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firstSheet="1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4" l="1"/>
  <c r="D47" i="4"/>
  <c r="L44" i="4"/>
  <c r="L43" i="4"/>
  <c r="L42" i="4"/>
  <c r="J44" i="4"/>
  <c r="J43" i="4"/>
  <c r="J42" i="4"/>
  <c r="H44" i="4"/>
  <c r="H43" i="4"/>
  <c r="H42" i="4"/>
  <c r="F44" i="4"/>
  <c r="F43" i="4"/>
  <c r="F42" i="4"/>
  <c r="D42" i="4" l="1"/>
  <c r="D43" i="4"/>
  <c r="D44" i="4"/>
  <c r="D37" i="4"/>
  <c r="D46" i="4"/>
  <c r="D39" i="4"/>
  <c r="I33" i="4"/>
  <c r="F25" i="4"/>
  <c r="C25" i="4"/>
  <c r="D38" i="4"/>
  <c r="D28" i="4"/>
  <c r="GH25" i="4"/>
  <c r="GS25" i="4"/>
  <c r="GR25" i="4"/>
  <c r="D25" i="4"/>
  <c r="E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M25" i="4"/>
  <c r="CN25" i="4"/>
  <c r="CO25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L25" i="4"/>
  <c r="EM25" i="4"/>
  <c r="EN25" i="4"/>
  <c r="EO25" i="4"/>
  <c r="EP25" i="4"/>
  <c r="EQ25" i="4"/>
  <c r="ER25" i="4"/>
  <c r="ES25" i="4"/>
  <c r="ET25" i="4"/>
  <c r="EU25" i="4"/>
  <c r="EV25" i="4"/>
  <c r="EW25" i="4"/>
  <c r="EX25" i="4"/>
  <c r="EY25" i="4"/>
  <c r="EZ25" i="4"/>
  <c r="FA25" i="4"/>
  <c r="FB25" i="4"/>
  <c r="FC25" i="4"/>
  <c r="FD25" i="4"/>
  <c r="FE25" i="4"/>
  <c r="FF25" i="4"/>
  <c r="FG25" i="4"/>
  <c r="FH25" i="4"/>
  <c r="FI25" i="4"/>
  <c r="FJ25" i="4"/>
  <c r="FK25" i="4"/>
  <c r="FL25" i="4"/>
  <c r="FM25" i="4"/>
  <c r="FN25" i="4"/>
  <c r="FO25" i="4"/>
  <c r="FP25" i="4"/>
  <c r="FQ25" i="4"/>
  <c r="FR25" i="4"/>
  <c r="FS25" i="4"/>
  <c r="FT25" i="4"/>
  <c r="FU25" i="4"/>
  <c r="FV25" i="4"/>
  <c r="FW25" i="4"/>
  <c r="FX25" i="4"/>
  <c r="FY25" i="4"/>
  <c r="FZ25" i="4"/>
  <c r="GA25" i="4"/>
  <c r="GB25" i="4"/>
  <c r="GC25" i="4"/>
  <c r="GD25" i="4"/>
  <c r="GE25" i="4"/>
  <c r="GF25" i="4"/>
  <c r="GG25" i="4"/>
  <c r="GI25" i="4"/>
  <c r="GJ25" i="4"/>
  <c r="GK25" i="4"/>
  <c r="GL25" i="4"/>
  <c r="GM25" i="4"/>
  <c r="GN25" i="4"/>
  <c r="GO25" i="4"/>
  <c r="GP25" i="4"/>
  <c r="GQ25" i="4"/>
  <c r="C24" i="4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18" i="3"/>
  <c r="EI19" i="3" s="1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24" i="4"/>
  <c r="GQ24" i="4"/>
  <c r="GP24" i="4"/>
  <c r="GO24" i="4"/>
  <c r="GN24" i="4"/>
  <c r="GM24" i="4"/>
  <c r="GL24" i="4"/>
  <c r="GK24" i="4"/>
  <c r="GJ24" i="4"/>
  <c r="GI24" i="4"/>
  <c r="GH24" i="4"/>
  <c r="GG24" i="4"/>
  <c r="GF24" i="4"/>
  <c r="GE24" i="4"/>
  <c r="GD24" i="4"/>
  <c r="GC24" i="4"/>
  <c r="GB24" i="4"/>
  <c r="GA24" i="4"/>
  <c r="FZ24" i="4"/>
  <c r="FY24" i="4"/>
  <c r="FX24" i="4"/>
  <c r="FW24" i="4"/>
  <c r="FV24" i="4"/>
  <c r="FU24" i="4"/>
  <c r="FT24" i="4"/>
  <c r="FS24" i="4"/>
  <c r="FR24" i="4"/>
  <c r="FQ24" i="4"/>
  <c r="FP24" i="4"/>
  <c r="FO24" i="4"/>
  <c r="FN24" i="4"/>
  <c r="FM24" i="4"/>
  <c r="FL24" i="4"/>
  <c r="FK24" i="4"/>
  <c r="FJ24" i="4"/>
  <c r="FI24" i="4"/>
  <c r="FH24" i="4"/>
  <c r="FG24" i="4"/>
  <c r="FF24" i="4"/>
  <c r="FE24" i="4"/>
  <c r="FD24" i="4"/>
  <c r="FC24" i="4"/>
  <c r="FB24" i="4"/>
  <c r="FA24" i="4"/>
  <c r="EZ24" i="4"/>
  <c r="EY24" i="4"/>
  <c r="EX24" i="4"/>
  <c r="EW24" i="4"/>
  <c r="EV24" i="4"/>
  <c r="EU24" i="4"/>
  <c r="ET24" i="4"/>
  <c r="ES24" i="4"/>
  <c r="ER24" i="4"/>
  <c r="EQ24" i="4"/>
  <c r="EP24" i="4"/>
  <c r="EO24" i="4"/>
  <c r="EN24" i="4"/>
  <c r="EM24" i="4"/>
  <c r="EL24" i="4"/>
  <c r="EK24" i="4"/>
  <c r="EJ24" i="4"/>
  <c r="EI24" i="4"/>
  <c r="EH24" i="4"/>
  <c r="EG24" i="4"/>
  <c r="EF24" i="4"/>
  <c r="EE24" i="4"/>
  <c r="ED24" i="4"/>
  <c r="EC24" i="4"/>
  <c r="EB24" i="4"/>
  <c r="EA24" i="4"/>
  <c r="DZ24" i="4"/>
  <c r="DY24" i="4"/>
  <c r="DX24" i="4"/>
  <c r="DW24" i="4"/>
  <c r="DV24" i="4"/>
  <c r="DU24" i="4"/>
  <c r="DT24" i="4"/>
  <c r="DS24" i="4"/>
  <c r="DR24" i="4"/>
  <c r="DQ24" i="4"/>
  <c r="DP24" i="4"/>
  <c r="DO24" i="4"/>
  <c r="DN24" i="4"/>
  <c r="DM24" i="4"/>
  <c r="DL24" i="4"/>
  <c r="DK24" i="4"/>
  <c r="DJ24" i="4"/>
  <c r="DI24" i="4"/>
  <c r="DH24" i="4"/>
  <c r="DG24" i="4"/>
  <c r="DF24" i="4"/>
  <c r="DE24" i="4"/>
  <c r="DD24" i="4"/>
  <c r="DC24" i="4"/>
  <c r="DB24" i="4"/>
  <c r="DA24" i="4"/>
  <c r="CZ24" i="4"/>
  <c r="CY24" i="4"/>
  <c r="CX24" i="4"/>
  <c r="CW24" i="4"/>
  <c r="CV24" i="4"/>
  <c r="CU24" i="4"/>
  <c r="CT24" i="4"/>
  <c r="CS24" i="4"/>
  <c r="CR24" i="4"/>
  <c r="CQ24" i="4"/>
  <c r="CP24" i="4"/>
  <c r="CO24" i="4"/>
  <c r="CN24" i="4"/>
  <c r="CM24" i="4"/>
  <c r="CL24" i="4"/>
  <c r="CK24" i="4"/>
  <c r="CJ24" i="4"/>
  <c r="CI24" i="4"/>
  <c r="CH24" i="4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FK18" i="3"/>
  <c r="FK19" i="3" s="1"/>
  <c r="FJ18" i="3"/>
  <c r="FJ19" i="3" s="1"/>
  <c r="FI18" i="3"/>
  <c r="FI19" i="3" s="1"/>
  <c r="FH18" i="3"/>
  <c r="FH19" i="3" s="1"/>
  <c r="FG18" i="3"/>
  <c r="FG19" i="3" s="1"/>
  <c r="FF18" i="3"/>
  <c r="FF19" i="3" s="1"/>
  <c r="FE18" i="3"/>
  <c r="FE19" i="3" s="1"/>
  <c r="FD18" i="3"/>
  <c r="FD19" i="3" s="1"/>
  <c r="FC18" i="3"/>
  <c r="FC19" i="3" s="1"/>
  <c r="FB18" i="3"/>
  <c r="FB19" i="3" s="1"/>
  <c r="FA18" i="3"/>
  <c r="FA19" i="3" s="1"/>
  <c r="EZ18" i="3"/>
  <c r="EZ19" i="3" s="1"/>
  <c r="EY18" i="3"/>
  <c r="EY19" i="3" s="1"/>
  <c r="EX18" i="3"/>
  <c r="EX19" i="3" s="1"/>
  <c r="EW18" i="3"/>
  <c r="EW19" i="3" s="1"/>
  <c r="EV18" i="3"/>
  <c r="EV19" i="3" s="1"/>
  <c r="EU18" i="3"/>
  <c r="EU19" i="3" s="1"/>
  <c r="ET18" i="3"/>
  <c r="ET19" i="3" s="1"/>
  <c r="ES18" i="3"/>
  <c r="ES19" i="3" s="1"/>
  <c r="ER18" i="3"/>
  <c r="ER19" i="3" s="1"/>
  <c r="EQ18" i="3"/>
  <c r="EQ19" i="3" s="1"/>
  <c r="EP18" i="3"/>
  <c r="EP19" i="3" s="1"/>
  <c r="EO18" i="3"/>
  <c r="EO19" i="3" s="1"/>
  <c r="EN18" i="3"/>
  <c r="EN19" i="3" s="1"/>
  <c r="EM18" i="3"/>
  <c r="EM19" i="3" s="1"/>
  <c r="EL18" i="3"/>
  <c r="EL19" i="3" s="1"/>
  <c r="EK18" i="3"/>
  <c r="EK19" i="3" s="1"/>
  <c r="EJ18" i="3"/>
  <c r="EJ19" i="3" s="1"/>
  <c r="EH18" i="3"/>
  <c r="EH19" i="3" s="1"/>
  <c r="EG18" i="3"/>
  <c r="EG19" i="3" s="1"/>
  <c r="EF18" i="3"/>
  <c r="EF19" i="3" s="1"/>
  <c r="EE18" i="3"/>
  <c r="EE19" i="3" s="1"/>
  <c r="ED18" i="3"/>
  <c r="ED19" i="3" s="1"/>
  <c r="EC18" i="3"/>
  <c r="EC19" i="3" s="1"/>
  <c r="EB18" i="3"/>
  <c r="EB19" i="3" s="1"/>
  <c r="EA18" i="3"/>
  <c r="EA19" i="3" s="1"/>
  <c r="DZ18" i="3"/>
  <c r="DZ19" i="3" s="1"/>
  <c r="DY18" i="3"/>
  <c r="DY19" i="3" s="1"/>
  <c r="DX18" i="3"/>
  <c r="DX19" i="3" s="1"/>
  <c r="DW18" i="3"/>
  <c r="DW19" i="3" s="1"/>
  <c r="DV18" i="3"/>
  <c r="DV19" i="3" s="1"/>
  <c r="DU18" i="3"/>
  <c r="DU19" i="3" s="1"/>
  <c r="DT18" i="3"/>
  <c r="DT19" i="3" s="1"/>
  <c r="DS18" i="3"/>
  <c r="DS19" i="3" s="1"/>
  <c r="DR18" i="3"/>
  <c r="DR19" i="3" s="1"/>
  <c r="DQ18" i="3"/>
  <c r="DQ19" i="3" s="1"/>
  <c r="DP18" i="3"/>
  <c r="DP19" i="3" s="1"/>
  <c r="DO18" i="3"/>
  <c r="DO19" i="3" s="1"/>
  <c r="DN18" i="3"/>
  <c r="DN19" i="3" s="1"/>
  <c r="DM18" i="3"/>
  <c r="DM19" i="3" s="1"/>
  <c r="DL18" i="3"/>
  <c r="DL19" i="3" s="1"/>
  <c r="DK18" i="3"/>
  <c r="DK19" i="3" s="1"/>
  <c r="DJ18" i="3"/>
  <c r="DJ19" i="3" s="1"/>
  <c r="DI18" i="3"/>
  <c r="DI19" i="3" s="1"/>
  <c r="DH18" i="3"/>
  <c r="DH19" i="3" s="1"/>
  <c r="DG18" i="3"/>
  <c r="DG19" i="3" s="1"/>
  <c r="DF18" i="3"/>
  <c r="DF19" i="3" s="1"/>
  <c r="DE18" i="3"/>
  <c r="DE19" i="3" s="1"/>
  <c r="DD18" i="3"/>
  <c r="DD19" i="3" s="1"/>
  <c r="DC18" i="3"/>
  <c r="DC19" i="3" s="1"/>
  <c r="DB18" i="3"/>
  <c r="DB19" i="3" s="1"/>
  <c r="DA18" i="3"/>
  <c r="DA19" i="3" s="1"/>
  <c r="CZ18" i="3"/>
  <c r="CZ19" i="3" s="1"/>
  <c r="CY18" i="3"/>
  <c r="CY19" i="3" s="1"/>
  <c r="CX18" i="3"/>
  <c r="CX19" i="3" s="1"/>
  <c r="CW18" i="3"/>
  <c r="CW19" i="3" s="1"/>
  <c r="CV18" i="3"/>
  <c r="CV19" i="3" s="1"/>
  <c r="CU18" i="3"/>
  <c r="CU19" i="3" s="1"/>
  <c r="CT18" i="3"/>
  <c r="CT19" i="3" s="1"/>
  <c r="CS18" i="3"/>
  <c r="CS19" i="3" s="1"/>
  <c r="CR18" i="3"/>
  <c r="CR19" i="3" s="1"/>
  <c r="CQ18" i="3"/>
  <c r="CQ19" i="3" s="1"/>
  <c r="CP18" i="3"/>
  <c r="CP19" i="3" s="1"/>
  <c r="CO18" i="3"/>
  <c r="CO19" i="3" s="1"/>
  <c r="CN18" i="3"/>
  <c r="CN19" i="3" s="1"/>
  <c r="CM18" i="3"/>
  <c r="CM19" i="3" s="1"/>
  <c r="CL18" i="3"/>
  <c r="CL19" i="3" s="1"/>
  <c r="CK18" i="3"/>
  <c r="CK19" i="3" s="1"/>
  <c r="CJ18" i="3"/>
  <c r="CJ19" i="3" s="1"/>
  <c r="CI18" i="3"/>
  <c r="CI19" i="3" s="1"/>
  <c r="CH18" i="3"/>
  <c r="CH19" i="3" s="1"/>
  <c r="CG18" i="3"/>
  <c r="CG19" i="3" s="1"/>
  <c r="CF18" i="3"/>
  <c r="CF19" i="3" s="1"/>
  <c r="CE18" i="3"/>
  <c r="CE19" i="3" s="1"/>
  <c r="CD18" i="3"/>
  <c r="CD19" i="3" s="1"/>
  <c r="CC18" i="3"/>
  <c r="CC19" i="3" s="1"/>
  <c r="CB18" i="3"/>
  <c r="CB19" i="3" s="1"/>
  <c r="CA18" i="3"/>
  <c r="CA19" i="3" s="1"/>
  <c r="BZ18" i="3"/>
  <c r="BZ19" i="3" s="1"/>
  <c r="BY18" i="3"/>
  <c r="BY19" i="3" s="1"/>
  <c r="BX18" i="3"/>
  <c r="BX19" i="3" s="1"/>
  <c r="BW18" i="3"/>
  <c r="BW19" i="3" s="1"/>
  <c r="BV18" i="3"/>
  <c r="BV19" i="3" s="1"/>
  <c r="BU18" i="3"/>
  <c r="BU19" i="3" s="1"/>
  <c r="BT18" i="3"/>
  <c r="BT19" i="3" s="1"/>
  <c r="BS18" i="3"/>
  <c r="BS19" i="3" s="1"/>
  <c r="BR18" i="3"/>
  <c r="BR19" i="3" s="1"/>
  <c r="BQ18" i="3"/>
  <c r="BQ19" i="3" s="1"/>
  <c r="BP18" i="3"/>
  <c r="BP19" i="3" s="1"/>
  <c r="BO18" i="3"/>
  <c r="BO19" i="3" s="1"/>
  <c r="BN18" i="3"/>
  <c r="BN19" i="3" s="1"/>
  <c r="BM18" i="3"/>
  <c r="BM19" i="3" s="1"/>
  <c r="BL18" i="3"/>
  <c r="BL19" i="3" s="1"/>
  <c r="BK18" i="3"/>
  <c r="BK19" i="3" s="1"/>
  <c r="BJ18" i="3"/>
  <c r="BJ19" i="3" s="1"/>
  <c r="BI18" i="3"/>
  <c r="BI19" i="3" s="1"/>
  <c r="BH18" i="3"/>
  <c r="BH19" i="3" s="1"/>
  <c r="BG18" i="3"/>
  <c r="BG19" i="3" s="1"/>
  <c r="BF18" i="3"/>
  <c r="BF19" i="3" s="1"/>
  <c r="BE18" i="3"/>
  <c r="BE19" i="3" s="1"/>
  <c r="BD18" i="3"/>
  <c r="BD19" i="3" s="1"/>
  <c r="BC18" i="3"/>
  <c r="BC19" i="3" s="1"/>
  <c r="BB18" i="3"/>
  <c r="BB19" i="3" s="1"/>
  <c r="BA18" i="3"/>
  <c r="BA19" i="3" s="1"/>
  <c r="AZ18" i="3"/>
  <c r="AZ19" i="3" s="1"/>
  <c r="AY18" i="3"/>
  <c r="AY19" i="3" s="1"/>
  <c r="AX18" i="3"/>
  <c r="AX19" i="3" s="1"/>
  <c r="AW18" i="3"/>
  <c r="AW19" i="3" s="1"/>
  <c r="AV18" i="3"/>
  <c r="AV19" i="3" s="1"/>
  <c r="AU18" i="3"/>
  <c r="AU19" i="3" s="1"/>
  <c r="AT18" i="3"/>
  <c r="AT19" i="3" s="1"/>
  <c r="AS18" i="3"/>
  <c r="AS19" i="3" s="1"/>
  <c r="AR18" i="3"/>
  <c r="AR19" i="3" s="1"/>
  <c r="AQ18" i="3"/>
  <c r="AQ19" i="3" s="1"/>
  <c r="AP18" i="3"/>
  <c r="AP19" i="3" s="1"/>
  <c r="AO18" i="3"/>
  <c r="AO19" i="3" s="1"/>
  <c r="AN18" i="3"/>
  <c r="AN19" i="3" s="1"/>
  <c r="AM18" i="3"/>
  <c r="AM19" i="3" s="1"/>
  <c r="AL18" i="3"/>
  <c r="AL19" i="3" s="1"/>
  <c r="AK18" i="3"/>
  <c r="AK19" i="3" s="1"/>
  <c r="AJ18" i="3"/>
  <c r="AJ19" i="3" s="1"/>
  <c r="AI18" i="3"/>
  <c r="AI19" i="3" s="1"/>
  <c r="AH18" i="3"/>
  <c r="AH19" i="3" s="1"/>
  <c r="AG18" i="3"/>
  <c r="AG19" i="3" s="1"/>
  <c r="AF18" i="3"/>
  <c r="AF19" i="3" s="1"/>
  <c r="AE18" i="3"/>
  <c r="AE19" i="3" s="1"/>
  <c r="AD18" i="3"/>
  <c r="AD19" i="3" s="1"/>
  <c r="AC18" i="3"/>
  <c r="AC19" i="3" s="1"/>
  <c r="AB18" i="3"/>
  <c r="AB19" i="3" s="1"/>
  <c r="AA18" i="3"/>
  <c r="AA19" i="3" s="1"/>
  <c r="Z18" i="3"/>
  <c r="Z19" i="3" s="1"/>
  <c r="Y18" i="3"/>
  <c r="Y19" i="3" s="1"/>
  <c r="X18" i="3"/>
  <c r="X19" i="3" s="1"/>
  <c r="W18" i="3"/>
  <c r="W19" i="3" s="1"/>
  <c r="V18" i="3"/>
  <c r="V19" i="3" s="1"/>
  <c r="U18" i="3"/>
  <c r="U19" i="3" s="1"/>
  <c r="T18" i="3"/>
  <c r="T19" i="3" s="1"/>
  <c r="S18" i="3"/>
  <c r="S19" i="3" s="1"/>
  <c r="R18" i="3"/>
  <c r="R19" i="3" s="1"/>
  <c r="Q18" i="3"/>
  <c r="Q19" i="3" s="1"/>
  <c r="P18" i="3"/>
  <c r="P19" i="3" s="1"/>
  <c r="O18" i="3"/>
  <c r="O19" i="3" s="1"/>
  <c r="N18" i="3"/>
  <c r="N19" i="3" s="1"/>
  <c r="M18" i="3"/>
  <c r="M19" i="3" s="1"/>
  <c r="L18" i="3"/>
  <c r="L19" i="3" s="1"/>
  <c r="K18" i="3"/>
  <c r="K19" i="3" s="1"/>
  <c r="J18" i="3"/>
  <c r="J19" i="3" s="1"/>
  <c r="I18" i="3"/>
  <c r="I19" i="3" s="1"/>
  <c r="H18" i="3"/>
  <c r="H19" i="3" s="1"/>
  <c r="G18" i="3"/>
  <c r="G19" i="3" s="1"/>
  <c r="F18" i="3"/>
  <c r="F19" i="3" s="1"/>
  <c r="E18" i="3"/>
  <c r="E19" i="3" s="1"/>
  <c r="D18" i="3"/>
  <c r="D19" i="3" s="1"/>
  <c r="C18" i="3"/>
  <c r="C19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48" i="4"/>
  <c r="E47" i="4"/>
  <c r="E46" i="4"/>
  <c r="M42" i="4"/>
  <c r="M43" i="4"/>
  <c r="M44" i="4"/>
  <c r="K42" i="4"/>
  <c r="K43" i="4"/>
  <c r="K44" i="4"/>
  <c r="I42" i="4"/>
  <c r="I43" i="4"/>
  <c r="I44" i="4"/>
  <c r="G42" i="4"/>
  <c r="G43" i="4"/>
  <c r="G44" i="4"/>
  <c r="E42" i="4"/>
  <c r="E43" i="4"/>
  <c r="E44" i="4"/>
  <c r="E39" i="4"/>
  <c r="E37" i="4"/>
  <c r="E38" i="4"/>
  <c r="I34" i="4"/>
  <c r="I35" i="4"/>
  <c r="G33" i="4"/>
  <c r="G34" i="4"/>
  <c r="G35" i="4"/>
  <c r="E33" i="4"/>
  <c r="E34" i="4"/>
  <c r="E35" i="4"/>
  <c r="E28" i="4"/>
  <c r="E42" i="3"/>
  <c r="D42" i="3" s="1"/>
  <c r="E41" i="3"/>
  <c r="D41" i="3" s="1"/>
  <c r="E40" i="3"/>
  <c r="D40" i="3" s="1"/>
  <c r="M36" i="3"/>
  <c r="L36" i="3" s="1"/>
  <c r="M37" i="3"/>
  <c r="L37" i="3" s="1"/>
  <c r="M38" i="3"/>
  <c r="L38" i="3" s="1"/>
  <c r="K36" i="3"/>
  <c r="J36" i="3" s="1"/>
  <c r="K37" i="3"/>
  <c r="J37" i="3" s="1"/>
  <c r="K38" i="3"/>
  <c r="J38" i="3" s="1"/>
  <c r="I36" i="3"/>
  <c r="H36" i="3" s="1"/>
  <c r="I37" i="3"/>
  <c r="H37" i="3" s="1"/>
  <c r="I38" i="3"/>
  <c r="H38" i="3" s="1"/>
  <c r="G36" i="3"/>
  <c r="F36" i="3" s="1"/>
  <c r="G37" i="3"/>
  <c r="F37" i="3" s="1"/>
  <c r="G38" i="3"/>
  <c r="F38" i="3" s="1"/>
  <c r="E36" i="3"/>
  <c r="D36" i="3" s="1"/>
  <c r="E37" i="3"/>
  <c r="D37" i="3" s="1"/>
  <c r="E38" i="3"/>
  <c r="D38" i="3" s="1"/>
  <c r="E31" i="3"/>
  <c r="D31" i="3" s="1"/>
  <c r="E32" i="3"/>
  <c r="D32" i="3" s="1"/>
  <c r="E33" i="3"/>
  <c r="D33" i="3" s="1"/>
  <c r="E28" i="3"/>
  <c r="D28" i="3" s="1"/>
  <c r="E23" i="3"/>
  <c r="D23" i="3" s="1"/>
  <c r="E24" i="3"/>
  <c r="D24" i="3" s="1"/>
  <c r="E22" i="3"/>
  <c r="D22" i="3" s="1"/>
  <c r="I27" i="3"/>
  <c r="H27" i="3" s="1"/>
  <c r="I28" i="3"/>
  <c r="H28" i="3" s="1"/>
  <c r="I29" i="3"/>
  <c r="H29" i="3" s="1"/>
  <c r="G29" i="3"/>
  <c r="F29" i="3" s="1"/>
  <c r="E27" i="3"/>
  <c r="D27" i="3" s="1"/>
  <c r="E29" i="3"/>
  <c r="D29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28" i="3" l="1"/>
  <c r="F28" i="3" s="1"/>
  <c r="K51" i="5"/>
  <c r="J48" i="5"/>
  <c r="J51" i="5" s="1"/>
  <c r="H30" i="3"/>
  <c r="I30" i="3"/>
  <c r="G27" i="3"/>
  <c r="F27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45" i="4"/>
  <c r="M45" i="4"/>
  <c r="K45" i="4"/>
  <c r="J45" i="4"/>
  <c r="H45" i="4"/>
  <c r="I45" i="4"/>
  <c r="F45" i="4"/>
  <c r="G45" i="4"/>
  <c r="I36" i="4"/>
  <c r="H36" i="4"/>
  <c r="G36" i="4"/>
  <c r="F36" i="4"/>
  <c r="E49" i="4"/>
  <c r="D31" i="4"/>
  <c r="M39" i="3"/>
  <c r="L39" i="3"/>
  <c r="K39" i="3"/>
  <c r="J39" i="3"/>
  <c r="H39" i="3"/>
  <c r="I39" i="3"/>
  <c r="G39" i="3"/>
  <c r="F39" i="3"/>
  <c r="D60" i="5"/>
  <c r="E51" i="5"/>
  <c r="E64" i="5"/>
  <c r="D40" i="4"/>
  <c r="E30" i="3"/>
  <c r="E39" i="3"/>
  <c r="E43" i="3"/>
  <c r="D30" i="3"/>
  <c r="D43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25" i="3"/>
  <c r="D45" i="4"/>
  <c r="E60" i="5"/>
  <c r="E25" i="3"/>
  <c r="D39" i="3"/>
  <c r="E34" i="3"/>
  <c r="D34" i="3"/>
  <c r="D52" i="5"/>
  <c r="D55" i="5" s="1"/>
  <c r="E51" i="2"/>
  <c r="D49" i="4"/>
  <c r="E60" i="2"/>
  <c r="E45" i="4"/>
  <c r="E56" i="1"/>
  <c r="D61" i="1"/>
  <c r="E64" i="2"/>
  <c r="E40" i="4"/>
  <c r="E65" i="1"/>
  <c r="E36" i="4"/>
  <c r="E52" i="1"/>
  <c r="D36" i="4"/>
  <c r="E31" i="4"/>
  <c r="E61" i="1"/>
  <c r="D64" i="2"/>
  <c r="E46" i="5"/>
  <c r="D46" i="5"/>
  <c r="D52" i="1"/>
  <c r="F30" i="3" l="1"/>
  <c r="G30" i="3"/>
  <c r="E47" i="1"/>
</calcChain>
</file>

<file path=xl/sharedStrings.xml><?xml version="1.0" encoding="utf-8"?>
<sst xmlns="http://schemas.openxmlformats.org/spreadsheetml/2006/main" count="2283" uniqueCount="1430">
  <si>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</si>
  <si>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</si>
  <si>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</si>
  <si>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</si>
  <si>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</si>
  <si>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</si>
  <si>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</si>
  <si>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</si>
  <si>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</si>
  <si>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</si>
  <si>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</si>
  <si>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</si>
  <si>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</si>
  <si>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</si>
  <si>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</si>
  <si>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</si>
  <si>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</si>
  <si>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</si>
  <si>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</si>
  <si>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</si>
  <si>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</si>
  <si>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</si>
  <si>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</si>
  <si>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</si>
  <si>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</si>
  <si>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</si>
  <si>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</si>
  <si>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</si>
  <si>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</si>
  <si>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</si>
  <si>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</si>
  <si>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</si>
  <si>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</si>
  <si>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</si>
  <si>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</si>
  <si>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</si>
  <si>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</si>
  <si>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</si>
  <si>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</si>
  <si>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</si>
  <si>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</si>
  <si>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</si>
  <si>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</si>
  <si>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</si>
  <si>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</si>
  <si>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</si>
  <si>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</si>
  <si>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</si>
  <si>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</si>
  <si>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</si>
  <si>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</si>
  <si>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</si>
  <si>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</si>
  <si>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</si>
  <si>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</si>
  <si>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</si>
  <si>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</si>
  <si>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</si>
  <si>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</si>
  <si>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</si>
  <si>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</si>
  <si>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</si>
  <si>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</si>
  <si>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</si>
  <si>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</si>
  <si>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</si>
  <si>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</si>
  <si>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</si>
  <si>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</si>
  <si>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</si>
  <si>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</si>
  <si>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</si>
  <si>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</si>
  <si>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</si>
  <si>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</si>
  <si>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</si>
  <si>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</si>
  <si>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</si>
  <si>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</si>
  <si>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</si>
  <si>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</si>
  <si>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</si>
  <si>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</si>
  <si>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</si>
  <si>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</si>
  <si>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</si>
  <si>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</si>
  <si>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</si>
  <si>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</si>
  <si>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</si>
  <si>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</si>
  <si>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</si>
  <si>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</si>
  <si>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</si>
  <si>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</si>
  <si>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</si>
  <si>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</si>
  <si>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</si>
  <si>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</si>
  <si>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</si>
  <si>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</si>
  <si>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</si>
  <si>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</si>
  <si>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</si>
  <si>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</si>
  <si>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</si>
  <si>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</si>
  <si>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</si>
  <si>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</si>
  <si>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</si>
  <si>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</si>
  <si>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</si>
  <si>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</si>
  <si>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</si>
  <si>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</si>
  <si>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</si>
  <si>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</si>
  <si>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</si>
  <si>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</si>
  <si>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</si>
  <si>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</si>
  <si>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</si>
  <si>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</si>
  <si>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</si>
  <si>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</si>
  <si>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</si>
  <si>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</si>
  <si>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</si>
  <si>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</si>
  <si>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</si>
  <si>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</si>
  <si>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</si>
  <si>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</si>
  <si>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</si>
  <si>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</si>
  <si>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</si>
  <si>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</si>
  <si>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</si>
  <si>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</si>
  <si>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</si>
  <si>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</si>
  <si>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</si>
  <si>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</si>
  <si>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</si>
  <si>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</si>
  <si>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</si>
  <si>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</si>
  <si>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</si>
  <si>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</si>
  <si>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</si>
  <si>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</si>
  <si>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</si>
  <si>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</si>
  <si>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</si>
  <si>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</si>
  <si>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</si>
  <si>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</si>
  <si>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</si>
  <si>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</si>
  <si>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</si>
  <si>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</si>
  <si>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</si>
  <si>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</si>
  <si>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</si>
  <si>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</si>
  <si>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</si>
  <si>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</si>
  <si>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</si>
  <si>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</si>
  <si>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</si>
  <si>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</si>
  <si>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</si>
  <si>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</si>
  <si>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</si>
  <si>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</si>
  <si>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</si>
  <si>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</si>
  <si>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</si>
  <si>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</si>
  <si>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</si>
  <si>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</si>
  <si>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</si>
  <si>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</si>
  <si>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</si>
  <si>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</si>
  <si>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</si>
  <si>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</si>
  <si>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</si>
  <si>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</si>
  <si>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</si>
  <si>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</si>
  <si>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</si>
  <si>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</si>
  <si>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</si>
  <si>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</si>
  <si>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</si>
  <si>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</si>
  <si>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</si>
  <si>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</si>
  <si>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</si>
  <si>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</si>
  <si>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</si>
  <si>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</si>
  <si>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</si>
  <si>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</si>
  <si>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</si>
  <si>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</si>
  <si>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</si>
  <si>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</si>
  <si>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</si>
  <si>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</si>
  <si>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</si>
  <si>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</si>
  <si>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</si>
  <si>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</si>
  <si>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</si>
  <si>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</si>
  <si>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</si>
  <si>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</si>
  <si>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</si>
  <si>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</si>
  <si>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</si>
  <si>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</si>
  <si>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</si>
  <si>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</si>
  <si>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</si>
  <si>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</si>
  <si>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</si>
  <si>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</si>
  <si>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</si>
  <si>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</si>
  <si>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</si>
  <si>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</si>
  <si>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</si>
  <si>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</si>
  <si>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</si>
  <si>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</si>
  <si>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</si>
  <si>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</si>
  <si>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</si>
  <si>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</si>
  <si>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</si>
  <si>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</si>
  <si>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</si>
  <si>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</si>
  <si>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</si>
  <si>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</si>
  <si>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</si>
  <si>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</si>
  <si>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</si>
  <si>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</si>
  <si>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</si>
  <si>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</si>
  <si>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</si>
  <si>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</si>
  <si>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</si>
  <si>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</si>
  <si>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</si>
  <si>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</si>
  <si>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</si>
  <si>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</si>
  <si>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</si>
  <si>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</si>
  <si>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</si>
  <si>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</si>
  <si>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</si>
  <si>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</si>
  <si>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</si>
  <si>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</si>
  <si>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</si>
  <si>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</si>
  <si>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</si>
  <si>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</si>
  <si>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</si>
  <si>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</si>
  <si>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</si>
  <si>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</si>
  <si>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</si>
  <si>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</si>
  <si>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</si>
  <si>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</si>
  <si>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</si>
  <si>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</si>
  <si>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</si>
  <si>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</si>
  <si>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</si>
  <si>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</si>
  <si>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</si>
  <si>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</si>
  <si>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</si>
  <si>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</si>
  <si>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</si>
  <si>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</si>
  <si>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</si>
  <si>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</si>
  <si>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</si>
  <si>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</si>
  <si>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</si>
  <si>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</si>
  <si>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</si>
  <si>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</si>
  <si>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</si>
  <si>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</si>
  <si>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</si>
  <si>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</si>
  <si>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</si>
  <si>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</si>
  <si>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</si>
  <si>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</si>
  <si>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</si>
  <si>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</si>
  <si>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</si>
  <si>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</si>
  <si>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</si>
  <si>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</si>
  <si>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</si>
  <si>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</si>
  <si>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</si>
  <si>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</si>
  <si>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</si>
  <si>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</si>
  <si>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</si>
  <si>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</si>
  <si>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</si>
  <si>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</si>
  <si>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</si>
  <si>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</si>
  <si>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</si>
  <si>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</si>
  <si>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</si>
  <si>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</si>
  <si>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</si>
  <si>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</si>
  <si>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</si>
  <si>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</si>
  <si>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</si>
  <si>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</si>
  <si>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</si>
  <si>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</si>
  <si>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</si>
  <si>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</si>
  <si>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</si>
  <si>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</si>
  <si>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</si>
  <si>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</si>
  <si>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</si>
  <si>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</si>
  <si>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</si>
  <si>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</si>
  <si>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</si>
  <si>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</si>
  <si>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</si>
  <si>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</si>
  <si>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</si>
  <si>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</si>
  <si>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</si>
  <si>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</si>
  <si>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</si>
  <si>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</si>
  <si>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</si>
  <si>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</si>
  <si>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</si>
  <si>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</si>
  <si>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</si>
  <si>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</si>
  <si>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</si>
  <si>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</si>
  <si>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</si>
  <si>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</si>
  <si>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</si>
  <si>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</si>
  <si>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</si>
  <si>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</si>
  <si>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</si>
  <si>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</si>
  <si>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</si>
  <si>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</si>
  <si>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</si>
  <si>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</si>
  <si>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</si>
  <si>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</si>
  <si>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</si>
  <si>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</si>
  <si>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</si>
  <si>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</si>
  <si>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</si>
  <si>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</si>
  <si>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</si>
  <si>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</si>
  <si>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</si>
  <si>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</si>
  <si>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</si>
  <si>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</si>
  <si>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</si>
  <si>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</si>
  <si>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</si>
  <si>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</si>
  <si>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</si>
  <si>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</si>
  <si>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</si>
  <si>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</si>
  <si>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</si>
  <si>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</si>
  <si>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</si>
  <si>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</si>
  <si>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</si>
  <si>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</si>
  <si>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</si>
  <si>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</si>
  <si>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</si>
  <si>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</si>
  <si>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</si>
  <si>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</si>
  <si>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</si>
  <si>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</si>
  <si>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</si>
  <si>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</si>
  <si>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</si>
  <si>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</si>
  <si>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</si>
  <si>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</si>
  <si>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</si>
  <si>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</si>
  <si>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</si>
  <si>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</si>
  <si>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</si>
  <si>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</si>
  <si>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</si>
  <si>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</si>
  <si>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</si>
  <si>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</si>
  <si>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</si>
  <si>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</si>
  <si>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</si>
  <si>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</si>
  <si>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</si>
  <si>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</si>
  <si>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</si>
  <si>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</si>
  <si>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</si>
  <si>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</si>
  <si>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</si>
  <si>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</si>
  <si>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</si>
  <si>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</si>
  <si>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</si>
  <si>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</si>
  <si>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</si>
  <si>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</si>
  <si>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</si>
  <si>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</si>
  <si>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</si>
  <si>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</si>
  <si>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</si>
  <si>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</si>
  <si>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</si>
  <si>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</si>
  <si>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</si>
  <si>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</si>
  <si>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</si>
  <si>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</si>
  <si>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</si>
  <si>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</si>
  <si>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</si>
  <si>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</si>
  <si>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</si>
  <si>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</si>
  <si>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</si>
  <si>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</si>
  <si>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</si>
  <si>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</si>
  <si>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</si>
  <si>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</si>
  <si>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</si>
  <si>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</si>
  <si>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</si>
  <si>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</si>
  <si>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</si>
  <si>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</si>
  <si>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</si>
  <si>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</si>
  <si>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</si>
  <si>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</si>
  <si>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</si>
  <si>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</si>
  <si>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</si>
  <si>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</si>
  <si>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</si>
  <si>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</si>
  <si>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</si>
  <si>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</si>
  <si>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</si>
  <si>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</si>
  <si>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</si>
  <si>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</si>
  <si>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</si>
  <si>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</si>
  <si>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</si>
  <si>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</si>
  <si>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</si>
  <si>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</si>
  <si>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</si>
  <si>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</si>
  <si>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</si>
  <si>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</si>
  <si>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</si>
  <si>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</si>
  <si>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</si>
  <si>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</si>
  <si>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</si>
  <si>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</si>
  <si>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</si>
  <si>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</si>
  <si>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</si>
  <si>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</si>
  <si>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</si>
  <si>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</si>
  <si>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</si>
  <si>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</si>
  <si>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</si>
  <si>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</si>
  <si>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</si>
  <si>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</si>
  <si>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</si>
  <si>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</si>
  <si>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</si>
  <si>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</si>
  <si>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</si>
  <si>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</si>
  <si>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</si>
  <si>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</si>
  <si>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</si>
  <si>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</si>
  <si>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</si>
  <si>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</si>
  <si>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</si>
  <si>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</si>
  <si>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</si>
  <si>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</si>
  <si>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</si>
  <si>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</si>
  <si>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</si>
  <si>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</si>
  <si>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</si>
  <si>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</si>
  <si>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</si>
  <si>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</si>
  <si>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</si>
  <si>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</si>
  <si>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</si>
  <si>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</si>
  <si>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</si>
  <si>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</si>
  <si>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</si>
  <si>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</si>
  <si>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</si>
  <si>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</si>
  <si>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</si>
  <si>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</si>
  <si>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</si>
  <si>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</si>
  <si>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</si>
  <si>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</si>
  <si>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</si>
  <si>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</si>
  <si>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</si>
  <si>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</si>
  <si>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</si>
  <si>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</si>
  <si>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</si>
  <si>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</si>
  <si>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</si>
  <si>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</si>
  <si>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</si>
  <si>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</si>
  <si>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</si>
  <si>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</si>
  <si>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</si>
  <si>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</si>
  <si>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</si>
  <si>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</si>
  <si>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</si>
  <si>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</si>
  <si>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</si>
  <si>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</si>
  <si>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</si>
  <si>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</si>
  <si>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</si>
  <si>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</si>
  <si>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</si>
  <si>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</si>
  <si>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</si>
  <si>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</si>
  <si>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</si>
  <si>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</si>
  <si>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</si>
  <si>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</si>
  <si>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</si>
  <si>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</si>
  <si>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</si>
  <si>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</si>
  <si>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</si>
  <si>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</si>
  <si>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</si>
  <si>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</si>
  <si>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</si>
  <si>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</si>
  <si>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</si>
  <si>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</si>
  <si>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</si>
  <si>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</si>
  <si>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</si>
  <si>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</si>
  <si>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</si>
  <si>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</si>
  <si>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</si>
  <si>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</si>
  <si>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</si>
  <si>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</si>
  <si>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</si>
  <si>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</si>
  <si>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</si>
  <si>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</si>
  <si>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</si>
  <si>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</si>
  <si>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</si>
  <si>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</si>
  <si>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</si>
  <si>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</si>
  <si>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</si>
  <si>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</si>
  <si>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</si>
  <si>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</si>
  <si>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</si>
  <si>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</si>
  <si>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</si>
  <si>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</si>
  <si>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</si>
  <si>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</si>
  <si>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</si>
  <si>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</si>
  <si>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</si>
  <si>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</si>
  <si>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</si>
  <si>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</si>
  <si>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</si>
  <si>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</si>
  <si>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</si>
  <si>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</si>
  <si>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</si>
  <si>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</si>
  <si>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</si>
  <si>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</si>
  <si>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</si>
  <si>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</si>
  <si>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</si>
  <si>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</si>
  <si>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</si>
  <si>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</si>
  <si>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</si>
  <si>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</si>
  <si>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</si>
  <si>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</si>
  <si>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</si>
  <si>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</si>
  <si>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</si>
  <si>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</si>
  <si>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</si>
  <si>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</si>
  <si>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</si>
  <si>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</si>
  <si>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</si>
  <si>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</si>
  <si>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</si>
  <si>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</si>
  <si>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</si>
  <si>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</si>
  <si>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</si>
  <si>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</si>
  <si>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</si>
  <si>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</si>
  <si>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</si>
  <si>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</si>
  <si>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</si>
  <si>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</si>
  <si>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</si>
  <si>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</si>
  <si>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</si>
  <si>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</si>
  <si>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</si>
  <si>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</si>
  <si>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</si>
  <si>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</si>
  <si>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</si>
  <si>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</si>
  <si>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</si>
  <si>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</si>
  <si>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</si>
  <si>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</si>
  <si>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</si>
  <si>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</si>
  <si>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</si>
  <si>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</si>
  <si>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</si>
  <si>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</si>
  <si>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</si>
  <si>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</si>
  <si>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</si>
  <si>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</si>
  <si>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</si>
  <si>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</si>
  <si>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</si>
  <si>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</si>
  <si>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</si>
  <si>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</si>
  <si>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</si>
  <si>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</si>
  <si>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</si>
  <si>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</si>
  <si>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</si>
  <si>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</si>
  <si>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</si>
  <si>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</si>
  <si>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</si>
  <si>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</si>
  <si>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</si>
  <si>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</si>
  <si>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</si>
  <si>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</si>
  <si>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</si>
  <si>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</si>
  <si>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</si>
  <si>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</si>
  <si>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</si>
  <si>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</si>
  <si>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</si>
  <si>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</si>
  <si>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</si>
  <si>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</si>
  <si>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</si>
  <si>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</si>
  <si>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</si>
  <si>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</si>
  <si>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</si>
  <si>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</si>
  <si>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</si>
  <si>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</si>
  <si>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</si>
  <si>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</si>
  <si>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</si>
  <si>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</si>
  <si>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</si>
  <si>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</si>
  <si>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</si>
  <si>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</si>
  <si>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</si>
  <si>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</si>
  <si>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</si>
  <si>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</si>
  <si>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</si>
  <si>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</si>
  <si>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</si>
  <si>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</si>
  <si>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</si>
  <si>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</si>
  <si>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</si>
  <si>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</si>
  <si>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</si>
  <si>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</si>
  <si>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</si>
  <si>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</si>
  <si>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</si>
  <si>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</si>
  <si>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</si>
  <si>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</si>
  <si>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</si>
  <si>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</si>
  <si>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</si>
  <si>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</si>
  <si>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</si>
  <si>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</si>
  <si>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</si>
  <si>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</si>
  <si>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</si>
  <si>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</si>
  <si>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</si>
  <si>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</si>
  <si>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</si>
  <si>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</si>
  <si>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</si>
  <si>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</si>
  <si>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</si>
  <si>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</si>
  <si>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</si>
  <si>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</si>
  <si>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</si>
  <si>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</si>
  <si>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</si>
  <si>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</si>
  <si>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</si>
  <si>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</si>
  <si>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</si>
  <si>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</si>
  <si>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</si>
  <si>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</si>
  <si>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</si>
  <si>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</si>
  <si>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</si>
  <si>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</si>
  <si>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</si>
  <si>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</si>
  <si>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</si>
  <si>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</si>
  <si>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</si>
  <si>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</si>
  <si>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</si>
  <si>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</si>
  <si>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</si>
  <si>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</si>
  <si>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</si>
  <si>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</si>
  <si>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</si>
  <si>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</si>
  <si>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</si>
  <si>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</si>
  <si>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</si>
  <si>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</si>
  <si>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</si>
  <si>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</si>
  <si>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</si>
  <si>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</si>
  <si>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</si>
  <si>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</si>
  <si>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</si>
  <si>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</si>
  <si>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</si>
  <si>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</si>
  <si>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</si>
  <si>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</si>
  <si>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</si>
  <si>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</si>
  <si>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</si>
  <si>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</si>
  <si>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</si>
  <si>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</si>
  <si>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</si>
  <si>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</si>
  <si>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</si>
  <si>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</si>
  <si>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</si>
  <si>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</si>
  <si>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</si>
  <si>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</si>
  <si>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</si>
  <si>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</si>
  <si>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</si>
  <si>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</si>
  <si>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</si>
  <si>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</si>
  <si>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</si>
  <si>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</si>
  <si>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</si>
  <si>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</si>
  <si>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</si>
  <si>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</si>
  <si>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</si>
  <si>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</si>
  <si>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</si>
  <si>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</si>
  <si>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</si>
  <si>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</si>
  <si>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</si>
  <si>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</si>
  <si>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</si>
  <si>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</si>
  <si>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</si>
  <si>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</si>
  <si>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</si>
  <si>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</si>
  <si>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</si>
  <si>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</si>
  <si>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</si>
  <si>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</si>
  <si>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</si>
  <si>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</si>
  <si>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</si>
  <si>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</si>
  <si>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</si>
  <si>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</si>
  <si>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</si>
  <si>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</si>
  <si>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</si>
  <si>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</si>
  <si>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</si>
  <si>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</si>
  <si>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</si>
  <si>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</si>
  <si>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</si>
  <si>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</si>
  <si>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</si>
  <si>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</si>
  <si>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</si>
  <si>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</si>
  <si>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</si>
  <si>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</si>
  <si>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</si>
  <si>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</si>
  <si>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</si>
  <si>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</si>
  <si>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</si>
  <si>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</si>
  <si>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</si>
  <si>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</si>
  <si>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</si>
  <si>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</si>
  <si>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</si>
  <si>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</si>
  <si>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</si>
  <si>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</si>
  <si>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</si>
  <si>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</si>
  <si>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</si>
  <si>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</si>
  <si>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</si>
  <si>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</si>
  <si>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</si>
  <si>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</si>
  <si>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</si>
  <si>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</si>
  <si>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</si>
  <si>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</si>
  <si>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</si>
  <si>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</si>
  <si>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</si>
  <si>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</si>
  <si>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</si>
  <si>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</si>
  <si>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</si>
  <si>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</si>
  <si>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</si>
  <si>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</si>
  <si>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</si>
  <si>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</si>
  <si>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</si>
  <si>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</si>
  <si>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</si>
  <si>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</si>
  <si>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</si>
  <si>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</si>
  <si>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</si>
  <si>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</si>
  <si>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</si>
  <si>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</si>
  <si>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</si>
  <si>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</si>
  <si>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</si>
  <si>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</si>
  <si>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</si>
  <si>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</si>
  <si>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</si>
  <si>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</si>
  <si>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</si>
  <si>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</si>
  <si>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</si>
  <si>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</si>
  <si>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</si>
  <si>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</si>
  <si>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</si>
  <si>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</si>
  <si>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</si>
  <si>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</si>
  <si>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</si>
  <si>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</si>
  <si>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</si>
  <si>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</si>
  <si>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</si>
  <si>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</si>
  <si>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</si>
  <si>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</si>
  <si>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</si>
  <si>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</si>
  <si>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</si>
  <si>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</si>
  <si>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</si>
  <si>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</si>
  <si>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</si>
  <si>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</si>
  <si>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</si>
  <si>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</si>
  <si>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</si>
  <si>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</si>
  <si>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</si>
  <si>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</si>
  <si>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</si>
  <si>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</si>
  <si>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</si>
  <si>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</si>
  <si>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</si>
  <si>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</si>
  <si>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</si>
  <si>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</si>
  <si>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</si>
  <si>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</si>
  <si>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</si>
  <si>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</si>
  <si>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</si>
  <si>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</si>
  <si>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</si>
  <si>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</si>
  <si>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</si>
  <si>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</si>
  <si>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</si>
  <si>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</si>
  <si>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</si>
  <si>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</si>
  <si>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</si>
  <si>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</si>
  <si>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</si>
  <si>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</si>
  <si>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</si>
  <si>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</si>
  <si>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</si>
  <si>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</si>
  <si>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</si>
  <si>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</si>
  <si>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</si>
  <si>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</si>
  <si>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</si>
  <si>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</si>
  <si>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</si>
  <si>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</si>
  <si>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</si>
  <si>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</si>
  <si>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</si>
  <si>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</si>
  <si>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</si>
  <si>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</si>
  <si>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</si>
  <si>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</si>
  <si>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</si>
  <si>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</si>
  <si>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</si>
  <si>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</si>
  <si>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</si>
  <si>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</si>
  <si>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</si>
  <si>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</si>
  <si>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</si>
  <si>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</si>
  <si>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</si>
  <si>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</si>
  <si>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</si>
  <si>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</si>
  <si>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</si>
  <si>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</si>
  <si>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</si>
  <si>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</si>
  <si>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</si>
  <si>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</si>
  <si>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</si>
  <si>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</si>
  <si>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</si>
  <si>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</si>
  <si>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</si>
  <si>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</si>
  <si>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</si>
  <si>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</si>
  <si>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</si>
  <si>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</si>
  <si>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</si>
  <si>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</si>
  <si>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</si>
  <si>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</si>
  <si>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</si>
  <si>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</si>
  <si>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</si>
  <si>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</si>
  <si>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</si>
  <si>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</si>
  <si>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</si>
  <si>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</si>
  <si>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</si>
  <si>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</si>
  <si>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</si>
  <si>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</si>
  <si>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</si>
  <si>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</si>
  <si>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</si>
  <si>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</si>
  <si>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</si>
  <si>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</si>
  <si>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</si>
  <si>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</si>
  <si>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</si>
  <si>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</si>
  <si>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</si>
  <si>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</si>
  <si>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</si>
  <si>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</si>
  <si>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</si>
  <si>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</si>
  <si>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</si>
  <si>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</si>
  <si>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</si>
  <si>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</si>
  <si>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</si>
  <si>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</si>
  <si>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</si>
  <si>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</si>
  <si>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</si>
  <si>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</si>
  <si>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</si>
  <si>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</si>
  <si>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</si>
  <si>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</si>
  <si>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</si>
  <si>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</si>
  <si>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</si>
  <si>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</si>
  <si>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</si>
  <si>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</si>
  <si>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</si>
  <si>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</si>
  <si>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</si>
  <si>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</si>
  <si>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</si>
  <si>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</si>
  <si>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</si>
  <si>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</si>
  <si>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</si>
  <si>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</si>
  <si>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</si>
  <si>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</si>
  <si>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</si>
  <si>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</si>
  <si>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</si>
  <si>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</si>
  <si>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</si>
  <si>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</si>
  <si>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</si>
  <si>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</si>
  <si>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</si>
  <si>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</si>
  <si>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</si>
  <si>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</si>
  <si>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</si>
  <si>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</si>
  <si>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</si>
  <si>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</si>
  <si>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</si>
  <si>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</si>
  <si>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</si>
  <si>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</si>
  <si>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</si>
  <si>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</si>
  <si>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</si>
  <si>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</si>
  <si>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</si>
  <si>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</si>
  <si>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</si>
  <si>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</si>
  <si>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</si>
  <si>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</si>
  <si>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</si>
  <si>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</si>
  <si>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</si>
  <si>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</si>
  <si>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</si>
  <si>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</si>
  <si>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</si>
  <si>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</si>
  <si>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</si>
  <si>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</si>
  <si>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</si>
  <si>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</si>
  <si>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</si>
  <si>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</si>
  <si>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</si>
  <si>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</si>
  <si>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</si>
  <si>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</si>
  <si>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</si>
  <si>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</si>
  <si>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</si>
  <si>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</si>
  <si>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</si>
  <si>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</si>
  <si>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</si>
  <si>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</si>
  <si>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</si>
  <si>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</si>
  <si>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</si>
  <si>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</si>
  <si>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</si>
  <si>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</si>
  <si>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</si>
  <si>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</si>
  <si>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</si>
  <si>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</si>
  <si>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</si>
  <si>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</si>
  <si>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</si>
  <si>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</si>
  <si>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</si>
  <si>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</si>
  <si>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</si>
  <si>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</si>
  <si>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</si>
  <si>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</si>
  <si>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</si>
  <si>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</si>
  <si>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</si>
  <si>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</si>
  <si>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</si>
  <si>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</si>
  <si>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</si>
  <si>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</si>
  <si>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</si>
  <si>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</si>
  <si>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</si>
  <si>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</si>
  <si>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</si>
  <si>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</si>
  <si>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</si>
  <si>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</si>
  <si>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</si>
  <si>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</si>
  <si>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</si>
  <si>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</si>
  <si>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</si>
  <si>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</si>
  <si>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</si>
  <si>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</si>
  <si>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</si>
  <si>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</si>
  <si>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</si>
  <si>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</si>
  <si>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</si>
  <si>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</si>
  <si>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</si>
  <si>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</si>
  <si>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</si>
  <si>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</si>
  <si>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</si>
  <si>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</si>
  <si>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</si>
  <si>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</si>
  <si>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</si>
  <si>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</si>
  <si>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</si>
  <si>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</si>
  <si>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</si>
  <si>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</si>
  <si>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</si>
  <si>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</si>
  <si>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</si>
  <si>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</si>
  <si>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</si>
  <si>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</si>
  <si>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</si>
  <si>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</si>
  <si>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</si>
  <si>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</si>
  <si>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</si>
  <si>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</si>
  <si>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</si>
  <si>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</si>
  <si>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</si>
  <si>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</si>
  <si>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</si>
  <si>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</si>
  <si>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</si>
  <si>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</si>
  <si>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</si>
  <si>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</si>
  <si>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</si>
  <si>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</si>
  <si>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</si>
  <si>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</si>
  <si>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</si>
  <si>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</si>
  <si>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</si>
  <si>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</si>
  <si>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</si>
  <si>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</si>
  <si>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</si>
  <si>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</si>
  <si>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</si>
  <si>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</si>
  <si>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</si>
  <si>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</si>
  <si>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</si>
  <si>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</si>
  <si>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</si>
  <si>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</si>
  <si>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</si>
  <si>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</si>
  <si>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</si>
  <si>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</si>
  <si>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</si>
  <si>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</si>
  <si>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</si>
  <si>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</si>
  <si>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</si>
  <si>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</si>
  <si>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</si>
  <si>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</si>
  <si>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</si>
  <si>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</si>
  <si>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</si>
  <si>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</si>
  <si>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</si>
  <si>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</si>
  <si>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</si>
  <si>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</si>
  <si>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</si>
  <si>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</si>
  <si>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</si>
  <si>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</si>
  <si>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</si>
  <si>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</si>
  <si>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</si>
  <si>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</si>
  <si>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</si>
  <si>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</si>
  <si>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</si>
  <si>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</si>
  <si>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</si>
  <si>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</si>
  <si>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</si>
  <si>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</si>
  <si>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</si>
  <si>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</si>
  <si>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</si>
  <si>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</si>
  <si>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</si>
  <si>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</si>
  <si>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</si>
  <si>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</si>
  <si>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</si>
  <si>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</si>
  <si>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</si>
  <si>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</si>
  <si>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</si>
  <si>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</si>
  <si>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</si>
  <si>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</si>
  <si>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</si>
  <si>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</si>
  <si>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</si>
  <si>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</si>
  <si>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</si>
  <si>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</si>
  <si>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</si>
  <si>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</si>
  <si>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</si>
  <si>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</si>
  <si>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</si>
  <si>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</si>
  <si>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</si>
  <si>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</si>
  <si>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</si>
  <si>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</si>
  <si>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</si>
  <si>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</si>
  <si>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</si>
  <si>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</si>
  <si>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</si>
  <si>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</si>
  <si>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</si>
  <si>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</si>
  <si>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</si>
  <si>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</si>
  <si>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</si>
  <si>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</si>
  <si>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</si>
  <si>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</si>
  <si>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</si>
  <si>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</si>
  <si>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</si>
  <si>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</si>
  <si>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</si>
  <si>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</si>
  <si>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</si>
  <si>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</si>
  <si>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</si>
  <si>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</si>
  <si>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</si>
  <si>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</si>
  <si>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</si>
  <si>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</si>
  <si>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</si>
  <si>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</si>
  <si>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</si>
  <si>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</si>
  <si>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</si>
  <si>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</si>
  <si>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</si>
  <si>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</si>
  <si>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</si>
  <si>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</si>
  <si>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</si>
  <si>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</si>
  <si>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</si>
  <si>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</si>
  <si>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</si>
  <si>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</si>
  <si>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</si>
  <si>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</si>
  <si>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</si>
  <si>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</si>
  <si>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</si>
  <si>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2024 -2025</t>
  </si>
  <si>
    <t>"Улыбка"</t>
  </si>
  <si>
    <t>итоговый</t>
  </si>
  <si>
    <t>Афанасьев Никита</t>
  </si>
  <si>
    <t>Гвоздак София</t>
  </si>
  <si>
    <t>Кириченко Роман</t>
  </si>
  <si>
    <t>Алдабергенов Тимур</t>
  </si>
  <si>
    <t>Алкеев Али</t>
  </si>
  <si>
    <t>Афанасьев Кирилл</t>
  </si>
  <si>
    <t>Нидерквель Анна</t>
  </si>
  <si>
    <t>Рабек Валерия</t>
  </si>
  <si>
    <t>Рабек Ростислав</t>
  </si>
  <si>
    <t>Рейникова Екатерина</t>
  </si>
  <si>
    <t>Степанова Юлия</t>
  </si>
  <si>
    <t>Свиденко Виктория</t>
  </si>
  <si>
    <t>Тимофеева Снежана</t>
  </si>
  <si>
    <t>май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</si>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</sst>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04" t="s">
        <v>788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1403</v>
      </c>
      <c r="DN2" s="129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25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25">
      <c r="A6" s="89"/>
      <c r="B6" s="89"/>
      <c r="C6" s="116" t="s">
        <v>794</v>
      </c>
      <c r="D6" s="117"/>
      <c r="E6" s="117"/>
      <c r="F6" s="117"/>
      <c r="G6" s="117"/>
      <c r="H6" s="117"/>
      <c r="I6" s="117"/>
      <c r="J6" s="117"/>
      <c r="K6" s="117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794</v>
      </c>
      <c r="Y6" s="99"/>
      <c r="Z6" s="99"/>
      <c r="AA6" s="99"/>
      <c r="AB6" s="99"/>
      <c r="AC6" s="99"/>
      <c r="AD6" s="99"/>
      <c r="AE6" s="99"/>
      <c r="AF6" s="99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794</v>
      </c>
      <c r="AT6" s="99"/>
      <c r="AU6" s="99"/>
      <c r="AV6" s="99"/>
      <c r="AW6" s="99"/>
      <c r="AX6" s="99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99" t="s">
        <v>794</v>
      </c>
      <c r="BI6" s="99"/>
      <c r="BJ6" s="99"/>
      <c r="BK6" s="99"/>
      <c r="BL6" s="99"/>
      <c r="BM6" s="99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99" t="s">
        <v>794</v>
      </c>
      <c r="BX6" s="99"/>
      <c r="BY6" s="99"/>
      <c r="BZ6" s="99"/>
      <c r="CA6" s="99"/>
      <c r="CB6" s="99"/>
      <c r="CC6" s="100" t="s">
        <v>811</v>
      </c>
      <c r="CD6" s="100"/>
      <c r="CE6" s="100"/>
      <c r="CF6" s="100"/>
      <c r="CG6" s="100"/>
      <c r="CH6" s="100"/>
      <c r="CI6" s="119" t="s">
        <v>794</v>
      </c>
      <c r="CJ6" s="120"/>
      <c r="CK6" s="120"/>
      <c r="CL6" s="120"/>
      <c r="CM6" s="120"/>
      <c r="CN6" s="120"/>
      <c r="CO6" s="120"/>
      <c r="CP6" s="120"/>
      <c r="CQ6" s="120"/>
      <c r="CR6" s="117" t="s">
        <v>811</v>
      </c>
      <c r="CS6" s="117"/>
      <c r="CT6" s="117"/>
      <c r="CU6" s="117"/>
      <c r="CV6" s="117"/>
      <c r="CW6" s="117"/>
      <c r="CX6" s="117"/>
      <c r="CY6" s="117"/>
      <c r="CZ6" s="118"/>
      <c r="DA6" s="119" t="s">
        <v>794</v>
      </c>
      <c r="DB6" s="120"/>
      <c r="DC6" s="120"/>
      <c r="DD6" s="120"/>
      <c r="DE6" s="120"/>
      <c r="DF6" s="131"/>
      <c r="DG6" s="132" t="s">
        <v>811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5" hidden="1" customHeight="1" x14ac:dyDescent="0.25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25">
      <c r="A13" s="89"/>
      <c r="B13" s="90"/>
      <c r="C13" s="88" t="s">
        <v>793</v>
      </c>
      <c r="D13" s="88"/>
      <c r="E13" s="88"/>
      <c r="F13" s="88" t="s">
        <v>1391</v>
      </c>
      <c r="G13" s="88"/>
      <c r="H13" s="88"/>
      <c r="I13" s="88" t="s">
        <v>187</v>
      </c>
      <c r="J13" s="88"/>
      <c r="K13" s="88"/>
      <c r="L13" s="86" t="s">
        <v>797</v>
      </c>
      <c r="M13" s="86"/>
      <c r="N13" s="86"/>
      <c r="O13" s="86" t="s">
        <v>798</v>
      </c>
      <c r="P13" s="86"/>
      <c r="Q13" s="86"/>
      <c r="R13" s="86" t="s">
        <v>801</v>
      </c>
      <c r="S13" s="86"/>
      <c r="T13" s="86"/>
      <c r="U13" s="86" t="s">
        <v>803</v>
      </c>
      <c r="V13" s="86"/>
      <c r="W13" s="86"/>
      <c r="X13" s="86" t="s">
        <v>804</v>
      </c>
      <c r="Y13" s="86"/>
      <c r="Z13" s="86"/>
      <c r="AA13" s="87" t="s">
        <v>806</v>
      </c>
      <c r="AB13" s="87"/>
      <c r="AC13" s="87"/>
      <c r="AD13" s="86" t="s">
        <v>807</v>
      </c>
      <c r="AE13" s="86"/>
      <c r="AF13" s="86"/>
      <c r="AG13" s="87" t="s">
        <v>812</v>
      </c>
      <c r="AH13" s="87"/>
      <c r="AI13" s="87"/>
      <c r="AJ13" s="86" t="s">
        <v>814</v>
      </c>
      <c r="AK13" s="86"/>
      <c r="AL13" s="86"/>
      <c r="AM13" s="86" t="s">
        <v>818</v>
      </c>
      <c r="AN13" s="86"/>
      <c r="AO13" s="86"/>
      <c r="AP13" s="86" t="s">
        <v>821</v>
      </c>
      <c r="AQ13" s="86"/>
      <c r="AR13" s="86"/>
      <c r="AS13" s="86" t="s">
        <v>824</v>
      </c>
      <c r="AT13" s="86"/>
      <c r="AU13" s="86"/>
      <c r="AV13" s="86" t="s">
        <v>825</v>
      </c>
      <c r="AW13" s="86"/>
      <c r="AX13" s="86"/>
      <c r="AY13" s="86" t="s">
        <v>827</v>
      </c>
      <c r="AZ13" s="86"/>
      <c r="BA13" s="86"/>
      <c r="BB13" s="86" t="s">
        <v>213</v>
      </c>
      <c r="BC13" s="86"/>
      <c r="BD13" s="86"/>
      <c r="BE13" s="86" t="s">
        <v>830</v>
      </c>
      <c r="BF13" s="86"/>
      <c r="BG13" s="86"/>
      <c r="BH13" s="86" t="s">
        <v>215</v>
      </c>
      <c r="BI13" s="86"/>
      <c r="BJ13" s="86"/>
      <c r="BK13" s="87" t="s">
        <v>832</v>
      </c>
      <c r="BL13" s="87"/>
      <c r="BM13" s="87"/>
      <c r="BN13" s="86" t="s">
        <v>835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838</v>
      </c>
      <c r="BX13" s="86"/>
      <c r="BY13" s="86"/>
      <c r="BZ13" s="86" t="s">
        <v>840</v>
      </c>
      <c r="CA13" s="86"/>
      <c r="CB13" s="86"/>
      <c r="CC13" s="86" t="s">
        <v>841</v>
      </c>
      <c r="CD13" s="86"/>
      <c r="CE13" s="86"/>
      <c r="CF13" s="86" t="s">
        <v>845</v>
      </c>
      <c r="CG13" s="86"/>
      <c r="CH13" s="86"/>
      <c r="CI13" s="86" t="s">
        <v>849</v>
      </c>
      <c r="CJ13" s="86"/>
      <c r="CK13" s="86"/>
      <c r="CL13" s="86" t="s">
        <v>852</v>
      </c>
      <c r="CM13" s="86"/>
      <c r="CN13" s="86"/>
      <c r="CO13" s="86" t="s">
        <v>853</v>
      </c>
      <c r="CP13" s="86"/>
      <c r="CQ13" s="86"/>
      <c r="CR13" s="86" t="s">
        <v>854</v>
      </c>
      <c r="CS13" s="86"/>
      <c r="CT13" s="86"/>
      <c r="CU13" s="86" t="s">
        <v>855</v>
      </c>
      <c r="CV13" s="86"/>
      <c r="CW13" s="86"/>
      <c r="CX13" s="86" t="s">
        <v>856</v>
      </c>
      <c r="CY13" s="86"/>
      <c r="CZ13" s="86"/>
      <c r="DA13" s="86" t="s">
        <v>858</v>
      </c>
      <c r="DB13" s="86"/>
      <c r="DC13" s="86"/>
      <c r="DD13" s="86" t="s">
        <v>237</v>
      </c>
      <c r="DE13" s="86"/>
      <c r="DF13" s="86"/>
      <c r="DG13" s="86" t="s">
        <v>862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25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84" t="s">
        <v>786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5" t="s">
        <v>1393</v>
      </c>
      <c r="C43" s="106"/>
      <c r="D43" s="106"/>
      <c r="E43" s="107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8" t="s">
        <v>322</v>
      </c>
      <c r="E48" s="108"/>
      <c r="F48" s="109" t="s">
        <v>1392</v>
      </c>
      <c r="G48" s="109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S21" sqref="S21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1403</v>
      </c>
      <c r="DQ2" s="129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25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25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25">
      <c r="A12" s="89"/>
      <c r="B12" s="90"/>
      <c r="C12" s="86" t="s">
        <v>872</v>
      </c>
      <c r="D12" s="86"/>
      <c r="E12" s="86"/>
      <c r="F12" s="86" t="s">
        <v>876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880</v>
      </c>
      <c r="P12" s="86"/>
      <c r="Q12" s="86"/>
      <c r="R12" s="86" t="s">
        <v>881</v>
      </c>
      <c r="S12" s="86"/>
      <c r="T12" s="86"/>
      <c r="U12" s="86" t="s">
        <v>883</v>
      </c>
      <c r="V12" s="86"/>
      <c r="W12" s="86"/>
      <c r="X12" s="86" t="s">
        <v>886</v>
      </c>
      <c r="Y12" s="86"/>
      <c r="Z12" s="86"/>
      <c r="AA12" s="86" t="s">
        <v>889</v>
      </c>
      <c r="AB12" s="86"/>
      <c r="AC12" s="86"/>
      <c r="AD12" s="86" t="s">
        <v>264</v>
      </c>
      <c r="AE12" s="86"/>
      <c r="AF12" s="86"/>
      <c r="AG12" s="86" t="s">
        <v>892</v>
      </c>
      <c r="AH12" s="86"/>
      <c r="AI12" s="86"/>
      <c r="AJ12" s="86" t="s">
        <v>894</v>
      </c>
      <c r="AK12" s="86"/>
      <c r="AL12" s="86"/>
      <c r="AM12" s="86" t="s">
        <v>895</v>
      </c>
      <c r="AN12" s="86"/>
      <c r="AO12" s="86"/>
      <c r="AP12" s="88" t="s">
        <v>436</v>
      </c>
      <c r="AQ12" s="88"/>
      <c r="AR12" s="88"/>
      <c r="AS12" s="88" t="s">
        <v>899</v>
      </c>
      <c r="AT12" s="88"/>
      <c r="AU12" s="88"/>
      <c r="AV12" s="88" t="s">
        <v>903</v>
      </c>
      <c r="AW12" s="88"/>
      <c r="AX12" s="88"/>
      <c r="AY12" s="88" t="s">
        <v>905</v>
      </c>
      <c r="AZ12" s="88"/>
      <c r="BA12" s="88"/>
      <c r="BB12" s="88" t="s">
        <v>908</v>
      </c>
      <c r="BC12" s="88"/>
      <c r="BD12" s="88"/>
      <c r="BE12" s="88" t="s">
        <v>909</v>
      </c>
      <c r="BF12" s="88"/>
      <c r="BG12" s="88"/>
      <c r="BH12" s="88" t="s">
        <v>910</v>
      </c>
      <c r="BI12" s="88"/>
      <c r="BJ12" s="88"/>
      <c r="BK12" s="88" t="s">
        <v>911</v>
      </c>
      <c r="BL12" s="88"/>
      <c r="BM12" s="88"/>
      <c r="BN12" s="88" t="s">
        <v>913</v>
      </c>
      <c r="BO12" s="88"/>
      <c r="BP12" s="88"/>
      <c r="BQ12" s="88" t="s">
        <v>914</v>
      </c>
      <c r="BR12" s="88"/>
      <c r="BS12" s="88"/>
      <c r="BT12" s="88" t="s">
        <v>915</v>
      </c>
      <c r="BU12" s="88"/>
      <c r="BV12" s="88"/>
      <c r="BW12" s="88" t="s">
        <v>918</v>
      </c>
      <c r="BX12" s="88"/>
      <c r="BY12" s="88"/>
      <c r="BZ12" s="88" t="s">
        <v>919</v>
      </c>
      <c r="CA12" s="88"/>
      <c r="CB12" s="88"/>
      <c r="CC12" s="88" t="s">
        <v>923</v>
      </c>
      <c r="CD12" s="88"/>
      <c r="CE12" s="88"/>
      <c r="CF12" s="88" t="s">
        <v>926</v>
      </c>
      <c r="CG12" s="88"/>
      <c r="CH12" s="88"/>
      <c r="CI12" s="88" t="s">
        <v>927</v>
      </c>
      <c r="CJ12" s="88"/>
      <c r="CK12" s="88"/>
      <c r="CL12" s="88" t="s">
        <v>929</v>
      </c>
      <c r="CM12" s="88"/>
      <c r="CN12" s="88"/>
      <c r="CO12" s="88" t="s">
        <v>930</v>
      </c>
      <c r="CP12" s="88"/>
      <c r="CQ12" s="88"/>
      <c r="CR12" s="88" t="s">
        <v>932</v>
      </c>
      <c r="CS12" s="88"/>
      <c r="CT12" s="88"/>
      <c r="CU12" s="88" t="s">
        <v>933</v>
      </c>
      <c r="CV12" s="88"/>
      <c r="CW12" s="88"/>
      <c r="CX12" s="88" t="s">
        <v>934</v>
      </c>
      <c r="CY12" s="88"/>
      <c r="CZ12" s="88"/>
      <c r="DA12" s="88" t="s">
        <v>935</v>
      </c>
      <c r="DB12" s="88"/>
      <c r="DC12" s="88"/>
      <c r="DD12" s="88" t="s">
        <v>936</v>
      </c>
      <c r="DE12" s="88"/>
      <c r="DF12" s="88"/>
      <c r="DG12" s="87" t="s">
        <v>938</v>
      </c>
      <c r="DH12" s="87"/>
      <c r="DI12" s="87"/>
      <c r="DJ12" s="87" t="s">
        <v>942</v>
      </c>
      <c r="DK12" s="87"/>
      <c r="DL12" s="87"/>
      <c r="DM12" s="86" t="s">
        <v>945</v>
      </c>
      <c r="DN12" s="86"/>
      <c r="DO12" s="86"/>
      <c r="DP12" s="86" t="s">
        <v>947</v>
      </c>
      <c r="DQ12" s="86"/>
      <c r="DR12" s="86"/>
    </row>
    <row r="13" spans="1:122" ht="102.75" customHeight="1" x14ac:dyDescent="0.25">
      <c r="A13" s="89"/>
      <c r="B13" s="90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82" t="s">
        <v>171</v>
      </c>
      <c r="B39" s="8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84" t="s">
        <v>785</v>
      </c>
      <c r="B40" s="85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3" t="s">
        <v>1393</v>
      </c>
      <c r="C42" s="143"/>
      <c r="D42" s="143"/>
      <c r="E42" s="143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8" t="s">
        <v>322</v>
      </c>
      <c r="E47" s="108"/>
      <c r="F47" s="109" t="s">
        <v>323</v>
      </c>
      <c r="G47" s="109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8" t="s">
        <v>330</v>
      </c>
      <c r="E56" s="108"/>
      <c r="F56" s="108" t="s">
        <v>325</v>
      </c>
      <c r="G56" s="108"/>
      <c r="H56" s="144" t="s">
        <v>331</v>
      </c>
      <c r="I56" s="144"/>
      <c r="J56" s="144" t="s">
        <v>332</v>
      </c>
      <c r="K56" s="144"/>
      <c r="L56" s="144" t="s">
        <v>43</v>
      </c>
      <c r="M56" s="144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3"/>
  <sheetViews>
    <sheetView tabSelected="1" topLeftCell="A11" workbookViewId="0">
      <selection activeCell="P2" sqref="P2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 t="s">
        <v>1412</v>
      </c>
      <c r="D2" s="7"/>
      <c r="E2" s="7"/>
      <c r="F2" s="7"/>
      <c r="G2" s="7" t="s">
        <v>1413</v>
      </c>
      <c r="H2" s="7"/>
      <c r="I2" s="7"/>
      <c r="J2" s="7"/>
      <c r="K2" s="7"/>
      <c r="L2" s="7" t="s">
        <v>1414</v>
      </c>
      <c r="M2" s="7"/>
      <c r="N2" s="7"/>
      <c r="O2" s="7"/>
      <c r="P2" s="7" t="s">
        <v>1428</v>
      </c>
      <c r="Q2" s="7"/>
      <c r="R2" s="7"/>
      <c r="S2" s="7"/>
      <c r="T2" s="7"/>
      <c r="U2" s="7"/>
      <c r="V2" s="7"/>
      <c r="FI2" s="129" t="s">
        <v>1403</v>
      </c>
      <c r="FJ2" s="129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962</v>
      </c>
      <c r="V11" s="95"/>
      <c r="W11" s="91"/>
      <c r="X11" s="92" t="s">
        <v>964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994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1394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">
      <c r="A12" s="89"/>
      <c r="B12" s="89"/>
      <c r="C12" s="158" t="s">
        <v>948</v>
      </c>
      <c r="D12" s="163"/>
      <c r="E12" s="160"/>
      <c r="F12" s="159" t="s">
        <v>952</v>
      </c>
      <c r="G12" s="159"/>
      <c r="H12" s="160"/>
      <c r="I12" s="158" t="s">
        <v>956</v>
      </c>
      <c r="J12" s="159"/>
      <c r="K12" s="160"/>
      <c r="L12" s="158" t="s">
        <v>958</v>
      </c>
      <c r="M12" s="159"/>
      <c r="N12" s="160"/>
      <c r="O12" s="158" t="s">
        <v>959</v>
      </c>
      <c r="P12" s="159"/>
      <c r="Q12" s="160"/>
      <c r="R12" s="152" t="s">
        <v>961</v>
      </c>
      <c r="S12" s="153"/>
      <c r="T12" s="154"/>
      <c r="U12" s="152" t="s">
        <v>963</v>
      </c>
      <c r="V12" s="153"/>
      <c r="W12" s="154"/>
      <c r="X12" s="152" t="s">
        <v>965</v>
      </c>
      <c r="Y12" s="153"/>
      <c r="Z12" s="154"/>
      <c r="AA12" s="152" t="s">
        <v>966</v>
      </c>
      <c r="AB12" s="153"/>
      <c r="AC12" s="154"/>
      <c r="AD12" s="152" t="s">
        <v>969</v>
      </c>
      <c r="AE12" s="153"/>
      <c r="AF12" s="154"/>
      <c r="AG12" s="152" t="s">
        <v>970</v>
      </c>
      <c r="AH12" s="153"/>
      <c r="AI12" s="154"/>
      <c r="AJ12" s="152" t="s">
        <v>973</v>
      </c>
      <c r="AK12" s="153"/>
      <c r="AL12" s="154"/>
      <c r="AM12" s="152" t="s">
        <v>977</v>
      </c>
      <c r="AN12" s="153"/>
      <c r="AO12" s="154"/>
      <c r="AP12" s="152" t="s">
        <v>981</v>
      </c>
      <c r="AQ12" s="153"/>
      <c r="AR12" s="154"/>
      <c r="AS12" s="152" t="s">
        <v>982</v>
      </c>
      <c r="AT12" s="153"/>
      <c r="AU12" s="154"/>
      <c r="AV12" s="152" t="s">
        <v>983</v>
      </c>
      <c r="AW12" s="153"/>
      <c r="AX12" s="154"/>
      <c r="AY12" s="152" t="s">
        <v>985</v>
      </c>
      <c r="AZ12" s="153"/>
      <c r="BA12" s="154"/>
      <c r="BB12" s="152" t="s">
        <v>987</v>
      </c>
      <c r="BC12" s="153"/>
      <c r="BD12" s="154"/>
      <c r="BE12" s="152" t="s">
        <v>991</v>
      </c>
      <c r="BF12" s="153"/>
      <c r="BG12" s="154"/>
      <c r="BH12" s="158" t="s">
        <v>305</v>
      </c>
      <c r="BI12" s="159"/>
      <c r="BJ12" s="160"/>
      <c r="BK12" s="152" t="s">
        <v>996</v>
      </c>
      <c r="BL12" s="153"/>
      <c r="BM12" s="154"/>
      <c r="BN12" s="152" t="s">
        <v>997</v>
      </c>
      <c r="BO12" s="153"/>
      <c r="BP12" s="154"/>
      <c r="BQ12" s="152" t="s">
        <v>1001</v>
      </c>
      <c r="BR12" s="153"/>
      <c r="BS12" s="154"/>
      <c r="BT12" s="152" t="s">
        <v>1002</v>
      </c>
      <c r="BU12" s="153"/>
      <c r="BV12" s="154"/>
      <c r="BW12" s="152" t="s">
        <v>1003</v>
      </c>
      <c r="BX12" s="153"/>
      <c r="BY12" s="154"/>
      <c r="BZ12" s="152" t="s">
        <v>309</v>
      </c>
      <c r="CA12" s="153"/>
      <c r="CB12" s="154"/>
      <c r="CC12" s="152" t="s">
        <v>1004</v>
      </c>
      <c r="CD12" s="153"/>
      <c r="CE12" s="154"/>
      <c r="CF12" s="152" t="s">
        <v>1005</v>
      </c>
      <c r="CG12" s="153"/>
      <c r="CH12" s="154"/>
      <c r="CI12" s="152" t="s">
        <v>1007</v>
      </c>
      <c r="CJ12" s="153"/>
      <c r="CK12" s="154"/>
      <c r="CL12" s="152" t="s">
        <v>1008</v>
      </c>
      <c r="CM12" s="153"/>
      <c r="CN12" s="154"/>
      <c r="CO12" s="152" t="s">
        <v>1011</v>
      </c>
      <c r="CP12" s="153"/>
      <c r="CQ12" s="154"/>
      <c r="CR12" s="152" t="s">
        <v>1012</v>
      </c>
      <c r="CS12" s="153"/>
      <c r="CT12" s="154"/>
      <c r="CU12" s="152" t="s">
        <v>1015</v>
      </c>
      <c r="CV12" s="153"/>
      <c r="CW12" s="154"/>
      <c r="CX12" s="152" t="s">
        <v>1016</v>
      </c>
      <c r="CY12" s="153"/>
      <c r="CZ12" s="154"/>
      <c r="DA12" s="152" t="s">
        <v>496</v>
      </c>
      <c r="DB12" s="153"/>
      <c r="DC12" s="154"/>
      <c r="DD12" s="152" t="s">
        <v>1018</v>
      </c>
      <c r="DE12" s="153"/>
      <c r="DF12" s="154"/>
      <c r="DG12" s="152" t="s">
        <v>1019</v>
      </c>
      <c r="DH12" s="153"/>
      <c r="DI12" s="154"/>
      <c r="DJ12" s="152" t="s">
        <v>1023</v>
      </c>
      <c r="DK12" s="153"/>
      <c r="DL12" s="154"/>
      <c r="DM12" s="152" t="s">
        <v>1025</v>
      </c>
      <c r="DN12" s="153"/>
      <c r="DO12" s="154"/>
      <c r="DP12" s="152" t="s">
        <v>1026</v>
      </c>
      <c r="DQ12" s="153"/>
      <c r="DR12" s="154"/>
      <c r="DS12" s="152" t="s">
        <v>1028</v>
      </c>
      <c r="DT12" s="153"/>
      <c r="DU12" s="154"/>
      <c r="DV12" s="152" t="s">
        <v>1029</v>
      </c>
      <c r="DW12" s="153"/>
      <c r="DX12" s="154"/>
      <c r="DY12" s="152" t="s">
        <v>1030</v>
      </c>
      <c r="DZ12" s="153"/>
      <c r="EA12" s="154"/>
      <c r="EB12" s="152" t="s">
        <v>1032</v>
      </c>
      <c r="EC12" s="153"/>
      <c r="ED12" s="154"/>
      <c r="EE12" s="152" t="s">
        <v>1035</v>
      </c>
      <c r="EF12" s="153"/>
      <c r="EG12" s="154"/>
      <c r="EH12" s="152" t="s">
        <v>1039</v>
      </c>
      <c r="EI12" s="153"/>
      <c r="EJ12" s="154"/>
      <c r="EK12" s="152" t="s">
        <v>1041</v>
      </c>
      <c r="EL12" s="153"/>
      <c r="EM12" s="154"/>
      <c r="EN12" s="152" t="s">
        <v>515</v>
      </c>
      <c r="EO12" s="153"/>
      <c r="EP12" s="154"/>
      <c r="EQ12" s="152" t="s">
        <v>1046</v>
      </c>
      <c r="ER12" s="153"/>
      <c r="ES12" s="154"/>
      <c r="ET12" s="152" t="s">
        <v>1047</v>
      </c>
      <c r="EU12" s="153"/>
      <c r="EV12" s="154"/>
      <c r="EW12" s="152" t="s">
        <v>1049</v>
      </c>
      <c r="EX12" s="153"/>
      <c r="EY12" s="154"/>
      <c r="EZ12" s="152" t="s">
        <v>1050</v>
      </c>
      <c r="FA12" s="153"/>
      <c r="FB12" s="154"/>
      <c r="FC12" s="152" t="s">
        <v>1052</v>
      </c>
      <c r="FD12" s="153"/>
      <c r="FE12" s="154"/>
      <c r="FF12" s="152" t="s">
        <v>1053</v>
      </c>
      <c r="FG12" s="153"/>
      <c r="FH12" s="154"/>
      <c r="FI12" s="152" t="s">
        <v>1056</v>
      </c>
      <c r="FJ12" s="153"/>
      <c r="FK12" s="154"/>
    </row>
    <row r="13" spans="1:167" ht="144.75" customHeight="1" thickBot="1" x14ac:dyDescent="0.3">
      <c r="A13" s="89"/>
      <c r="B13" s="89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 t="s">
        <v>1415</v>
      </c>
      <c r="C14" s="5"/>
      <c r="D14" s="5">
        <v>1</v>
      </c>
      <c r="E14" s="5"/>
      <c r="F14" s="13"/>
      <c r="G14" s="13"/>
      <c r="H14" s="13">
        <v>1</v>
      </c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7"/>
      <c r="V14" s="17">
        <v>1</v>
      </c>
      <c r="W14" s="13"/>
      <c r="X14" s="13"/>
      <c r="Y14" s="13">
        <v>1</v>
      </c>
      <c r="Z14" s="13"/>
      <c r="AA14" s="13"/>
      <c r="AB14" s="13">
        <v>1</v>
      </c>
      <c r="AC14" s="13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17"/>
      <c r="AW14" s="17">
        <v>1</v>
      </c>
      <c r="AX14" s="17"/>
      <c r="AY14" s="17"/>
      <c r="AZ14" s="17">
        <v>1</v>
      </c>
      <c r="BA14" s="17"/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17">
        <v>1</v>
      </c>
      <c r="BX14" s="17"/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/>
      <c r="CH14" s="17">
        <v>1</v>
      </c>
      <c r="CI14" s="17"/>
      <c r="CJ14" s="17"/>
      <c r="CK14" s="17">
        <v>1</v>
      </c>
      <c r="CL14" s="17"/>
      <c r="CM14" s="17"/>
      <c r="CN14" s="17">
        <v>1</v>
      </c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/>
      <c r="CZ14" s="17">
        <v>1</v>
      </c>
      <c r="DA14" s="17"/>
      <c r="DB14" s="17"/>
      <c r="DC14" s="17">
        <v>1</v>
      </c>
      <c r="DD14" s="17"/>
      <c r="DE14" s="17">
        <v>1</v>
      </c>
      <c r="DF14" s="17"/>
      <c r="DG14" s="17"/>
      <c r="DH14" s="17">
        <v>1</v>
      </c>
      <c r="DI14" s="17"/>
      <c r="DJ14" s="17"/>
      <c r="DK14" s="17"/>
      <c r="DL14" s="17">
        <v>1</v>
      </c>
      <c r="DM14" s="17"/>
      <c r="DN14" s="17"/>
      <c r="DO14" s="17">
        <v>1</v>
      </c>
      <c r="DP14" s="17"/>
      <c r="DQ14" s="17">
        <v>1</v>
      </c>
      <c r="DR14" s="17"/>
      <c r="DS14" s="17"/>
      <c r="DT14" s="17">
        <v>1</v>
      </c>
      <c r="DU14" s="17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/>
      <c r="EP14" s="4">
        <v>1</v>
      </c>
      <c r="EQ14" s="4"/>
      <c r="ER14" s="4">
        <v>1</v>
      </c>
      <c r="ES14" s="4"/>
      <c r="ET14" s="4"/>
      <c r="EU14" s="4"/>
      <c r="EV14" s="4">
        <v>1</v>
      </c>
      <c r="EW14" s="4">
        <v>1</v>
      </c>
      <c r="EX14" s="4"/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</row>
    <row r="15" spans="1:167" ht="15.75" x14ac:dyDescent="0.25">
      <c r="A15" s="2">
        <v>2</v>
      </c>
      <c r="B15" s="1" t="s">
        <v>1416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4">
        <v>1</v>
      </c>
      <c r="V15" s="4"/>
      <c r="W15" s="1"/>
      <c r="X15" s="1">
        <v>1</v>
      </c>
      <c r="Y15" s="1"/>
      <c r="Z15" s="1"/>
      <c r="AA15" s="1">
        <v>1</v>
      </c>
      <c r="AB15" s="1"/>
      <c r="AC15" s="1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 x14ac:dyDescent="0.25">
      <c r="A16" s="2">
        <v>3</v>
      </c>
      <c r="B16" s="1" t="s">
        <v>1417</v>
      </c>
      <c r="C16" s="9"/>
      <c r="D16" s="9"/>
      <c r="E16" s="9">
        <v>1</v>
      </c>
      <c r="F16" s="1"/>
      <c r="G16" s="1">
        <v>1</v>
      </c>
      <c r="H16" s="1"/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4"/>
      <c r="V16" s="4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U16" s="4"/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/>
      <c r="CT16" s="4">
        <v>1</v>
      </c>
      <c r="CU16" s="4"/>
      <c r="CV16" s="4">
        <v>1</v>
      </c>
      <c r="CW16" s="4"/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</row>
    <row r="17" spans="1:167" x14ac:dyDescent="0.25">
      <c r="A17" s="3"/>
      <c r="B17" s="4"/>
      <c r="C17" s="3"/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x14ac:dyDescent="0.25">
      <c r="A18" s="82" t="s">
        <v>171</v>
      </c>
      <c r="B18" s="83"/>
      <c r="C18" s="3">
        <f t="shared" ref="C18:AH18" si="0">SUM(C14:C17)</f>
        <v>1</v>
      </c>
      <c r="D18" s="3">
        <f t="shared" si="0"/>
        <v>1</v>
      </c>
      <c r="E18" s="3">
        <f t="shared" si="0"/>
        <v>1</v>
      </c>
      <c r="F18" s="3">
        <f t="shared" si="0"/>
        <v>1</v>
      </c>
      <c r="G18" s="3">
        <f t="shared" si="0"/>
        <v>1</v>
      </c>
      <c r="H18" s="3">
        <f t="shared" si="0"/>
        <v>1</v>
      </c>
      <c r="I18" s="3">
        <f t="shared" si="0"/>
        <v>1</v>
      </c>
      <c r="J18" s="3">
        <f t="shared" si="0"/>
        <v>1</v>
      </c>
      <c r="K18" s="3">
        <f t="shared" si="0"/>
        <v>1</v>
      </c>
      <c r="L18" s="3">
        <f t="shared" si="0"/>
        <v>1</v>
      </c>
      <c r="M18" s="3">
        <f t="shared" si="0"/>
        <v>1</v>
      </c>
      <c r="N18" s="3">
        <f t="shared" si="0"/>
        <v>1</v>
      </c>
      <c r="O18" s="3">
        <f t="shared" si="0"/>
        <v>1</v>
      </c>
      <c r="P18" s="3">
        <f t="shared" si="0"/>
        <v>1</v>
      </c>
      <c r="Q18" s="3">
        <f t="shared" si="0"/>
        <v>1</v>
      </c>
      <c r="R18" s="3">
        <f t="shared" si="0"/>
        <v>1</v>
      </c>
      <c r="S18" s="3">
        <f t="shared" si="0"/>
        <v>1</v>
      </c>
      <c r="T18" s="3">
        <f t="shared" si="0"/>
        <v>1</v>
      </c>
      <c r="U18" s="3">
        <f t="shared" si="0"/>
        <v>1</v>
      </c>
      <c r="V18" s="3">
        <f t="shared" si="0"/>
        <v>1</v>
      </c>
      <c r="W18" s="3">
        <f t="shared" si="0"/>
        <v>1</v>
      </c>
      <c r="X18" s="3">
        <f t="shared" si="0"/>
        <v>1</v>
      </c>
      <c r="Y18" s="3">
        <f t="shared" si="0"/>
        <v>1</v>
      </c>
      <c r="Z18" s="3">
        <f t="shared" si="0"/>
        <v>1</v>
      </c>
      <c r="AA18" s="3">
        <f t="shared" si="0"/>
        <v>1</v>
      </c>
      <c r="AB18" s="3">
        <f t="shared" si="0"/>
        <v>1</v>
      </c>
      <c r="AC18" s="3">
        <f t="shared" si="0"/>
        <v>1</v>
      </c>
      <c r="AD18" s="3">
        <f t="shared" si="0"/>
        <v>1</v>
      </c>
      <c r="AE18" s="3">
        <f t="shared" si="0"/>
        <v>1</v>
      </c>
      <c r="AF18" s="3">
        <f t="shared" si="0"/>
        <v>1</v>
      </c>
      <c r="AG18" s="3">
        <f t="shared" si="0"/>
        <v>1</v>
      </c>
      <c r="AH18" s="3">
        <f t="shared" si="0"/>
        <v>1</v>
      </c>
      <c r="AI18" s="3">
        <f t="shared" ref="AI18:BN18" si="1">SUM(AI14:AI17)</f>
        <v>1</v>
      </c>
      <c r="AJ18" s="3">
        <f t="shared" si="1"/>
        <v>1</v>
      </c>
      <c r="AK18" s="3">
        <f t="shared" si="1"/>
        <v>0</v>
      </c>
      <c r="AL18" s="3">
        <f t="shared" si="1"/>
        <v>2</v>
      </c>
      <c r="AM18" s="3">
        <f t="shared" si="1"/>
        <v>1</v>
      </c>
      <c r="AN18" s="3">
        <f t="shared" si="1"/>
        <v>1</v>
      </c>
      <c r="AO18" s="3">
        <f t="shared" si="1"/>
        <v>1</v>
      </c>
      <c r="AP18" s="3">
        <f t="shared" si="1"/>
        <v>1</v>
      </c>
      <c r="AQ18" s="3">
        <f t="shared" si="1"/>
        <v>1</v>
      </c>
      <c r="AR18" s="3">
        <f t="shared" si="1"/>
        <v>1</v>
      </c>
      <c r="AS18" s="3">
        <f t="shared" si="1"/>
        <v>1</v>
      </c>
      <c r="AT18" s="3">
        <f t="shared" si="1"/>
        <v>2</v>
      </c>
      <c r="AU18" s="3">
        <f t="shared" si="1"/>
        <v>0</v>
      </c>
      <c r="AV18" s="3">
        <f t="shared" si="1"/>
        <v>1</v>
      </c>
      <c r="AW18" s="3">
        <f t="shared" si="1"/>
        <v>1</v>
      </c>
      <c r="AX18" s="3">
        <f t="shared" si="1"/>
        <v>1</v>
      </c>
      <c r="AY18" s="3">
        <f t="shared" si="1"/>
        <v>1</v>
      </c>
      <c r="AZ18" s="3">
        <f t="shared" si="1"/>
        <v>1</v>
      </c>
      <c r="BA18" s="3">
        <f t="shared" si="1"/>
        <v>1</v>
      </c>
      <c r="BB18" s="3">
        <f t="shared" si="1"/>
        <v>0</v>
      </c>
      <c r="BC18" s="3">
        <f t="shared" si="1"/>
        <v>1</v>
      </c>
      <c r="BD18" s="3">
        <f t="shared" si="1"/>
        <v>2</v>
      </c>
      <c r="BE18" s="3">
        <f t="shared" si="1"/>
        <v>0</v>
      </c>
      <c r="BF18" s="3">
        <f t="shared" si="1"/>
        <v>1</v>
      </c>
      <c r="BG18" s="3">
        <f t="shared" si="1"/>
        <v>2</v>
      </c>
      <c r="BH18" s="3">
        <f t="shared" si="1"/>
        <v>0</v>
      </c>
      <c r="BI18" s="3">
        <f t="shared" si="1"/>
        <v>1</v>
      </c>
      <c r="BJ18" s="3">
        <f t="shared" si="1"/>
        <v>2</v>
      </c>
      <c r="BK18" s="3">
        <f t="shared" si="1"/>
        <v>1</v>
      </c>
      <c r="BL18" s="3">
        <f t="shared" si="1"/>
        <v>1</v>
      </c>
      <c r="BM18" s="3">
        <f t="shared" si="1"/>
        <v>1</v>
      </c>
      <c r="BN18" s="3">
        <f t="shared" si="1"/>
        <v>1</v>
      </c>
      <c r="BO18" s="3">
        <f t="shared" ref="BO18:CT18" si="2">SUM(BO14:BO17)</f>
        <v>1</v>
      </c>
      <c r="BP18" s="3">
        <f t="shared" si="2"/>
        <v>1</v>
      </c>
      <c r="BQ18" s="3">
        <f t="shared" si="2"/>
        <v>1</v>
      </c>
      <c r="BR18" s="3">
        <f t="shared" si="2"/>
        <v>1</v>
      </c>
      <c r="BS18" s="3">
        <f t="shared" si="2"/>
        <v>1</v>
      </c>
      <c r="BT18" s="3">
        <f t="shared" si="2"/>
        <v>1</v>
      </c>
      <c r="BU18" s="3">
        <f t="shared" si="2"/>
        <v>1</v>
      </c>
      <c r="BV18" s="3">
        <f t="shared" si="2"/>
        <v>1</v>
      </c>
      <c r="BW18" s="3">
        <f t="shared" si="2"/>
        <v>2</v>
      </c>
      <c r="BX18" s="3">
        <f t="shared" si="2"/>
        <v>0</v>
      </c>
      <c r="BY18" s="3">
        <f t="shared" si="2"/>
        <v>1</v>
      </c>
      <c r="BZ18" s="3">
        <f t="shared" si="2"/>
        <v>0</v>
      </c>
      <c r="CA18" s="3">
        <f t="shared" si="2"/>
        <v>2</v>
      </c>
      <c r="CB18" s="3">
        <f t="shared" si="2"/>
        <v>1</v>
      </c>
      <c r="CC18" s="3">
        <f t="shared" si="2"/>
        <v>1</v>
      </c>
      <c r="CD18" s="3">
        <f t="shared" si="2"/>
        <v>1</v>
      </c>
      <c r="CE18" s="3">
        <f t="shared" si="2"/>
        <v>1</v>
      </c>
      <c r="CF18" s="3">
        <f t="shared" si="2"/>
        <v>0</v>
      </c>
      <c r="CG18" s="3">
        <f t="shared" si="2"/>
        <v>1</v>
      </c>
      <c r="CH18" s="3">
        <f t="shared" si="2"/>
        <v>2</v>
      </c>
      <c r="CI18" s="3">
        <f t="shared" si="2"/>
        <v>1</v>
      </c>
      <c r="CJ18" s="3">
        <f t="shared" si="2"/>
        <v>1</v>
      </c>
      <c r="CK18" s="3">
        <f t="shared" si="2"/>
        <v>1</v>
      </c>
      <c r="CL18" s="3">
        <f t="shared" si="2"/>
        <v>1</v>
      </c>
      <c r="CM18" s="3">
        <f t="shared" si="2"/>
        <v>1</v>
      </c>
      <c r="CN18" s="3">
        <f t="shared" si="2"/>
        <v>1</v>
      </c>
      <c r="CO18" s="3">
        <f t="shared" si="2"/>
        <v>1</v>
      </c>
      <c r="CP18" s="3">
        <f t="shared" si="2"/>
        <v>1</v>
      </c>
      <c r="CQ18" s="3">
        <f t="shared" si="2"/>
        <v>1</v>
      </c>
      <c r="CR18" s="3">
        <f t="shared" si="2"/>
        <v>1</v>
      </c>
      <c r="CS18" s="3">
        <f t="shared" si="2"/>
        <v>1</v>
      </c>
      <c r="CT18" s="3">
        <f t="shared" si="2"/>
        <v>1</v>
      </c>
      <c r="CU18" s="3">
        <f t="shared" ref="CU18:DZ18" si="3">SUM(CU14:CU17)</f>
        <v>1</v>
      </c>
      <c r="CV18" s="3">
        <f t="shared" si="3"/>
        <v>2</v>
      </c>
      <c r="CW18" s="3">
        <f t="shared" si="3"/>
        <v>0</v>
      </c>
      <c r="CX18" s="3">
        <f t="shared" si="3"/>
        <v>1</v>
      </c>
      <c r="CY18" s="3">
        <f t="shared" si="3"/>
        <v>0</v>
      </c>
      <c r="CZ18" s="3">
        <f t="shared" si="3"/>
        <v>2</v>
      </c>
      <c r="DA18" s="3">
        <f t="shared" si="3"/>
        <v>1</v>
      </c>
      <c r="DB18" s="3">
        <f t="shared" si="3"/>
        <v>0</v>
      </c>
      <c r="DC18" s="3">
        <f t="shared" si="3"/>
        <v>2</v>
      </c>
      <c r="DD18" s="3">
        <f t="shared" si="3"/>
        <v>0</v>
      </c>
      <c r="DE18" s="3">
        <f t="shared" si="3"/>
        <v>2</v>
      </c>
      <c r="DF18" s="3">
        <f t="shared" si="3"/>
        <v>1</v>
      </c>
      <c r="DG18" s="3">
        <f t="shared" si="3"/>
        <v>1</v>
      </c>
      <c r="DH18" s="3">
        <f t="shared" si="3"/>
        <v>1</v>
      </c>
      <c r="DI18" s="3">
        <f t="shared" si="3"/>
        <v>1</v>
      </c>
      <c r="DJ18" s="3">
        <f t="shared" si="3"/>
        <v>1</v>
      </c>
      <c r="DK18" s="3">
        <f t="shared" si="3"/>
        <v>1</v>
      </c>
      <c r="DL18" s="3">
        <f t="shared" si="3"/>
        <v>1</v>
      </c>
      <c r="DM18" s="3">
        <f t="shared" si="3"/>
        <v>1</v>
      </c>
      <c r="DN18" s="3">
        <f t="shared" si="3"/>
        <v>1</v>
      </c>
      <c r="DO18" s="3">
        <f t="shared" si="3"/>
        <v>1</v>
      </c>
      <c r="DP18" s="3">
        <f t="shared" si="3"/>
        <v>0</v>
      </c>
      <c r="DQ18" s="3">
        <f t="shared" si="3"/>
        <v>2</v>
      </c>
      <c r="DR18" s="3">
        <f t="shared" si="3"/>
        <v>1</v>
      </c>
      <c r="DS18" s="3">
        <f t="shared" si="3"/>
        <v>0</v>
      </c>
      <c r="DT18" s="3">
        <f t="shared" si="3"/>
        <v>2</v>
      </c>
      <c r="DU18" s="3">
        <f t="shared" si="3"/>
        <v>1</v>
      </c>
      <c r="DV18" s="3">
        <f t="shared" si="3"/>
        <v>2</v>
      </c>
      <c r="DW18" s="3">
        <f t="shared" si="3"/>
        <v>1</v>
      </c>
      <c r="DX18" s="3">
        <f t="shared" si="3"/>
        <v>0</v>
      </c>
      <c r="DY18" s="3">
        <f t="shared" si="3"/>
        <v>2</v>
      </c>
      <c r="DZ18" s="3">
        <f t="shared" si="3"/>
        <v>0</v>
      </c>
      <c r="EA18" s="3">
        <f t="shared" ref="EA18:FF18" si="4">SUM(EA14:EA17)</f>
        <v>1</v>
      </c>
      <c r="EB18" s="3">
        <f t="shared" si="4"/>
        <v>2</v>
      </c>
      <c r="EC18" s="3">
        <f t="shared" si="4"/>
        <v>0</v>
      </c>
      <c r="ED18" s="3">
        <f t="shared" si="4"/>
        <v>1</v>
      </c>
      <c r="EE18" s="3">
        <f t="shared" si="4"/>
        <v>2</v>
      </c>
      <c r="EF18" s="3">
        <f t="shared" si="4"/>
        <v>0</v>
      </c>
      <c r="EG18" s="3">
        <f t="shared" si="4"/>
        <v>1</v>
      </c>
      <c r="EH18" s="3">
        <f t="shared" si="4"/>
        <v>1</v>
      </c>
      <c r="EI18" s="3">
        <f t="shared" si="4"/>
        <v>1</v>
      </c>
      <c r="EJ18" s="3">
        <f t="shared" si="4"/>
        <v>1</v>
      </c>
      <c r="EK18" s="3">
        <f t="shared" si="4"/>
        <v>1</v>
      </c>
      <c r="EL18" s="3">
        <f t="shared" si="4"/>
        <v>1</v>
      </c>
      <c r="EM18" s="3">
        <f t="shared" si="4"/>
        <v>1</v>
      </c>
      <c r="EN18" s="3">
        <f t="shared" si="4"/>
        <v>1</v>
      </c>
      <c r="EO18" s="3">
        <f t="shared" si="4"/>
        <v>1</v>
      </c>
      <c r="EP18" s="3">
        <f t="shared" si="4"/>
        <v>1</v>
      </c>
      <c r="EQ18" s="3">
        <f t="shared" si="4"/>
        <v>1</v>
      </c>
      <c r="ER18" s="3">
        <f t="shared" si="4"/>
        <v>1</v>
      </c>
      <c r="ES18" s="3">
        <f t="shared" si="4"/>
        <v>1</v>
      </c>
      <c r="ET18" s="3">
        <f t="shared" si="4"/>
        <v>0</v>
      </c>
      <c r="EU18" s="3">
        <f t="shared" si="4"/>
        <v>1</v>
      </c>
      <c r="EV18" s="3">
        <f t="shared" si="4"/>
        <v>2</v>
      </c>
      <c r="EW18" s="3">
        <f t="shared" si="4"/>
        <v>2</v>
      </c>
      <c r="EX18" s="3">
        <f t="shared" si="4"/>
        <v>0</v>
      </c>
      <c r="EY18" s="3">
        <f t="shared" si="4"/>
        <v>1</v>
      </c>
      <c r="EZ18" s="3">
        <f t="shared" si="4"/>
        <v>1</v>
      </c>
      <c r="FA18" s="3">
        <f t="shared" si="4"/>
        <v>1</v>
      </c>
      <c r="FB18" s="3">
        <f t="shared" si="4"/>
        <v>1</v>
      </c>
      <c r="FC18" s="3">
        <f t="shared" si="4"/>
        <v>1</v>
      </c>
      <c r="FD18" s="3">
        <f t="shared" si="4"/>
        <v>1</v>
      </c>
      <c r="FE18" s="3">
        <f t="shared" si="4"/>
        <v>1</v>
      </c>
      <c r="FF18" s="3">
        <f t="shared" si="4"/>
        <v>2</v>
      </c>
      <c r="FG18" s="3">
        <f t="shared" ref="FG18:FK18" si="5">SUM(FG14:FG17)</f>
        <v>0</v>
      </c>
      <c r="FH18" s="3">
        <f t="shared" si="5"/>
        <v>1</v>
      </c>
      <c r="FI18" s="3">
        <f t="shared" si="5"/>
        <v>1</v>
      </c>
      <c r="FJ18" s="3">
        <f t="shared" si="5"/>
        <v>1</v>
      </c>
      <c r="FK18" s="3">
        <f t="shared" si="5"/>
        <v>1</v>
      </c>
    </row>
    <row r="19" spans="1:167" ht="39" customHeight="1" x14ac:dyDescent="0.25">
      <c r="A19" s="84" t="s">
        <v>783</v>
      </c>
      <c r="B19" s="85"/>
      <c r="C19" s="10">
        <f>C18/3%</f>
        <v>33.333333333333336</v>
      </c>
      <c r="D19" s="10">
        <f t="shared" ref="D19:BO19" si="6">D18/3%</f>
        <v>33.333333333333336</v>
      </c>
      <c r="E19" s="10">
        <f t="shared" si="6"/>
        <v>33.333333333333336</v>
      </c>
      <c r="F19" s="10">
        <f t="shared" si="6"/>
        <v>33.333333333333336</v>
      </c>
      <c r="G19" s="10">
        <f t="shared" si="6"/>
        <v>33.333333333333336</v>
      </c>
      <c r="H19" s="10">
        <f t="shared" si="6"/>
        <v>33.333333333333336</v>
      </c>
      <c r="I19" s="10">
        <f t="shared" si="6"/>
        <v>33.333333333333336</v>
      </c>
      <c r="J19" s="10">
        <f t="shared" si="6"/>
        <v>33.333333333333336</v>
      </c>
      <c r="K19" s="10">
        <f t="shared" si="6"/>
        <v>33.333333333333336</v>
      </c>
      <c r="L19" s="10">
        <f t="shared" si="6"/>
        <v>33.333333333333336</v>
      </c>
      <c r="M19" s="10">
        <f t="shared" si="6"/>
        <v>33.333333333333336</v>
      </c>
      <c r="N19" s="10">
        <f t="shared" si="6"/>
        <v>33.333333333333336</v>
      </c>
      <c r="O19" s="10">
        <f t="shared" si="6"/>
        <v>33.333333333333336</v>
      </c>
      <c r="P19" s="10">
        <f t="shared" si="6"/>
        <v>33.333333333333336</v>
      </c>
      <c r="Q19" s="10">
        <f t="shared" si="6"/>
        <v>33.333333333333336</v>
      </c>
      <c r="R19" s="10">
        <f t="shared" si="6"/>
        <v>33.333333333333336</v>
      </c>
      <c r="S19" s="10">
        <f t="shared" si="6"/>
        <v>33.333333333333336</v>
      </c>
      <c r="T19" s="10">
        <f t="shared" si="6"/>
        <v>33.333333333333336</v>
      </c>
      <c r="U19" s="10">
        <f t="shared" si="6"/>
        <v>33.333333333333336</v>
      </c>
      <c r="V19" s="10">
        <f t="shared" si="6"/>
        <v>33.333333333333336</v>
      </c>
      <c r="W19" s="10">
        <f t="shared" si="6"/>
        <v>33.333333333333336</v>
      </c>
      <c r="X19" s="10">
        <f t="shared" si="6"/>
        <v>33.333333333333336</v>
      </c>
      <c r="Y19" s="10">
        <f t="shared" si="6"/>
        <v>33.333333333333336</v>
      </c>
      <c r="Z19" s="10">
        <f t="shared" si="6"/>
        <v>33.333333333333336</v>
      </c>
      <c r="AA19" s="10">
        <f t="shared" si="6"/>
        <v>33.333333333333336</v>
      </c>
      <c r="AB19" s="10">
        <f t="shared" si="6"/>
        <v>33.333333333333336</v>
      </c>
      <c r="AC19" s="10">
        <f t="shared" si="6"/>
        <v>33.333333333333336</v>
      </c>
      <c r="AD19" s="10">
        <f t="shared" si="6"/>
        <v>33.333333333333336</v>
      </c>
      <c r="AE19" s="10">
        <f t="shared" si="6"/>
        <v>33.333333333333336</v>
      </c>
      <c r="AF19" s="10">
        <f t="shared" si="6"/>
        <v>33.333333333333336</v>
      </c>
      <c r="AG19" s="10">
        <f t="shared" si="6"/>
        <v>33.333333333333336</v>
      </c>
      <c r="AH19" s="10">
        <f t="shared" si="6"/>
        <v>33.333333333333336</v>
      </c>
      <c r="AI19" s="10">
        <f t="shared" si="6"/>
        <v>33.333333333333336</v>
      </c>
      <c r="AJ19" s="10">
        <f t="shared" si="6"/>
        <v>33.333333333333336</v>
      </c>
      <c r="AK19" s="10">
        <f t="shared" si="6"/>
        <v>0</v>
      </c>
      <c r="AL19" s="10">
        <f t="shared" si="6"/>
        <v>66.666666666666671</v>
      </c>
      <c r="AM19" s="10">
        <f t="shared" si="6"/>
        <v>33.333333333333336</v>
      </c>
      <c r="AN19" s="10">
        <f t="shared" si="6"/>
        <v>33.333333333333336</v>
      </c>
      <c r="AO19" s="10">
        <f t="shared" si="6"/>
        <v>33.333333333333336</v>
      </c>
      <c r="AP19" s="10">
        <f t="shared" si="6"/>
        <v>33.333333333333336</v>
      </c>
      <c r="AQ19" s="10">
        <f t="shared" si="6"/>
        <v>33.333333333333336</v>
      </c>
      <c r="AR19" s="10">
        <f t="shared" si="6"/>
        <v>33.333333333333336</v>
      </c>
      <c r="AS19" s="10">
        <f t="shared" si="6"/>
        <v>33.333333333333336</v>
      </c>
      <c r="AT19" s="10">
        <f t="shared" si="6"/>
        <v>66.666666666666671</v>
      </c>
      <c r="AU19" s="10">
        <f t="shared" si="6"/>
        <v>0</v>
      </c>
      <c r="AV19" s="10">
        <f t="shared" si="6"/>
        <v>33.333333333333336</v>
      </c>
      <c r="AW19" s="10">
        <f t="shared" si="6"/>
        <v>33.333333333333336</v>
      </c>
      <c r="AX19" s="10">
        <f t="shared" si="6"/>
        <v>33.333333333333336</v>
      </c>
      <c r="AY19" s="10">
        <f t="shared" si="6"/>
        <v>33.333333333333336</v>
      </c>
      <c r="AZ19" s="10">
        <f t="shared" si="6"/>
        <v>33.333333333333336</v>
      </c>
      <c r="BA19" s="10">
        <f t="shared" si="6"/>
        <v>33.333333333333336</v>
      </c>
      <c r="BB19" s="10">
        <f t="shared" si="6"/>
        <v>0</v>
      </c>
      <c r="BC19" s="10">
        <f t="shared" si="6"/>
        <v>33.333333333333336</v>
      </c>
      <c r="BD19" s="10">
        <f t="shared" si="6"/>
        <v>66.666666666666671</v>
      </c>
      <c r="BE19" s="10">
        <f t="shared" si="6"/>
        <v>0</v>
      </c>
      <c r="BF19" s="10">
        <f t="shared" si="6"/>
        <v>33.333333333333336</v>
      </c>
      <c r="BG19" s="10">
        <f t="shared" si="6"/>
        <v>66.666666666666671</v>
      </c>
      <c r="BH19" s="10">
        <f t="shared" si="6"/>
        <v>0</v>
      </c>
      <c r="BI19" s="10">
        <f t="shared" si="6"/>
        <v>33.333333333333336</v>
      </c>
      <c r="BJ19" s="10">
        <f t="shared" si="6"/>
        <v>66.666666666666671</v>
      </c>
      <c r="BK19" s="10">
        <f t="shared" si="6"/>
        <v>33.333333333333336</v>
      </c>
      <c r="BL19" s="10">
        <f t="shared" si="6"/>
        <v>33.333333333333336</v>
      </c>
      <c r="BM19" s="10">
        <f t="shared" si="6"/>
        <v>33.333333333333336</v>
      </c>
      <c r="BN19" s="10">
        <f t="shared" si="6"/>
        <v>33.333333333333336</v>
      </c>
      <c r="BO19" s="10">
        <f t="shared" si="6"/>
        <v>33.333333333333336</v>
      </c>
      <c r="BP19" s="10">
        <f t="shared" ref="BP19:EA19" si="7">BP18/3%</f>
        <v>33.333333333333336</v>
      </c>
      <c r="BQ19" s="10">
        <f t="shared" si="7"/>
        <v>33.333333333333336</v>
      </c>
      <c r="BR19" s="10">
        <f t="shared" si="7"/>
        <v>33.333333333333336</v>
      </c>
      <c r="BS19" s="10">
        <f t="shared" si="7"/>
        <v>33.333333333333336</v>
      </c>
      <c r="BT19" s="10">
        <f t="shared" si="7"/>
        <v>33.333333333333336</v>
      </c>
      <c r="BU19" s="10">
        <f t="shared" si="7"/>
        <v>33.333333333333336</v>
      </c>
      <c r="BV19" s="10">
        <f t="shared" si="7"/>
        <v>33.333333333333336</v>
      </c>
      <c r="BW19" s="10">
        <f t="shared" si="7"/>
        <v>66.666666666666671</v>
      </c>
      <c r="BX19" s="10">
        <f t="shared" si="7"/>
        <v>0</v>
      </c>
      <c r="BY19" s="10">
        <f t="shared" si="7"/>
        <v>33.333333333333336</v>
      </c>
      <c r="BZ19" s="10">
        <f t="shared" si="7"/>
        <v>0</v>
      </c>
      <c r="CA19" s="10">
        <f t="shared" si="7"/>
        <v>66.666666666666671</v>
      </c>
      <c r="CB19" s="10">
        <f t="shared" si="7"/>
        <v>33.333333333333336</v>
      </c>
      <c r="CC19" s="10">
        <f t="shared" si="7"/>
        <v>33.333333333333336</v>
      </c>
      <c r="CD19" s="10">
        <f t="shared" si="7"/>
        <v>33.333333333333336</v>
      </c>
      <c r="CE19" s="10">
        <f t="shared" si="7"/>
        <v>33.333333333333336</v>
      </c>
      <c r="CF19" s="10">
        <f t="shared" si="7"/>
        <v>0</v>
      </c>
      <c r="CG19" s="10">
        <f t="shared" si="7"/>
        <v>33.333333333333336</v>
      </c>
      <c r="CH19" s="10">
        <f t="shared" si="7"/>
        <v>66.666666666666671</v>
      </c>
      <c r="CI19" s="10">
        <f t="shared" si="7"/>
        <v>33.333333333333336</v>
      </c>
      <c r="CJ19" s="10">
        <f t="shared" si="7"/>
        <v>33.333333333333336</v>
      </c>
      <c r="CK19" s="10">
        <f t="shared" si="7"/>
        <v>33.333333333333336</v>
      </c>
      <c r="CL19" s="10">
        <f t="shared" si="7"/>
        <v>33.333333333333336</v>
      </c>
      <c r="CM19" s="10">
        <f t="shared" si="7"/>
        <v>33.333333333333336</v>
      </c>
      <c r="CN19" s="10">
        <f t="shared" si="7"/>
        <v>33.333333333333336</v>
      </c>
      <c r="CO19" s="10">
        <f t="shared" si="7"/>
        <v>33.333333333333336</v>
      </c>
      <c r="CP19" s="10">
        <f t="shared" si="7"/>
        <v>33.333333333333336</v>
      </c>
      <c r="CQ19" s="10">
        <f t="shared" si="7"/>
        <v>33.333333333333336</v>
      </c>
      <c r="CR19" s="10">
        <f t="shared" si="7"/>
        <v>33.333333333333336</v>
      </c>
      <c r="CS19" s="10">
        <f t="shared" si="7"/>
        <v>33.333333333333336</v>
      </c>
      <c r="CT19" s="10">
        <f t="shared" si="7"/>
        <v>33.333333333333336</v>
      </c>
      <c r="CU19" s="10">
        <f t="shared" si="7"/>
        <v>33.333333333333336</v>
      </c>
      <c r="CV19" s="10">
        <f t="shared" si="7"/>
        <v>66.666666666666671</v>
      </c>
      <c r="CW19" s="10">
        <f t="shared" si="7"/>
        <v>0</v>
      </c>
      <c r="CX19" s="10">
        <f t="shared" si="7"/>
        <v>33.333333333333336</v>
      </c>
      <c r="CY19" s="10">
        <f t="shared" si="7"/>
        <v>0</v>
      </c>
      <c r="CZ19" s="10">
        <f t="shared" si="7"/>
        <v>66.666666666666671</v>
      </c>
      <c r="DA19" s="10">
        <f t="shared" si="7"/>
        <v>33.333333333333336</v>
      </c>
      <c r="DB19" s="10">
        <f t="shared" si="7"/>
        <v>0</v>
      </c>
      <c r="DC19" s="10">
        <f t="shared" si="7"/>
        <v>66.666666666666671</v>
      </c>
      <c r="DD19" s="10">
        <f t="shared" si="7"/>
        <v>0</v>
      </c>
      <c r="DE19" s="10">
        <f t="shared" si="7"/>
        <v>66.666666666666671</v>
      </c>
      <c r="DF19" s="10">
        <f t="shared" si="7"/>
        <v>33.333333333333336</v>
      </c>
      <c r="DG19" s="10">
        <f t="shared" si="7"/>
        <v>33.333333333333336</v>
      </c>
      <c r="DH19" s="10">
        <f t="shared" si="7"/>
        <v>33.333333333333336</v>
      </c>
      <c r="DI19" s="10">
        <f t="shared" si="7"/>
        <v>33.333333333333336</v>
      </c>
      <c r="DJ19" s="10">
        <f t="shared" si="7"/>
        <v>33.333333333333336</v>
      </c>
      <c r="DK19" s="10">
        <f t="shared" si="7"/>
        <v>33.333333333333336</v>
      </c>
      <c r="DL19" s="10">
        <f t="shared" si="7"/>
        <v>33.333333333333336</v>
      </c>
      <c r="DM19" s="10">
        <f t="shared" si="7"/>
        <v>33.333333333333336</v>
      </c>
      <c r="DN19" s="10">
        <f t="shared" si="7"/>
        <v>33.333333333333336</v>
      </c>
      <c r="DO19" s="10">
        <f t="shared" si="7"/>
        <v>33.333333333333336</v>
      </c>
      <c r="DP19" s="10">
        <f t="shared" si="7"/>
        <v>0</v>
      </c>
      <c r="DQ19" s="10">
        <f t="shared" si="7"/>
        <v>66.666666666666671</v>
      </c>
      <c r="DR19" s="10">
        <f t="shared" si="7"/>
        <v>33.333333333333336</v>
      </c>
      <c r="DS19" s="10">
        <f t="shared" si="7"/>
        <v>0</v>
      </c>
      <c r="DT19" s="10">
        <f t="shared" si="7"/>
        <v>66.666666666666671</v>
      </c>
      <c r="DU19" s="10">
        <f t="shared" si="7"/>
        <v>33.333333333333336</v>
      </c>
      <c r="DV19" s="10">
        <f t="shared" si="7"/>
        <v>66.666666666666671</v>
      </c>
      <c r="DW19" s="10">
        <f t="shared" si="7"/>
        <v>33.333333333333336</v>
      </c>
      <c r="DX19" s="10">
        <f t="shared" si="7"/>
        <v>0</v>
      </c>
      <c r="DY19" s="10">
        <f t="shared" si="7"/>
        <v>66.666666666666671</v>
      </c>
      <c r="DZ19" s="10">
        <f t="shared" si="7"/>
        <v>0</v>
      </c>
      <c r="EA19" s="10">
        <f t="shared" si="7"/>
        <v>33.333333333333336</v>
      </c>
      <c r="EB19" s="10">
        <f t="shared" ref="EB19:FK19" si="8">EB18/3%</f>
        <v>66.666666666666671</v>
      </c>
      <c r="EC19" s="10">
        <f t="shared" si="8"/>
        <v>0</v>
      </c>
      <c r="ED19" s="10">
        <f t="shared" si="8"/>
        <v>33.333333333333336</v>
      </c>
      <c r="EE19" s="10">
        <f t="shared" si="8"/>
        <v>66.666666666666671</v>
      </c>
      <c r="EF19" s="10">
        <f t="shared" si="8"/>
        <v>0</v>
      </c>
      <c r="EG19" s="10">
        <f t="shared" si="8"/>
        <v>33.333333333333336</v>
      </c>
      <c r="EH19" s="10">
        <f t="shared" si="8"/>
        <v>33.333333333333336</v>
      </c>
      <c r="EI19" s="10">
        <f t="shared" si="8"/>
        <v>33.333333333333336</v>
      </c>
      <c r="EJ19" s="10">
        <f t="shared" si="8"/>
        <v>33.333333333333336</v>
      </c>
      <c r="EK19" s="10">
        <f t="shared" si="8"/>
        <v>33.333333333333336</v>
      </c>
      <c r="EL19" s="10">
        <f t="shared" si="8"/>
        <v>33.333333333333336</v>
      </c>
      <c r="EM19" s="10">
        <f t="shared" si="8"/>
        <v>33.333333333333336</v>
      </c>
      <c r="EN19" s="10">
        <f t="shared" si="8"/>
        <v>33.333333333333336</v>
      </c>
      <c r="EO19" s="10">
        <f t="shared" si="8"/>
        <v>33.333333333333336</v>
      </c>
      <c r="EP19" s="10">
        <f t="shared" si="8"/>
        <v>33.333333333333336</v>
      </c>
      <c r="EQ19" s="10">
        <f t="shared" si="8"/>
        <v>33.333333333333336</v>
      </c>
      <c r="ER19" s="10">
        <f t="shared" si="8"/>
        <v>33.333333333333336</v>
      </c>
      <c r="ES19" s="10">
        <f t="shared" si="8"/>
        <v>33.333333333333336</v>
      </c>
      <c r="ET19" s="10">
        <f t="shared" si="8"/>
        <v>0</v>
      </c>
      <c r="EU19" s="10">
        <f t="shared" si="8"/>
        <v>33.333333333333336</v>
      </c>
      <c r="EV19" s="10">
        <f t="shared" si="8"/>
        <v>66.666666666666671</v>
      </c>
      <c r="EW19" s="10">
        <f t="shared" si="8"/>
        <v>66.666666666666671</v>
      </c>
      <c r="EX19" s="10">
        <f t="shared" si="8"/>
        <v>0</v>
      </c>
      <c r="EY19" s="10">
        <f t="shared" si="8"/>
        <v>33.333333333333336</v>
      </c>
      <c r="EZ19" s="10">
        <f t="shared" si="8"/>
        <v>33.333333333333336</v>
      </c>
      <c r="FA19" s="10">
        <f t="shared" si="8"/>
        <v>33.333333333333336</v>
      </c>
      <c r="FB19" s="10">
        <f t="shared" si="8"/>
        <v>33.333333333333336</v>
      </c>
      <c r="FC19" s="10">
        <f t="shared" si="8"/>
        <v>33.333333333333336</v>
      </c>
      <c r="FD19" s="10">
        <f t="shared" si="8"/>
        <v>33.333333333333336</v>
      </c>
      <c r="FE19" s="10">
        <f t="shared" si="8"/>
        <v>33.333333333333336</v>
      </c>
      <c r="FF19" s="10">
        <f t="shared" si="8"/>
        <v>66.666666666666671</v>
      </c>
      <c r="FG19" s="10">
        <f t="shared" si="8"/>
        <v>0</v>
      </c>
      <c r="FH19" s="10">
        <f t="shared" si="8"/>
        <v>33.333333333333336</v>
      </c>
      <c r="FI19" s="10">
        <f t="shared" si="8"/>
        <v>33.333333333333336</v>
      </c>
      <c r="FJ19" s="10">
        <f t="shared" si="8"/>
        <v>33.333333333333336</v>
      </c>
      <c r="FK19" s="10">
        <f t="shared" si="8"/>
        <v>33.333333333333336</v>
      </c>
    </row>
    <row r="21" spans="1:167" x14ac:dyDescent="0.25">
      <c r="B21" s="105" t="s">
        <v>1393</v>
      </c>
      <c r="C21" s="106"/>
      <c r="D21" s="106"/>
      <c r="E21" s="107"/>
      <c r="F21" s="46"/>
      <c r="G21" s="46"/>
      <c r="H21" s="46"/>
      <c r="I21" s="46"/>
    </row>
    <row r="22" spans="1:167" x14ac:dyDescent="0.25">
      <c r="B22" s="17" t="s">
        <v>755</v>
      </c>
      <c r="C22" s="17" t="s">
        <v>773</v>
      </c>
      <c r="D22" s="44">
        <f>E22/100*3</f>
        <v>1</v>
      </c>
      <c r="E22" s="38">
        <f>(C19+F19+I19+L19+O19)/5</f>
        <v>33.333333333333336</v>
      </c>
    </row>
    <row r="23" spans="1:167" x14ac:dyDescent="0.25">
      <c r="B23" s="4" t="s">
        <v>757</v>
      </c>
      <c r="C23" s="4" t="s">
        <v>773</v>
      </c>
      <c r="D23" s="35">
        <f>E23/100*3</f>
        <v>1</v>
      </c>
      <c r="E23" s="32">
        <f>(D19+G19+J19+M19+P19)/5</f>
        <v>33.333333333333336</v>
      </c>
    </row>
    <row r="24" spans="1:167" x14ac:dyDescent="0.25">
      <c r="B24" s="4" t="s">
        <v>758</v>
      </c>
      <c r="C24" s="4" t="s">
        <v>773</v>
      </c>
      <c r="D24" s="35">
        <f>E24/100*3</f>
        <v>1</v>
      </c>
      <c r="E24" s="32">
        <f>(E19+H19+K19+N19+Q19)/5</f>
        <v>33.333333333333336</v>
      </c>
    </row>
    <row r="25" spans="1:167" x14ac:dyDescent="0.25">
      <c r="B25" s="36"/>
      <c r="C25" s="36"/>
      <c r="D25" s="40">
        <f>SUM(D22:D24)</f>
        <v>3</v>
      </c>
      <c r="E25" s="40">
        <f>SUM(E22:E24)</f>
        <v>100</v>
      </c>
    </row>
    <row r="26" spans="1:167" ht="30" customHeight="1" x14ac:dyDescent="0.25">
      <c r="B26" s="4"/>
      <c r="C26" s="4"/>
      <c r="D26" s="162" t="s">
        <v>322</v>
      </c>
      <c r="E26" s="162"/>
      <c r="F26" s="109" t="s">
        <v>323</v>
      </c>
      <c r="G26" s="109"/>
      <c r="H26" s="144" t="s">
        <v>378</v>
      </c>
      <c r="I26" s="144"/>
    </row>
    <row r="27" spans="1:167" x14ac:dyDescent="0.25">
      <c r="B27" s="4" t="s">
        <v>755</v>
      </c>
      <c r="C27" s="4" t="s">
        <v>774</v>
      </c>
      <c r="D27" s="3">
        <f>E27/100*3</f>
        <v>1</v>
      </c>
      <c r="E27" s="32">
        <f>(R19+U19+X19+AA19+AD19)/5</f>
        <v>33.333333333333336</v>
      </c>
      <c r="F27" s="3">
        <f>G27/100*3</f>
        <v>1</v>
      </c>
      <c r="G27" s="32">
        <f>(AG19+AJ19+AM19+AP19+AS19)/5</f>
        <v>33.333333333333336</v>
      </c>
      <c r="H27" s="3">
        <f>I27/100*3</f>
        <v>0.4</v>
      </c>
      <c r="I27" s="32">
        <f>(AV19+AY19+BB19+BE19+BH19)/5</f>
        <v>13.333333333333334</v>
      </c>
    </row>
    <row r="28" spans="1:167" x14ac:dyDescent="0.25">
      <c r="B28" s="4" t="s">
        <v>757</v>
      </c>
      <c r="C28" s="4" t="s">
        <v>774</v>
      </c>
      <c r="D28" s="35">
        <f>E28/100*3</f>
        <v>1</v>
      </c>
      <c r="E28" s="32">
        <f>(S19+V19+Y19+AB19+AE19)/5</f>
        <v>33.333333333333336</v>
      </c>
      <c r="F28" s="3">
        <f>G28/100*3</f>
        <v>1</v>
      </c>
      <c r="G28" s="32">
        <f>(AH19+AK19+AN19+AQ19+AT19)/5</f>
        <v>33.333333333333336</v>
      </c>
      <c r="H28" s="3">
        <f>I28/100*3</f>
        <v>1</v>
      </c>
      <c r="I28" s="32">
        <f>(AW19+AZ19+BC19+BF19+BI19)/5</f>
        <v>33.333333333333336</v>
      </c>
    </row>
    <row r="29" spans="1:167" x14ac:dyDescent="0.25">
      <c r="B29" s="4" t="s">
        <v>758</v>
      </c>
      <c r="C29" s="4" t="s">
        <v>774</v>
      </c>
      <c r="D29" s="35">
        <f>E29/100*3</f>
        <v>1</v>
      </c>
      <c r="E29" s="32">
        <f>(T19+W19+Z19+AC19+AF19)/5</f>
        <v>33.333333333333336</v>
      </c>
      <c r="F29" s="3">
        <f>G29/100*3</f>
        <v>1</v>
      </c>
      <c r="G29" s="32">
        <f>(AI19+AL19+AO19+AR19+AU19)/5</f>
        <v>33.333333333333336</v>
      </c>
      <c r="H29" s="3">
        <f>I29/100*3</f>
        <v>1.6</v>
      </c>
      <c r="I29" s="32">
        <f>(AX19+BA19+BD19+BG19+BJ19)/5</f>
        <v>53.333333333333336</v>
      </c>
    </row>
    <row r="30" spans="1:167" x14ac:dyDescent="0.25">
      <c r="B30" s="4"/>
      <c r="C30" s="4"/>
      <c r="D30" s="34">
        <f t="shared" ref="D30:I30" si="9">SUM(D27:D29)</f>
        <v>3</v>
      </c>
      <c r="E30" s="34">
        <f t="shared" si="9"/>
        <v>100</v>
      </c>
      <c r="F30" s="33">
        <f t="shared" si="9"/>
        <v>3</v>
      </c>
      <c r="G30" s="34">
        <f t="shared" si="9"/>
        <v>100</v>
      </c>
      <c r="H30" s="33">
        <f t="shared" si="9"/>
        <v>3</v>
      </c>
      <c r="I30" s="34">
        <f t="shared" si="9"/>
        <v>100</v>
      </c>
    </row>
    <row r="31" spans="1:167" x14ac:dyDescent="0.25">
      <c r="B31" s="4" t="s">
        <v>755</v>
      </c>
      <c r="C31" s="4" t="s">
        <v>775</v>
      </c>
      <c r="D31" s="3">
        <f>E31/100*3</f>
        <v>1.2000000000000002</v>
      </c>
      <c r="E31" s="32">
        <f>(BK19+BN19+BQ19+BT19+BW19)/5</f>
        <v>40</v>
      </c>
      <c r="I31" s="45"/>
    </row>
    <row r="32" spans="1:167" x14ac:dyDescent="0.25">
      <c r="B32" s="4" t="s">
        <v>757</v>
      </c>
      <c r="C32" s="4" t="s">
        <v>775</v>
      </c>
      <c r="D32" s="3">
        <f>E32/100*3</f>
        <v>0.8</v>
      </c>
      <c r="E32" s="32">
        <f>(BL19+BO19+BR19+BU19+BX19)/5</f>
        <v>26.666666666666668</v>
      </c>
    </row>
    <row r="33" spans="2:13" x14ac:dyDescent="0.25">
      <c r="B33" s="4" t="s">
        <v>758</v>
      </c>
      <c r="C33" s="4" t="s">
        <v>775</v>
      </c>
      <c r="D33" s="3">
        <f>E33/100*3</f>
        <v>1</v>
      </c>
      <c r="E33" s="32">
        <f>(BM19+BP19+BS19+BV19+BY19)/5</f>
        <v>33.333333333333336</v>
      </c>
    </row>
    <row r="34" spans="2:13" x14ac:dyDescent="0.25">
      <c r="B34" s="36"/>
      <c r="C34" s="36"/>
      <c r="D34" s="39">
        <f>SUM(D31:D33)</f>
        <v>3</v>
      </c>
      <c r="E34" s="39">
        <f>SUM(E31:E33)</f>
        <v>100</v>
      </c>
      <c r="F34" s="41"/>
    </row>
    <row r="35" spans="2:13" x14ac:dyDescent="0.25">
      <c r="B35" s="4"/>
      <c r="C35" s="4"/>
      <c r="D35" s="108" t="s">
        <v>330</v>
      </c>
      <c r="E35" s="108"/>
      <c r="F35" s="144" t="s">
        <v>325</v>
      </c>
      <c r="G35" s="144"/>
      <c r="H35" s="144" t="s">
        <v>331</v>
      </c>
      <c r="I35" s="144"/>
      <c r="J35" s="144" t="s">
        <v>332</v>
      </c>
      <c r="K35" s="144"/>
      <c r="L35" s="144" t="s">
        <v>43</v>
      </c>
      <c r="M35" s="144"/>
    </row>
    <row r="36" spans="2:13" x14ac:dyDescent="0.25">
      <c r="B36" s="4" t="s">
        <v>755</v>
      </c>
      <c r="C36" s="4" t="s">
        <v>776</v>
      </c>
      <c r="D36" s="3">
        <f>E36/100*3</f>
        <v>0.60000000000000009</v>
      </c>
      <c r="E36" s="32">
        <f>(BZ19+CC19+CF19+CI19+CL19)/5</f>
        <v>20</v>
      </c>
      <c r="F36" s="3">
        <f>G36/100*3</f>
        <v>1</v>
      </c>
      <c r="G36" s="32">
        <f>(CO19+CR19+CU19+CX19+DA19)/5</f>
        <v>33.333333333333336</v>
      </c>
      <c r="H36" s="3">
        <f>I36/100*3</f>
        <v>0.60000000000000009</v>
      </c>
      <c r="I36" s="32">
        <f>(DD19+DG19+DJ19+DM19+DP19)/5</f>
        <v>20</v>
      </c>
      <c r="J36" s="3">
        <f>K36/100*3</f>
        <v>1.6</v>
      </c>
      <c r="K36" s="32">
        <f>(DS19+DV19+DY19+EB19+EE19)/5</f>
        <v>53.333333333333336</v>
      </c>
      <c r="L36" s="3">
        <f>M36/100*3</f>
        <v>0.8</v>
      </c>
      <c r="M36" s="32">
        <f>(EH19+EK19+EN19+EQ19+ET19)/5</f>
        <v>26.666666666666668</v>
      </c>
    </row>
    <row r="37" spans="2:13" x14ac:dyDescent="0.25">
      <c r="B37" s="4" t="s">
        <v>757</v>
      </c>
      <c r="C37" s="4" t="s">
        <v>776</v>
      </c>
      <c r="D37" s="3">
        <f>E37/100*3</f>
        <v>1.2000000000000002</v>
      </c>
      <c r="E37" s="32">
        <f>(CA19+CD19+CG19+CJ19+CM19)/5</f>
        <v>40.000000000000007</v>
      </c>
      <c r="F37" s="3">
        <f>G37/100*3</f>
        <v>0.8</v>
      </c>
      <c r="G37" s="32">
        <f>(CP19+CS19+CV19+CY19+DB19)/5</f>
        <v>26.666666666666668</v>
      </c>
      <c r="H37" s="3">
        <f>I37/100*3</f>
        <v>1.4000000000000001</v>
      </c>
      <c r="I37" s="32">
        <f>(DE19+DH19+DK19+DN19+DQ19)/5</f>
        <v>46.666666666666671</v>
      </c>
      <c r="J37" s="3">
        <f>K37/100*3</f>
        <v>0.60000000000000009</v>
      </c>
      <c r="K37" s="32">
        <f>(DT19+DW19+DZ19+EC19+EF19)/5</f>
        <v>20</v>
      </c>
      <c r="L37" s="3">
        <f>M37/100*3</f>
        <v>1</v>
      </c>
      <c r="M37" s="32">
        <f>(EI19+EL19+EO19+ER19+EU19)/5</f>
        <v>33.333333333333336</v>
      </c>
    </row>
    <row r="38" spans="2:13" x14ac:dyDescent="0.25">
      <c r="B38" s="4" t="s">
        <v>758</v>
      </c>
      <c r="C38" s="4" t="s">
        <v>776</v>
      </c>
      <c r="D38" s="3">
        <f>E38/100*3</f>
        <v>1.2000000000000002</v>
      </c>
      <c r="E38" s="32">
        <f>(CB19+CE19+CH19+CK19+CN19)/5</f>
        <v>40.000000000000007</v>
      </c>
      <c r="F38" s="3">
        <f>G38/100*3</f>
        <v>1.2000000000000002</v>
      </c>
      <c r="G38" s="32">
        <f>(CQ19+CT19+CW19+CZ19+DC19)/5</f>
        <v>40</v>
      </c>
      <c r="H38" s="3">
        <f>I38/100*3</f>
        <v>1</v>
      </c>
      <c r="I38" s="32">
        <f>(DF19+DI19+DL19+DO19+DR19)/5</f>
        <v>33.333333333333336</v>
      </c>
      <c r="J38" s="3">
        <f>K38/100*3</f>
        <v>0.8</v>
      </c>
      <c r="K38" s="32">
        <f>(DU19+DX19+EA19+ED19+EG19)/5</f>
        <v>26.666666666666668</v>
      </c>
      <c r="L38" s="3">
        <f>M38/100*3</f>
        <v>1.2000000000000002</v>
      </c>
      <c r="M38" s="32">
        <f>(EJ19+EM19+EP19+ES19+EV19)/5</f>
        <v>40</v>
      </c>
    </row>
    <row r="39" spans="2:13" x14ac:dyDescent="0.25">
      <c r="B39" s="4"/>
      <c r="C39" s="4"/>
      <c r="D39" s="33">
        <f t="shared" ref="D39:M39" si="10">SUM(D36:D38)</f>
        <v>3.0000000000000004</v>
      </c>
      <c r="E39" s="33">
        <f t="shared" si="10"/>
        <v>100.00000000000001</v>
      </c>
      <c r="F39" s="33">
        <f t="shared" si="10"/>
        <v>3</v>
      </c>
      <c r="G39" s="34">
        <f t="shared" si="10"/>
        <v>100</v>
      </c>
      <c r="H39" s="33">
        <f t="shared" si="10"/>
        <v>3</v>
      </c>
      <c r="I39" s="34">
        <f t="shared" si="10"/>
        <v>100</v>
      </c>
      <c r="J39" s="33">
        <f t="shared" si="10"/>
        <v>3</v>
      </c>
      <c r="K39" s="34">
        <f t="shared" si="10"/>
        <v>100.00000000000001</v>
      </c>
      <c r="L39" s="33">
        <f t="shared" si="10"/>
        <v>3</v>
      </c>
      <c r="M39" s="34">
        <f t="shared" si="10"/>
        <v>100</v>
      </c>
    </row>
    <row r="40" spans="2:13" x14ac:dyDescent="0.25">
      <c r="B40" s="4" t="s">
        <v>755</v>
      </c>
      <c r="C40" s="4" t="s">
        <v>777</v>
      </c>
      <c r="D40" s="3">
        <f>E40/100*3</f>
        <v>1.4000000000000001</v>
      </c>
      <c r="E40" s="32">
        <f>(EW19+EZ19+FC19+FF19+FI19)/5</f>
        <v>46.666666666666671</v>
      </c>
    </row>
    <row r="41" spans="2:13" x14ac:dyDescent="0.25">
      <c r="B41" s="4" t="s">
        <v>757</v>
      </c>
      <c r="C41" s="4" t="s">
        <v>777</v>
      </c>
      <c r="D41" s="3">
        <f>E41/100*3</f>
        <v>0.60000000000000009</v>
      </c>
      <c r="E41" s="32">
        <f>(EX19+FA19+FD19+FG19+FJ19)/5</f>
        <v>20</v>
      </c>
    </row>
    <row r="42" spans="2:13" x14ac:dyDescent="0.25">
      <c r="B42" s="4" t="s">
        <v>758</v>
      </c>
      <c r="C42" s="4" t="s">
        <v>777</v>
      </c>
      <c r="D42" s="3">
        <f>E42/100*3</f>
        <v>1</v>
      </c>
      <c r="E42" s="32">
        <f>(EY19+FB19+FE19+FH19+FK19)/5</f>
        <v>33.333333333333336</v>
      </c>
    </row>
    <row r="43" spans="2:13" x14ac:dyDescent="0.25">
      <c r="B43" s="4"/>
      <c r="C43" s="4"/>
      <c r="D43" s="33">
        <f>SUM(D40:D42)</f>
        <v>3</v>
      </c>
      <c r="E43" s="33">
        <f>SUM(E40:E42)</f>
        <v>100</v>
      </c>
    </row>
  </sheetData>
  <mergeCells count="140">
    <mergeCell ref="D35:E35"/>
    <mergeCell ref="F35:G35"/>
    <mergeCell ref="H35:I35"/>
    <mergeCell ref="J35:K35"/>
    <mergeCell ref="L35:M35"/>
    <mergeCell ref="B21:E21"/>
    <mergeCell ref="BE12:BG12"/>
    <mergeCell ref="BH12:BJ12"/>
    <mergeCell ref="D26:E26"/>
    <mergeCell ref="F26:G26"/>
    <mergeCell ref="H26:I26"/>
    <mergeCell ref="A18:B18"/>
    <mergeCell ref="AV12:AX12"/>
    <mergeCell ref="AY12:BA12"/>
    <mergeCell ref="BB12:BD12"/>
    <mergeCell ref="A19:B19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9"/>
  <sheetViews>
    <sheetView topLeftCell="A17" workbookViewId="0">
      <selection activeCell="L32" sqref="L32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1429</v>
      </c>
      <c r="D2" s="7"/>
      <c r="E2" s="7"/>
      <c r="F2" s="7"/>
      <c r="G2" s="15" t="s">
        <v>1413</v>
      </c>
      <c r="H2" s="15"/>
      <c r="I2" s="16"/>
      <c r="J2" s="7"/>
      <c r="K2" s="7" t="s">
        <v>1414</v>
      </c>
      <c r="L2" s="7"/>
      <c r="M2" s="7"/>
      <c r="N2" s="7"/>
      <c r="O2" s="7" t="s">
        <v>1428</v>
      </c>
      <c r="P2" s="7"/>
      <c r="Q2" s="7"/>
      <c r="R2" s="7"/>
      <c r="S2" s="7"/>
      <c r="T2" s="7"/>
      <c r="U2" s="7"/>
      <c r="V2" s="7"/>
      <c r="W2" s="7"/>
      <c r="GP2" s="129" t="s">
        <v>1403</v>
      </c>
      <c r="GQ2" s="129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75" hidden="1" x14ac:dyDescent="0.25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1086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1110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25">
      <c r="A12" s="89"/>
      <c r="B12" s="89"/>
      <c r="C12" s="86" t="s">
        <v>1060</v>
      </c>
      <c r="D12" s="86"/>
      <c r="E12" s="86"/>
      <c r="F12" s="86" t="s">
        <v>1062</v>
      </c>
      <c r="G12" s="86"/>
      <c r="H12" s="86"/>
      <c r="I12" s="86" t="s">
        <v>1065</v>
      </c>
      <c r="J12" s="86"/>
      <c r="K12" s="86"/>
      <c r="L12" s="86" t="s">
        <v>1069</v>
      </c>
      <c r="M12" s="86"/>
      <c r="N12" s="86"/>
      <c r="O12" s="86" t="s">
        <v>1073</v>
      </c>
      <c r="P12" s="86"/>
      <c r="Q12" s="86"/>
      <c r="R12" s="86" t="s">
        <v>1077</v>
      </c>
      <c r="S12" s="86"/>
      <c r="T12" s="86"/>
      <c r="U12" s="86" t="s">
        <v>1081</v>
      </c>
      <c r="V12" s="86"/>
      <c r="W12" s="86"/>
      <c r="X12" s="86" t="s">
        <v>1085</v>
      </c>
      <c r="Y12" s="86"/>
      <c r="Z12" s="86"/>
      <c r="AA12" s="86" t="s">
        <v>1087</v>
      </c>
      <c r="AB12" s="86"/>
      <c r="AC12" s="86"/>
      <c r="AD12" s="86" t="s">
        <v>534</v>
      </c>
      <c r="AE12" s="86"/>
      <c r="AF12" s="86"/>
      <c r="AG12" s="86" t="s">
        <v>1092</v>
      </c>
      <c r="AH12" s="86"/>
      <c r="AI12" s="86"/>
      <c r="AJ12" s="86" t="s">
        <v>1093</v>
      </c>
      <c r="AK12" s="86"/>
      <c r="AL12" s="86"/>
      <c r="AM12" s="88" t="s">
        <v>1094</v>
      </c>
      <c r="AN12" s="88"/>
      <c r="AO12" s="88"/>
      <c r="AP12" s="88" t="s">
        <v>1095</v>
      </c>
      <c r="AQ12" s="88"/>
      <c r="AR12" s="88"/>
      <c r="AS12" s="88" t="s">
        <v>1096</v>
      </c>
      <c r="AT12" s="88"/>
      <c r="AU12" s="88"/>
      <c r="AV12" s="88" t="s">
        <v>1100</v>
      </c>
      <c r="AW12" s="88"/>
      <c r="AX12" s="88"/>
      <c r="AY12" s="88" t="s">
        <v>1104</v>
      </c>
      <c r="AZ12" s="88"/>
      <c r="BA12" s="88"/>
      <c r="BB12" s="88" t="s">
        <v>1107</v>
      </c>
      <c r="BC12" s="88"/>
      <c r="BD12" s="88"/>
      <c r="BE12" s="88" t="s">
        <v>1108</v>
      </c>
      <c r="BF12" s="88"/>
      <c r="BG12" s="88"/>
      <c r="BH12" s="88" t="s">
        <v>1111</v>
      </c>
      <c r="BI12" s="88"/>
      <c r="BJ12" s="88"/>
      <c r="BK12" s="88" t="s">
        <v>1112</v>
      </c>
      <c r="BL12" s="88"/>
      <c r="BM12" s="88"/>
      <c r="BN12" s="88" t="s">
        <v>1113</v>
      </c>
      <c r="BO12" s="88"/>
      <c r="BP12" s="88"/>
      <c r="BQ12" s="88" t="s">
        <v>556</v>
      </c>
      <c r="BR12" s="88"/>
      <c r="BS12" s="88"/>
      <c r="BT12" s="88" t="s">
        <v>559</v>
      </c>
      <c r="BU12" s="88"/>
      <c r="BV12" s="88"/>
      <c r="BW12" s="86" t="s">
        <v>1114</v>
      </c>
      <c r="BX12" s="86"/>
      <c r="BY12" s="86"/>
      <c r="BZ12" s="86" t="s">
        <v>1115</v>
      </c>
      <c r="CA12" s="86"/>
      <c r="CB12" s="86"/>
      <c r="CC12" s="86" t="s">
        <v>1116</v>
      </c>
      <c r="CD12" s="86"/>
      <c r="CE12" s="86"/>
      <c r="CF12" s="86" t="s">
        <v>1120</v>
      </c>
      <c r="CG12" s="86"/>
      <c r="CH12" s="86"/>
      <c r="CI12" s="86" t="s">
        <v>1124</v>
      </c>
      <c r="CJ12" s="86"/>
      <c r="CK12" s="86"/>
      <c r="CL12" s="86" t="s">
        <v>570</v>
      </c>
      <c r="CM12" s="86"/>
      <c r="CN12" s="86"/>
      <c r="CO12" s="88" t="s">
        <v>1126</v>
      </c>
      <c r="CP12" s="88"/>
      <c r="CQ12" s="88"/>
      <c r="CR12" s="88" t="s">
        <v>1130</v>
      </c>
      <c r="CS12" s="88"/>
      <c r="CT12" s="88"/>
      <c r="CU12" s="88" t="s">
        <v>1133</v>
      </c>
      <c r="CV12" s="88"/>
      <c r="CW12" s="88"/>
      <c r="CX12" s="88" t="s">
        <v>1137</v>
      </c>
      <c r="CY12" s="88"/>
      <c r="CZ12" s="88"/>
      <c r="DA12" s="88" t="s">
        <v>578</v>
      </c>
      <c r="DB12" s="88"/>
      <c r="DC12" s="88"/>
      <c r="DD12" s="86" t="s">
        <v>1138</v>
      </c>
      <c r="DE12" s="86"/>
      <c r="DF12" s="86"/>
      <c r="DG12" s="86" t="s">
        <v>1142</v>
      </c>
      <c r="DH12" s="86"/>
      <c r="DI12" s="86"/>
      <c r="DJ12" s="86" t="s">
        <v>1146</v>
      </c>
      <c r="DK12" s="86"/>
      <c r="DL12" s="86"/>
      <c r="DM12" s="88" t="s">
        <v>1148</v>
      </c>
      <c r="DN12" s="88"/>
      <c r="DO12" s="88"/>
      <c r="DP12" s="86" t="s">
        <v>1149</v>
      </c>
      <c r="DQ12" s="86"/>
      <c r="DR12" s="86"/>
      <c r="DS12" s="86" t="s">
        <v>586</v>
      </c>
      <c r="DT12" s="86"/>
      <c r="DU12" s="86"/>
      <c r="DV12" s="86" t="s">
        <v>588</v>
      </c>
      <c r="DW12" s="86"/>
      <c r="DX12" s="86"/>
      <c r="DY12" s="88" t="s">
        <v>1154</v>
      </c>
      <c r="DZ12" s="88"/>
      <c r="EA12" s="88"/>
      <c r="EB12" s="88" t="s">
        <v>1157</v>
      </c>
      <c r="EC12" s="88"/>
      <c r="ED12" s="88"/>
      <c r="EE12" s="88" t="s">
        <v>1158</v>
      </c>
      <c r="EF12" s="88"/>
      <c r="EG12" s="88"/>
      <c r="EH12" s="88" t="s">
        <v>1162</v>
      </c>
      <c r="EI12" s="88"/>
      <c r="EJ12" s="88"/>
      <c r="EK12" s="88" t="s">
        <v>1166</v>
      </c>
      <c r="EL12" s="88"/>
      <c r="EM12" s="88"/>
      <c r="EN12" s="88" t="s">
        <v>594</v>
      </c>
      <c r="EO12" s="88"/>
      <c r="EP12" s="88"/>
      <c r="EQ12" s="86" t="s">
        <v>1168</v>
      </c>
      <c r="ER12" s="86"/>
      <c r="ES12" s="86"/>
      <c r="ET12" s="86" t="s">
        <v>601</v>
      </c>
      <c r="EU12" s="86"/>
      <c r="EV12" s="86"/>
      <c r="EW12" s="86" t="s">
        <v>1175</v>
      </c>
      <c r="EX12" s="86"/>
      <c r="EY12" s="86"/>
      <c r="EZ12" s="86" t="s">
        <v>597</v>
      </c>
      <c r="FA12" s="86"/>
      <c r="FB12" s="86"/>
      <c r="FC12" s="86" t="s">
        <v>598</v>
      </c>
      <c r="FD12" s="86"/>
      <c r="FE12" s="86"/>
      <c r="FF12" s="86" t="s">
        <v>1182</v>
      </c>
      <c r="FG12" s="86"/>
      <c r="FH12" s="86"/>
      <c r="FI12" s="88" t="s">
        <v>1186</v>
      </c>
      <c r="FJ12" s="88"/>
      <c r="FK12" s="88"/>
      <c r="FL12" s="88" t="s">
        <v>1190</v>
      </c>
      <c r="FM12" s="88"/>
      <c r="FN12" s="88"/>
      <c r="FO12" s="88" t="s">
        <v>1194</v>
      </c>
      <c r="FP12" s="88"/>
      <c r="FQ12" s="88"/>
      <c r="FR12" s="88" t="s">
        <v>603</v>
      </c>
      <c r="FS12" s="88"/>
      <c r="FT12" s="88"/>
      <c r="FU12" s="88" t="s">
        <v>1201</v>
      </c>
      <c r="FV12" s="88"/>
      <c r="FW12" s="88"/>
      <c r="FX12" s="88" t="s">
        <v>1204</v>
      </c>
      <c r="FY12" s="88"/>
      <c r="FZ12" s="88"/>
      <c r="GA12" s="86" t="s">
        <v>1208</v>
      </c>
      <c r="GB12" s="86"/>
      <c r="GC12" s="86"/>
      <c r="GD12" s="86" t="s">
        <v>1209</v>
      </c>
      <c r="GE12" s="86"/>
      <c r="GF12" s="86"/>
      <c r="GG12" s="86" t="s">
        <v>1213</v>
      </c>
      <c r="GH12" s="86"/>
      <c r="GI12" s="86"/>
      <c r="GJ12" s="86" t="s">
        <v>1217</v>
      </c>
      <c r="GK12" s="86"/>
      <c r="GL12" s="86"/>
      <c r="GM12" s="86" t="s">
        <v>1221</v>
      </c>
      <c r="GN12" s="86"/>
      <c r="GO12" s="86"/>
      <c r="GP12" s="86" t="s">
        <v>1225</v>
      </c>
      <c r="GQ12" s="86"/>
      <c r="GR12" s="86"/>
    </row>
    <row r="13" spans="1:200" ht="144" x14ac:dyDescent="0.25">
      <c r="A13" s="89"/>
      <c r="B13" s="89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1418</v>
      </c>
      <c r="C14" s="5">
        <v>1</v>
      </c>
      <c r="D14" s="5"/>
      <c r="E14" s="5"/>
      <c r="F14" s="13"/>
      <c r="G14" s="13"/>
      <c r="H14" s="13">
        <v>1</v>
      </c>
      <c r="I14" s="13">
        <v>1</v>
      </c>
      <c r="J14" s="13"/>
      <c r="K14" s="13"/>
      <c r="L14" s="13">
        <v>1</v>
      </c>
      <c r="M14" s="13"/>
      <c r="N14" s="13"/>
      <c r="O14" s="13"/>
      <c r="P14" s="13">
        <v>1</v>
      </c>
      <c r="Q14" s="13"/>
      <c r="R14" s="13">
        <v>1</v>
      </c>
      <c r="S14" s="13"/>
      <c r="T14" s="13"/>
      <c r="U14" s="13"/>
      <c r="V14" s="13">
        <v>1</v>
      </c>
      <c r="W14" s="13"/>
      <c r="X14" s="13">
        <v>1</v>
      </c>
      <c r="Y14" s="13"/>
      <c r="Z14" s="13"/>
      <c r="AA14" s="17"/>
      <c r="AB14" s="17">
        <v>1</v>
      </c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22"/>
      <c r="AV14" s="17"/>
      <c r="AW14" s="17">
        <v>1</v>
      </c>
      <c r="AX14" s="17"/>
      <c r="AY14" s="17"/>
      <c r="AZ14" s="17">
        <v>1</v>
      </c>
      <c r="BA14" s="17"/>
      <c r="BB14" s="17"/>
      <c r="BC14" s="17"/>
      <c r="BD14" s="17">
        <v>1</v>
      </c>
      <c r="BE14" s="13"/>
      <c r="BF14" s="13"/>
      <c r="BG14" s="13">
        <v>1</v>
      </c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>
        <v>1</v>
      </c>
      <c r="BX14" s="17"/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>
        <v>1</v>
      </c>
      <c r="CJ14" s="17"/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/>
      <c r="EM14" s="17">
        <v>1</v>
      </c>
      <c r="EN14" s="17"/>
      <c r="EO14" s="17">
        <v>1</v>
      </c>
      <c r="EP14" s="17"/>
      <c r="EQ14" s="17">
        <v>1</v>
      </c>
      <c r="ER14" s="17"/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>
        <v>1</v>
      </c>
      <c r="FB14" s="17"/>
      <c r="FC14" s="17"/>
      <c r="FD14" s="17">
        <v>1</v>
      </c>
      <c r="FE14" s="17"/>
      <c r="FF14" s="17"/>
      <c r="FG14" s="17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>
        <v>1</v>
      </c>
      <c r="FQ14" s="17"/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1419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/>
      <c r="BF15" s="17">
        <v>1</v>
      </c>
      <c r="BG15" s="17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1420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>
        <v>1</v>
      </c>
      <c r="V16" s="1"/>
      <c r="W16" s="1"/>
      <c r="X16" s="1"/>
      <c r="Y16" s="1">
        <v>1</v>
      </c>
      <c r="Z16" s="1"/>
      <c r="AA16" s="4">
        <v>1</v>
      </c>
      <c r="AB16" s="4"/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8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</row>
    <row r="17" spans="1:201" ht="15.75" x14ac:dyDescent="0.25">
      <c r="A17" s="2">
        <v>4</v>
      </c>
      <c r="B17" s="1" t="s">
        <v>1421</v>
      </c>
      <c r="C17" s="9"/>
      <c r="D17" s="9">
        <v>1</v>
      </c>
      <c r="E17" s="9"/>
      <c r="F17" s="1"/>
      <c r="G17" s="1"/>
      <c r="H17" s="1">
        <v>1</v>
      </c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>
        <v>1</v>
      </c>
      <c r="V17" s="1"/>
      <c r="W17" s="1"/>
      <c r="X17" s="1"/>
      <c r="Y17" s="1">
        <v>1</v>
      </c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8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20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</row>
    <row r="18" spans="1:201" ht="15.75" x14ac:dyDescent="0.25">
      <c r="A18" s="2">
        <v>5</v>
      </c>
      <c r="B18" s="1" t="s">
        <v>1422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>
        <v>1</v>
      </c>
      <c r="FG18" s="4"/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/>
      <c r="FZ18" s="4">
        <v>1</v>
      </c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>
        <v>1</v>
      </c>
      <c r="GQ18" s="4"/>
      <c r="GR18" s="4"/>
    </row>
    <row r="19" spans="1:201" ht="15.75" x14ac:dyDescent="0.25">
      <c r="A19" s="2">
        <v>6</v>
      </c>
      <c r="B19" s="1" t="s">
        <v>1423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/>
      <c r="AB19" s="4">
        <v>1</v>
      </c>
      <c r="AC19" s="4"/>
      <c r="AD19" s="4">
        <v>1</v>
      </c>
      <c r="AE19" s="4"/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18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/>
      <c r="FZ19" s="4">
        <v>1</v>
      </c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>
        <v>1</v>
      </c>
      <c r="GQ19" s="4"/>
      <c r="GR19" s="4"/>
    </row>
    <row r="20" spans="1:201" ht="15.75" x14ac:dyDescent="0.25">
      <c r="A20" s="2">
        <v>7</v>
      </c>
      <c r="B20" s="1" t="s">
        <v>1424</v>
      </c>
      <c r="C20" s="9">
        <v>1</v>
      </c>
      <c r="D20" s="9"/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>
        <v>1</v>
      </c>
      <c r="AO20" s="4"/>
      <c r="AP20" s="4"/>
      <c r="AQ20" s="4"/>
      <c r="AR20" s="4">
        <v>1</v>
      </c>
      <c r="AS20" s="4"/>
      <c r="AT20" s="4"/>
      <c r="AU20" s="18">
        <v>1</v>
      </c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20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>
        <v>1</v>
      </c>
      <c r="EF20" s="4"/>
      <c r="EG20" s="4"/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>
        <v>1</v>
      </c>
      <c r="FT20" s="4"/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</row>
    <row r="21" spans="1:201" x14ac:dyDescent="0.25">
      <c r="A21" s="3">
        <v>8</v>
      </c>
      <c r="B21" s="4" t="s">
        <v>1425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18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/>
      <c r="FZ21" s="4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</row>
    <row r="22" spans="1:201" x14ac:dyDescent="0.25">
      <c r="A22" s="3">
        <v>9</v>
      </c>
      <c r="B22" s="4" t="s">
        <v>1426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18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>
        <v>1</v>
      </c>
      <c r="DZ22" s="4"/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01" x14ac:dyDescent="0.25">
      <c r="A23" s="3">
        <v>10</v>
      </c>
      <c r="B23" s="4" t="s">
        <v>1427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/>
      <c r="DR23" s="4">
        <v>1</v>
      </c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/>
      <c r="FZ23" s="4">
        <v>1</v>
      </c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1" x14ac:dyDescent="0.25">
      <c r="A24" s="82" t="s">
        <v>171</v>
      </c>
      <c r="B24" s="83"/>
      <c r="C24" s="3">
        <f t="shared" ref="C24:AH24" si="0">SUM(C14:C23)</f>
        <v>7</v>
      </c>
      <c r="D24" s="3">
        <f t="shared" si="0"/>
        <v>3</v>
      </c>
      <c r="E24" s="3">
        <f t="shared" si="0"/>
        <v>0</v>
      </c>
      <c r="F24" s="3">
        <f t="shared" si="0"/>
        <v>5</v>
      </c>
      <c r="G24" s="3">
        <f t="shared" si="0"/>
        <v>3</v>
      </c>
      <c r="H24" s="3">
        <f t="shared" si="0"/>
        <v>2</v>
      </c>
      <c r="I24" s="3">
        <f t="shared" si="0"/>
        <v>7</v>
      </c>
      <c r="J24" s="3">
        <f t="shared" si="0"/>
        <v>3</v>
      </c>
      <c r="K24" s="3">
        <f t="shared" si="0"/>
        <v>0</v>
      </c>
      <c r="L24" s="3">
        <f t="shared" si="0"/>
        <v>6</v>
      </c>
      <c r="M24" s="3">
        <f t="shared" si="0"/>
        <v>4</v>
      </c>
      <c r="N24" s="3">
        <f t="shared" si="0"/>
        <v>0</v>
      </c>
      <c r="O24" s="3">
        <f t="shared" si="0"/>
        <v>4</v>
      </c>
      <c r="P24" s="3">
        <f t="shared" si="0"/>
        <v>6</v>
      </c>
      <c r="Q24" s="3">
        <f t="shared" si="0"/>
        <v>0</v>
      </c>
      <c r="R24" s="3">
        <f t="shared" si="0"/>
        <v>7</v>
      </c>
      <c r="S24" s="3">
        <f t="shared" si="0"/>
        <v>3</v>
      </c>
      <c r="T24" s="3">
        <f t="shared" si="0"/>
        <v>0</v>
      </c>
      <c r="U24" s="3">
        <f t="shared" si="0"/>
        <v>7</v>
      </c>
      <c r="V24" s="3">
        <f t="shared" si="0"/>
        <v>3</v>
      </c>
      <c r="W24" s="3">
        <f t="shared" si="0"/>
        <v>0</v>
      </c>
      <c r="X24" s="3">
        <f t="shared" si="0"/>
        <v>7</v>
      </c>
      <c r="Y24" s="3">
        <f t="shared" si="0"/>
        <v>3</v>
      </c>
      <c r="Z24" s="3">
        <f t="shared" si="0"/>
        <v>0</v>
      </c>
      <c r="AA24" s="3">
        <f t="shared" si="0"/>
        <v>6</v>
      </c>
      <c r="AB24" s="3">
        <f t="shared" si="0"/>
        <v>4</v>
      </c>
      <c r="AC24" s="3">
        <f t="shared" si="0"/>
        <v>0</v>
      </c>
      <c r="AD24" s="3">
        <f t="shared" si="0"/>
        <v>4</v>
      </c>
      <c r="AE24" s="3">
        <f t="shared" si="0"/>
        <v>6</v>
      </c>
      <c r="AF24" s="3">
        <f t="shared" si="0"/>
        <v>0</v>
      </c>
      <c r="AG24" s="3">
        <f t="shared" si="0"/>
        <v>3</v>
      </c>
      <c r="AH24" s="3">
        <f t="shared" si="0"/>
        <v>6</v>
      </c>
      <c r="AI24" s="3">
        <f t="shared" ref="AI24:BN24" si="1">SUM(AI14:AI23)</f>
        <v>1</v>
      </c>
      <c r="AJ24" s="3">
        <f t="shared" si="1"/>
        <v>4</v>
      </c>
      <c r="AK24" s="3">
        <f t="shared" si="1"/>
        <v>5</v>
      </c>
      <c r="AL24" s="3">
        <f t="shared" si="1"/>
        <v>1</v>
      </c>
      <c r="AM24" s="3">
        <f t="shared" si="1"/>
        <v>1</v>
      </c>
      <c r="AN24" s="3">
        <f t="shared" si="1"/>
        <v>8</v>
      </c>
      <c r="AO24" s="3">
        <f t="shared" si="1"/>
        <v>1</v>
      </c>
      <c r="AP24" s="3">
        <f t="shared" si="1"/>
        <v>4</v>
      </c>
      <c r="AQ24" s="3">
        <f t="shared" si="1"/>
        <v>4</v>
      </c>
      <c r="AR24" s="3">
        <f t="shared" si="1"/>
        <v>2</v>
      </c>
      <c r="AS24" s="3">
        <f t="shared" si="1"/>
        <v>1</v>
      </c>
      <c r="AT24" s="3">
        <f t="shared" si="1"/>
        <v>7</v>
      </c>
      <c r="AU24" s="3">
        <f t="shared" si="1"/>
        <v>2</v>
      </c>
      <c r="AV24" s="3">
        <f t="shared" si="1"/>
        <v>3</v>
      </c>
      <c r="AW24" s="3">
        <f t="shared" si="1"/>
        <v>6</v>
      </c>
      <c r="AX24" s="3">
        <f t="shared" si="1"/>
        <v>1</v>
      </c>
      <c r="AY24" s="3">
        <f t="shared" si="1"/>
        <v>4</v>
      </c>
      <c r="AZ24" s="3">
        <f t="shared" si="1"/>
        <v>5</v>
      </c>
      <c r="BA24" s="3">
        <f t="shared" si="1"/>
        <v>1</v>
      </c>
      <c r="BB24" s="3">
        <f t="shared" si="1"/>
        <v>4</v>
      </c>
      <c r="BC24" s="3">
        <f t="shared" si="1"/>
        <v>4</v>
      </c>
      <c r="BD24" s="3">
        <f t="shared" si="1"/>
        <v>2</v>
      </c>
      <c r="BE24" s="3">
        <f t="shared" si="1"/>
        <v>3</v>
      </c>
      <c r="BF24" s="3">
        <f t="shared" si="1"/>
        <v>5</v>
      </c>
      <c r="BG24" s="3">
        <f t="shared" si="1"/>
        <v>2</v>
      </c>
      <c r="BH24" s="3">
        <f t="shared" si="1"/>
        <v>2</v>
      </c>
      <c r="BI24" s="3">
        <f t="shared" si="1"/>
        <v>8</v>
      </c>
      <c r="BJ24" s="3">
        <f t="shared" si="1"/>
        <v>0</v>
      </c>
      <c r="BK24" s="3">
        <f t="shared" si="1"/>
        <v>1</v>
      </c>
      <c r="BL24" s="3">
        <f t="shared" si="1"/>
        <v>9</v>
      </c>
      <c r="BM24" s="3">
        <f t="shared" si="1"/>
        <v>0</v>
      </c>
      <c r="BN24" s="3">
        <f t="shared" si="1"/>
        <v>4</v>
      </c>
      <c r="BO24" s="3">
        <f t="shared" ref="BO24:CT24" si="2">SUM(BO14:BO23)</f>
        <v>6</v>
      </c>
      <c r="BP24" s="3">
        <f t="shared" si="2"/>
        <v>0</v>
      </c>
      <c r="BQ24" s="3">
        <f t="shared" si="2"/>
        <v>5</v>
      </c>
      <c r="BR24" s="3">
        <f t="shared" si="2"/>
        <v>5</v>
      </c>
      <c r="BS24" s="3">
        <f t="shared" si="2"/>
        <v>0</v>
      </c>
      <c r="BT24" s="3">
        <f t="shared" si="2"/>
        <v>6</v>
      </c>
      <c r="BU24" s="3">
        <f t="shared" si="2"/>
        <v>4</v>
      </c>
      <c r="BV24" s="3">
        <f t="shared" si="2"/>
        <v>0</v>
      </c>
      <c r="BW24" s="3">
        <f t="shared" si="2"/>
        <v>8</v>
      </c>
      <c r="BX24" s="3">
        <f t="shared" si="2"/>
        <v>2</v>
      </c>
      <c r="BY24" s="3">
        <f t="shared" si="2"/>
        <v>0</v>
      </c>
      <c r="BZ24" s="3">
        <f t="shared" si="2"/>
        <v>5</v>
      </c>
      <c r="CA24" s="3">
        <f t="shared" si="2"/>
        <v>5</v>
      </c>
      <c r="CB24" s="3">
        <f t="shared" si="2"/>
        <v>0</v>
      </c>
      <c r="CC24" s="3">
        <f t="shared" si="2"/>
        <v>6</v>
      </c>
      <c r="CD24" s="3">
        <f t="shared" si="2"/>
        <v>4</v>
      </c>
      <c r="CE24" s="3">
        <f t="shared" si="2"/>
        <v>0</v>
      </c>
      <c r="CF24" s="3">
        <f t="shared" si="2"/>
        <v>5</v>
      </c>
      <c r="CG24" s="3">
        <f t="shared" si="2"/>
        <v>5</v>
      </c>
      <c r="CH24" s="3">
        <f t="shared" si="2"/>
        <v>0</v>
      </c>
      <c r="CI24" s="3">
        <f t="shared" si="2"/>
        <v>7</v>
      </c>
      <c r="CJ24" s="3">
        <f t="shared" si="2"/>
        <v>3</v>
      </c>
      <c r="CK24" s="3">
        <f t="shared" si="2"/>
        <v>0</v>
      </c>
      <c r="CL24" s="3">
        <f t="shared" si="2"/>
        <v>6</v>
      </c>
      <c r="CM24" s="3">
        <f t="shared" si="2"/>
        <v>4</v>
      </c>
      <c r="CN24" s="3">
        <f t="shared" si="2"/>
        <v>0</v>
      </c>
      <c r="CO24" s="3">
        <f t="shared" si="2"/>
        <v>2</v>
      </c>
      <c r="CP24" s="3">
        <f t="shared" si="2"/>
        <v>8</v>
      </c>
      <c r="CQ24" s="3">
        <f t="shared" si="2"/>
        <v>0</v>
      </c>
      <c r="CR24" s="3">
        <f t="shared" si="2"/>
        <v>1</v>
      </c>
      <c r="CS24" s="3">
        <f t="shared" si="2"/>
        <v>9</v>
      </c>
      <c r="CT24" s="3">
        <f t="shared" si="2"/>
        <v>0</v>
      </c>
      <c r="CU24" s="3">
        <f t="shared" ref="CU24:DZ24" si="3">SUM(CU14:CU23)</f>
        <v>2</v>
      </c>
      <c r="CV24" s="3">
        <f t="shared" si="3"/>
        <v>7</v>
      </c>
      <c r="CW24" s="3">
        <f t="shared" si="3"/>
        <v>1</v>
      </c>
      <c r="CX24" s="3">
        <f t="shared" si="3"/>
        <v>5</v>
      </c>
      <c r="CY24" s="3">
        <f t="shared" si="3"/>
        <v>4</v>
      </c>
      <c r="CZ24" s="3">
        <f t="shared" si="3"/>
        <v>1</v>
      </c>
      <c r="DA24" s="3">
        <f t="shared" si="3"/>
        <v>4</v>
      </c>
      <c r="DB24" s="3">
        <f t="shared" si="3"/>
        <v>6</v>
      </c>
      <c r="DC24" s="3">
        <f t="shared" si="3"/>
        <v>0</v>
      </c>
      <c r="DD24" s="3">
        <f t="shared" si="3"/>
        <v>3</v>
      </c>
      <c r="DE24" s="3">
        <f t="shared" si="3"/>
        <v>7</v>
      </c>
      <c r="DF24" s="3">
        <f t="shared" si="3"/>
        <v>0</v>
      </c>
      <c r="DG24" s="3">
        <f t="shared" si="3"/>
        <v>0</v>
      </c>
      <c r="DH24" s="3">
        <f t="shared" si="3"/>
        <v>5</v>
      </c>
      <c r="DI24" s="3">
        <f t="shared" si="3"/>
        <v>5</v>
      </c>
      <c r="DJ24" s="3">
        <f t="shared" si="3"/>
        <v>4</v>
      </c>
      <c r="DK24" s="3">
        <f t="shared" si="3"/>
        <v>6</v>
      </c>
      <c r="DL24" s="3">
        <f t="shared" si="3"/>
        <v>0</v>
      </c>
      <c r="DM24" s="3">
        <f t="shared" si="3"/>
        <v>3</v>
      </c>
      <c r="DN24" s="3">
        <f t="shared" si="3"/>
        <v>5</v>
      </c>
      <c r="DO24" s="3">
        <f t="shared" si="3"/>
        <v>2</v>
      </c>
      <c r="DP24" s="3">
        <f t="shared" si="3"/>
        <v>0</v>
      </c>
      <c r="DQ24" s="3">
        <f t="shared" si="3"/>
        <v>7</v>
      </c>
      <c r="DR24" s="3">
        <f t="shared" si="3"/>
        <v>3</v>
      </c>
      <c r="DS24" s="3">
        <f t="shared" si="3"/>
        <v>4</v>
      </c>
      <c r="DT24" s="3">
        <f t="shared" si="3"/>
        <v>5</v>
      </c>
      <c r="DU24" s="3">
        <f t="shared" si="3"/>
        <v>1</v>
      </c>
      <c r="DV24" s="3">
        <f t="shared" si="3"/>
        <v>4</v>
      </c>
      <c r="DW24" s="3">
        <f t="shared" si="3"/>
        <v>6</v>
      </c>
      <c r="DX24" s="3">
        <f t="shared" si="3"/>
        <v>0</v>
      </c>
      <c r="DY24" s="3">
        <f t="shared" si="3"/>
        <v>2</v>
      </c>
      <c r="DZ24" s="3">
        <f t="shared" si="3"/>
        <v>6</v>
      </c>
      <c r="EA24" s="3">
        <f t="shared" ref="EA24:FF24" si="4">SUM(EA14:EA23)</f>
        <v>2</v>
      </c>
      <c r="EB24" s="3">
        <f t="shared" si="4"/>
        <v>2</v>
      </c>
      <c r="EC24" s="3">
        <f t="shared" si="4"/>
        <v>8</v>
      </c>
      <c r="ED24" s="3">
        <f t="shared" si="4"/>
        <v>0</v>
      </c>
      <c r="EE24" s="3">
        <f t="shared" si="4"/>
        <v>5</v>
      </c>
      <c r="EF24" s="3">
        <f t="shared" si="4"/>
        <v>5</v>
      </c>
      <c r="EG24" s="3">
        <f t="shared" si="4"/>
        <v>0</v>
      </c>
      <c r="EH24" s="3">
        <f t="shared" si="4"/>
        <v>2</v>
      </c>
      <c r="EI24" s="3">
        <f t="shared" si="4"/>
        <v>6</v>
      </c>
      <c r="EJ24" s="3">
        <f t="shared" si="4"/>
        <v>2</v>
      </c>
      <c r="EK24" s="3">
        <f t="shared" si="4"/>
        <v>3</v>
      </c>
      <c r="EL24" s="3">
        <f t="shared" si="4"/>
        <v>6</v>
      </c>
      <c r="EM24" s="3">
        <f t="shared" si="4"/>
        <v>1</v>
      </c>
      <c r="EN24" s="3">
        <f t="shared" si="4"/>
        <v>2</v>
      </c>
      <c r="EO24" s="3">
        <f t="shared" si="4"/>
        <v>8</v>
      </c>
      <c r="EP24" s="3">
        <f t="shared" si="4"/>
        <v>0</v>
      </c>
      <c r="EQ24" s="3">
        <f t="shared" si="4"/>
        <v>7</v>
      </c>
      <c r="ER24" s="3">
        <f t="shared" si="4"/>
        <v>3</v>
      </c>
      <c r="ES24" s="3">
        <f t="shared" si="4"/>
        <v>0</v>
      </c>
      <c r="ET24" s="3">
        <f t="shared" si="4"/>
        <v>5</v>
      </c>
      <c r="EU24" s="3">
        <f t="shared" si="4"/>
        <v>5</v>
      </c>
      <c r="EV24" s="3">
        <f t="shared" si="4"/>
        <v>0</v>
      </c>
      <c r="EW24" s="3">
        <f t="shared" si="4"/>
        <v>2</v>
      </c>
      <c r="EX24" s="3">
        <f t="shared" si="4"/>
        <v>6</v>
      </c>
      <c r="EY24" s="3">
        <f t="shared" si="4"/>
        <v>2</v>
      </c>
      <c r="EZ24" s="3">
        <f t="shared" si="4"/>
        <v>2</v>
      </c>
      <c r="FA24" s="3">
        <f t="shared" si="4"/>
        <v>8</v>
      </c>
      <c r="FB24" s="3">
        <f t="shared" si="4"/>
        <v>0</v>
      </c>
      <c r="FC24" s="3">
        <f t="shared" si="4"/>
        <v>2</v>
      </c>
      <c r="FD24" s="3">
        <f t="shared" si="4"/>
        <v>8</v>
      </c>
      <c r="FE24" s="3">
        <f t="shared" si="4"/>
        <v>0</v>
      </c>
      <c r="FF24" s="3">
        <f t="shared" si="4"/>
        <v>1</v>
      </c>
      <c r="FG24" s="3">
        <f t="shared" ref="FG24:GL24" si="5">SUM(FG14:FG23)</f>
        <v>8</v>
      </c>
      <c r="FH24" s="3">
        <f t="shared" si="5"/>
        <v>1</v>
      </c>
      <c r="FI24" s="3">
        <f t="shared" si="5"/>
        <v>1</v>
      </c>
      <c r="FJ24" s="3">
        <f t="shared" si="5"/>
        <v>8</v>
      </c>
      <c r="FK24" s="3">
        <f t="shared" si="5"/>
        <v>1</v>
      </c>
      <c r="FL24" s="3">
        <f t="shared" si="5"/>
        <v>0</v>
      </c>
      <c r="FM24" s="3">
        <f t="shared" si="5"/>
        <v>8</v>
      </c>
      <c r="FN24" s="3">
        <f t="shared" si="5"/>
        <v>2</v>
      </c>
      <c r="FO24" s="3">
        <f t="shared" si="5"/>
        <v>0</v>
      </c>
      <c r="FP24" s="3">
        <f t="shared" si="5"/>
        <v>9</v>
      </c>
      <c r="FQ24" s="3">
        <f t="shared" si="5"/>
        <v>1</v>
      </c>
      <c r="FR24" s="3">
        <f t="shared" si="5"/>
        <v>0</v>
      </c>
      <c r="FS24" s="3">
        <f t="shared" si="5"/>
        <v>8</v>
      </c>
      <c r="FT24" s="3">
        <f t="shared" si="5"/>
        <v>2</v>
      </c>
      <c r="FU24" s="3">
        <f t="shared" si="5"/>
        <v>0</v>
      </c>
      <c r="FV24" s="3">
        <f t="shared" si="5"/>
        <v>6</v>
      </c>
      <c r="FW24" s="3">
        <f t="shared" si="5"/>
        <v>4</v>
      </c>
      <c r="FX24" s="3">
        <f t="shared" si="5"/>
        <v>0</v>
      </c>
      <c r="FY24" s="3">
        <f t="shared" si="5"/>
        <v>0</v>
      </c>
      <c r="FZ24" s="3">
        <f t="shared" si="5"/>
        <v>10</v>
      </c>
      <c r="GA24" s="3">
        <f t="shared" si="5"/>
        <v>2</v>
      </c>
      <c r="GB24" s="3">
        <f t="shared" si="5"/>
        <v>5</v>
      </c>
      <c r="GC24" s="3">
        <f t="shared" si="5"/>
        <v>3</v>
      </c>
      <c r="GD24" s="3">
        <f t="shared" si="5"/>
        <v>3</v>
      </c>
      <c r="GE24" s="3">
        <f t="shared" si="5"/>
        <v>7</v>
      </c>
      <c r="GF24" s="3">
        <f t="shared" si="5"/>
        <v>0</v>
      </c>
      <c r="GG24" s="3">
        <f t="shared" si="5"/>
        <v>3</v>
      </c>
      <c r="GH24" s="3">
        <f t="shared" si="5"/>
        <v>6</v>
      </c>
      <c r="GI24" s="3">
        <f t="shared" si="5"/>
        <v>1</v>
      </c>
      <c r="GJ24" s="3">
        <f t="shared" si="5"/>
        <v>1</v>
      </c>
      <c r="GK24" s="3">
        <f t="shared" si="5"/>
        <v>7</v>
      </c>
      <c r="GL24" s="3">
        <f t="shared" si="5"/>
        <v>2</v>
      </c>
      <c r="GM24" s="3">
        <f t="shared" ref="GM24:GR24" si="6">SUM(GM14:GM23)</f>
        <v>2</v>
      </c>
      <c r="GN24" s="3">
        <f t="shared" si="6"/>
        <v>8</v>
      </c>
      <c r="GO24" s="3">
        <f t="shared" si="6"/>
        <v>0</v>
      </c>
      <c r="GP24" s="3">
        <f t="shared" si="6"/>
        <v>4</v>
      </c>
      <c r="GQ24" s="3">
        <f t="shared" si="6"/>
        <v>6</v>
      </c>
      <c r="GR24" s="3">
        <f t="shared" si="6"/>
        <v>0</v>
      </c>
    </row>
    <row r="25" spans="1:201" ht="37.5" customHeight="1" x14ac:dyDescent="0.25">
      <c r="A25" s="84" t="s">
        <v>784</v>
      </c>
      <c r="B25" s="85"/>
      <c r="C25" s="10">
        <f>C24/10%</f>
        <v>70</v>
      </c>
      <c r="D25" s="10">
        <f t="shared" ref="D25:BO25" si="7">D24/10%</f>
        <v>30</v>
      </c>
      <c r="E25" s="10">
        <f t="shared" si="7"/>
        <v>0</v>
      </c>
      <c r="F25" s="10">
        <f>F24/10%</f>
        <v>50</v>
      </c>
      <c r="G25" s="10">
        <f t="shared" si="7"/>
        <v>30</v>
      </c>
      <c r="H25" s="10">
        <f t="shared" si="7"/>
        <v>20</v>
      </c>
      <c r="I25" s="10">
        <f t="shared" si="7"/>
        <v>70</v>
      </c>
      <c r="J25" s="10">
        <f t="shared" si="7"/>
        <v>30</v>
      </c>
      <c r="K25" s="10">
        <f t="shared" si="7"/>
        <v>0</v>
      </c>
      <c r="L25" s="10">
        <f t="shared" si="7"/>
        <v>60</v>
      </c>
      <c r="M25" s="10">
        <f t="shared" si="7"/>
        <v>40</v>
      </c>
      <c r="N25" s="10">
        <f t="shared" si="7"/>
        <v>0</v>
      </c>
      <c r="O25" s="10">
        <f t="shared" si="7"/>
        <v>40</v>
      </c>
      <c r="P25" s="10">
        <f t="shared" si="7"/>
        <v>60</v>
      </c>
      <c r="Q25" s="10">
        <f t="shared" si="7"/>
        <v>0</v>
      </c>
      <c r="R25" s="10">
        <f t="shared" si="7"/>
        <v>70</v>
      </c>
      <c r="S25" s="10">
        <f t="shared" si="7"/>
        <v>30</v>
      </c>
      <c r="T25" s="10">
        <f t="shared" si="7"/>
        <v>0</v>
      </c>
      <c r="U25" s="10">
        <f t="shared" si="7"/>
        <v>70</v>
      </c>
      <c r="V25" s="10">
        <f t="shared" si="7"/>
        <v>30</v>
      </c>
      <c r="W25" s="10">
        <f t="shared" si="7"/>
        <v>0</v>
      </c>
      <c r="X25" s="10">
        <f t="shared" si="7"/>
        <v>70</v>
      </c>
      <c r="Y25" s="10">
        <f t="shared" si="7"/>
        <v>30</v>
      </c>
      <c r="Z25" s="10">
        <f t="shared" si="7"/>
        <v>0</v>
      </c>
      <c r="AA25" s="10">
        <f t="shared" si="7"/>
        <v>60</v>
      </c>
      <c r="AB25" s="10">
        <f t="shared" si="7"/>
        <v>40</v>
      </c>
      <c r="AC25" s="10">
        <f t="shared" si="7"/>
        <v>0</v>
      </c>
      <c r="AD25" s="10">
        <f t="shared" si="7"/>
        <v>40</v>
      </c>
      <c r="AE25" s="10">
        <f t="shared" si="7"/>
        <v>60</v>
      </c>
      <c r="AF25" s="10">
        <f t="shared" si="7"/>
        <v>0</v>
      </c>
      <c r="AG25" s="10">
        <f t="shared" si="7"/>
        <v>30</v>
      </c>
      <c r="AH25" s="10">
        <f t="shared" si="7"/>
        <v>60</v>
      </c>
      <c r="AI25" s="10">
        <f t="shared" si="7"/>
        <v>10</v>
      </c>
      <c r="AJ25" s="10">
        <f t="shared" si="7"/>
        <v>40</v>
      </c>
      <c r="AK25" s="10">
        <f t="shared" si="7"/>
        <v>50</v>
      </c>
      <c r="AL25" s="10">
        <f t="shared" si="7"/>
        <v>10</v>
      </c>
      <c r="AM25" s="10">
        <f t="shared" si="7"/>
        <v>10</v>
      </c>
      <c r="AN25" s="10">
        <f t="shared" si="7"/>
        <v>80</v>
      </c>
      <c r="AO25" s="10">
        <f t="shared" si="7"/>
        <v>10</v>
      </c>
      <c r="AP25" s="10">
        <f t="shared" si="7"/>
        <v>40</v>
      </c>
      <c r="AQ25" s="10">
        <f t="shared" si="7"/>
        <v>40</v>
      </c>
      <c r="AR25" s="10">
        <f t="shared" si="7"/>
        <v>20</v>
      </c>
      <c r="AS25" s="10">
        <f t="shared" si="7"/>
        <v>10</v>
      </c>
      <c r="AT25" s="10">
        <f t="shared" si="7"/>
        <v>70</v>
      </c>
      <c r="AU25" s="10">
        <f t="shared" si="7"/>
        <v>20</v>
      </c>
      <c r="AV25" s="10">
        <f t="shared" si="7"/>
        <v>30</v>
      </c>
      <c r="AW25" s="10">
        <f t="shared" si="7"/>
        <v>60</v>
      </c>
      <c r="AX25" s="10">
        <f t="shared" si="7"/>
        <v>10</v>
      </c>
      <c r="AY25" s="10">
        <f t="shared" si="7"/>
        <v>40</v>
      </c>
      <c r="AZ25" s="10">
        <f t="shared" si="7"/>
        <v>50</v>
      </c>
      <c r="BA25" s="10">
        <f t="shared" si="7"/>
        <v>10</v>
      </c>
      <c r="BB25" s="10">
        <f t="shared" si="7"/>
        <v>40</v>
      </c>
      <c r="BC25" s="10">
        <f t="shared" si="7"/>
        <v>40</v>
      </c>
      <c r="BD25" s="10">
        <f t="shared" si="7"/>
        <v>20</v>
      </c>
      <c r="BE25" s="10">
        <f t="shared" si="7"/>
        <v>30</v>
      </c>
      <c r="BF25" s="10">
        <f t="shared" si="7"/>
        <v>50</v>
      </c>
      <c r="BG25" s="10">
        <f t="shared" si="7"/>
        <v>20</v>
      </c>
      <c r="BH25" s="10">
        <f t="shared" si="7"/>
        <v>20</v>
      </c>
      <c r="BI25" s="10">
        <f t="shared" si="7"/>
        <v>80</v>
      </c>
      <c r="BJ25" s="10">
        <f t="shared" si="7"/>
        <v>0</v>
      </c>
      <c r="BK25" s="10">
        <f t="shared" si="7"/>
        <v>10</v>
      </c>
      <c r="BL25" s="10">
        <f t="shared" si="7"/>
        <v>90</v>
      </c>
      <c r="BM25" s="10">
        <f t="shared" si="7"/>
        <v>0</v>
      </c>
      <c r="BN25" s="10">
        <f t="shared" si="7"/>
        <v>40</v>
      </c>
      <c r="BO25" s="10">
        <f t="shared" si="7"/>
        <v>60</v>
      </c>
      <c r="BP25" s="10">
        <f t="shared" ref="BP25:EA25" si="8">BP24/10%</f>
        <v>0</v>
      </c>
      <c r="BQ25" s="10">
        <f t="shared" si="8"/>
        <v>50</v>
      </c>
      <c r="BR25" s="10">
        <f t="shared" si="8"/>
        <v>50</v>
      </c>
      <c r="BS25" s="10">
        <f t="shared" si="8"/>
        <v>0</v>
      </c>
      <c r="BT25" s="10">
        <f t="shared" si="8"/>
        <v>60</v>
      </c>
      <c r="BU25" s="10">
        <f t="shared" si="8"/>
        <v>40</v>
      </c>
      <c r="BV25" s="10">
        <f t="shared" si="8"/>
        <v>0</v>
      </c>
      <c r="BW25" s="10">
        <f t="shared" si="8"/>
        <v>80</v>
      </c>
      <c r="BX25" s="10">
        <f t="shared" si="8"/>
        <v>20</v>
      </c>
      <c r="BY25" s="10">
        <f t="shared" si="8"/>
        <v>0</v>
      </c>
      <c r="BZ25" s="10">
        <f t="shared" si="8"/>
        <v>50</v>
      </c>
      <c r="CA25" s="10">
        <f t="shared" si="8"/>
        <v>50</v>
      </c>
      <c r="CB25" s="10">
        <f t="shared" si="8"/>
        <v>0</v>
      </c>
      <c r="CC25" s="10">
        <f t="shared" si="8"/>
        <v>60</v>
      </c>
      <c r="CD25" s="10">
        <f t="shared" si="8"/>
        <v>40</v>
      </c>
      <c r="CE25" s="10">
        <f t="shared" si="8"/>
        <v>0</v>
      </c>
      <c r="CF25" s="10">
        <f t="shared" si="8"/>
        <v>50</v>
      </c>
      <c r="CG25" s="10">
        <f t="shared" si="8"/>
        <v>50</v>
      </c>
      <c r="CH25" s="10">
        <f t="shared" si="8"/>
        <v>0</v>
      </c>
      <c r="CI25" s="10">
        <f t="shared" si="8"/>
        <v>70</v>
      </c>
      <c r="CJ25" s="10">
        <f t="shared" si="8"/>
        <v>30</v>
      </c>
      <c r="CK25" s="10">
        <f t="shared" si="8"/>
        <v>0</v>
      </c>
      <c r="CL25" s="10">
        <f t="shared" si="8"/>
        <v>60</v>
      </c>
      <c r="CM25" s="10">
        <f t="shared" si="8"/>
        <v>40</v>
      </c>
      <c r="CN25" s="10">
        <f t="shared" si="8"/>
        <v>0</v>
      </c>
      <c r="CO25" s="10">
        <f t="shared" si="8"/>
        <v>20</v>
      </c>
      <c r="CP25" s="10">
        <f t="shared" si="8"/>
        <v>80</v>
      </c>
      <c r="CQ25" s="10">
        <f t="shared" si="8"/>
        <v>0</v>
      </c>
      <c r="CR25" s="10">
        <f t="shared" si="8"/>
        <v>10</v>
      </c>
      <c r="CS25" s="10">
        <f t="shared" si="8"/>
        <v>90</v>
      </c>
      <c r="CT25" s="10">
        <f t="shared" si="8"/>
        <v>0</v>
      </c>
      <c r="CU25" s="10">
        <f t="shared" si="8"/>
        <v>20</v>
      </c>
      <c r="CV25" s="10">
        <f t="shared" si="8"/>
        <v>70</v>
      </c>
      <c r="CW25" s="10">
        <f t="shared" si="8"/>
        <v>10</v>
      </c>
      <c r="CX25" s="10">
        <f t="shared" si="8"/>
        <v>50</v>
      </c>
      <c r="CY25" s="10">
        <f t="shared" si="8"/>
        <v>40</v>
      </c>
      <c r="CZ25" s="10">
        <f t="shared" si="8"/>
        <v>10</v>
      </c>
      <c r="DA25" s="10">
        <f t="shared" si="8"/>
        <v>40</v>
      </c>
      <c r="DB25" s="10">
        <f t="shared" si="8"/>
        <v>60</v>
      </c>
      <c r="DC25" s="10">
        <f t="shared" si="8"/>
        <v>0</v>
      </c>
      <c r="DD25" s="10">
        <f t="shared" si="8"/>
        <v>30</v>
      </c>
      <c r="DE25" s="10">
        <f t="shared" si="8"/>
        <v>70</v>
      </c>
      <c r="DF25" s="10">
        <f t="shared" si="8"/>
        <v>0</v>
      </c>
      <c r="DG25" s="10">
        <f t="shared" si="8"/>
        <v>0</v>
      </c>
      <c r="DH25" s="10">
        <f t="shared" si="8"/>
        <v>50</v>
      </c>
      <c r="DI25" s="10">
        <f t="shared" si="8"/>
        <v>50</v>
      </c>
      <c r="DJ25" s="10">
        <f t="shared" si="8"/>
        <v>40</v>
      </c>
      <c r="DK25" s="10">
        <f t="shared" si="8"/>
        <v>60</v>
      </c>
      <c r="DL25" s="10">
        <f t="shared" si="8"/>
        <v>0</v>
      </c>
      <c r="DM25" s="10">
        <f t="shared" si="8"/>
        <v>30</v>
      </c>
      <c r="DN25" s="10">
        <f t="shared" si="8"/>
        <v>50</v>
      </c>
      <c r="DO25" s="10">
        <f t="shared" si="8"/>
        <v>20</v>
      </c>
      <c r="DP25" s="10">
        <f t="shared" si="8"/>
        <v>0</v>
      </c>
      <c r="DQ25" s="10">
        <f t="shared" si="8"/>
        <v>70</v>
      </c>
      <c r="DR25" s="10">
        <f t="shared" si="8"/>
        <v>30</v>
      </c>
      <c r="DS25" s="10">
        <f t="shared" si="8"/>
        <v>40</v>
      </c>
      <c r="DT25" s="10">
        <f t="shared" si="8"/>
        <v>50</v>
      </c>
      <c r="DU25" s="10">
        <f t="shared" si="8"/>
        <v>10</v>
      </c>
      <c r="DV25" s="10">
        <f t="shared" si="8"/>
        <v>40</v>
      </c>
      <c r="DW25" s="10">
        <f t="shared" si="8"/>
        <v>60</v>
      </c>
      <c r="DX25" s="10">
        <f t="shared" si="8"/>
        <v>0</v>
      </c>
      <c r="DY25" s="10">
        <f t="shared" si="8"/>
        <v>20</v>
      </c>
      <c r="DZ25" s="10">
        <f t="shared" si="8"/>
        <v>60</v>
      </c>
      <c r="EA25" s="10">
        <f t="shared" si="8"/>
        <v>20</v>
      </c>
      <c r="EB25" s="10">
        <f t="shared" ref="EB25:GM25" si="9">EB24/10%</f>
        <v>20</v>
      </c>
      <c r="EC25" s="10">
        <f t="shared" si="9"/>
        <v>80</v>
      </c>
      <c r="ED25" s="10">
        <f t="shared" si="9"/>
        <v>0</v>
      </c>
      <c r="EE25" s="10">
        <f t="shared" si="9"/>
        <v>50</v>
      </c>
      <c r="EF25" s="10">
        <f t="shared" si="9"/>
        <v>50</v>
      </c>
      <c r="EG25" s="10">
        <f t="shared" si="9"/>
        <v>0</v>
      </c>
      <c r="EH25" s="10">
        <f t="shared" si="9"/>
        <v>20</v>
      </c>
      <c r="EI25" s="10">
        <f t="shared" si="9"/>
        <v>60</v>
      </c>
      <c r="EJ25" s="10">
        <f t="shared" si="9"/>
        <v>20</v>
      </c>
      <c r="EK25" s="10">
        <f t="shared" si="9"/>
        <v>30</v>
      </c>
      <c r="EL25" s="10">
        <f t="shared" si="9"/>
        <v>60</v>
      </c>
      <c r="EM25" s="10">
        <f t="shared" si="9"/>
        <v>10</v>
      </c>
      <c r="EN25" s="10">
        <f t="shared" si="9"/>
        <v>20</v>
      </c>
      <c r="EO25" s="10">
        <f t="shared" si="9"/>
        <v>80</v>
      </c>
      <c r="EP25" s="10">
        <f t="shared" si="9"/>
        <v>0</v>
      </c>
      <c r="EQ25" s="10">
        <f t="shared" si="9"/>
        <v>70</v>
      </c>
      <c r="ER25" s="10">
        <f t="shared" si="9"/>
        <v>30</v>
      </c>
      <c r="ES25" s="10">
        <f t="shared" si="9"/>
        <v>0</v>
      </c>
      <c r="ET25" s="10">
        <f t="shared" si="9"/>
        <v>50</v>
      </c>
      <c r="EU25" s="10">
        <f t="shared" si="9"/>
        <v>50</v>
      </c>
      <c r="EV25" s="10">
        <f t="shared" si="9"/>
        <v>0</v>
      </c>
      <c r="EW25" s="10">
        <f t="shared" si="9"/>
        <v>20</v>
      </c>
      <c r="EX25" s="10">
        <f t="shared" si="9"/>
        <v>60</v>
      </c>
      <c r="EY25" s="10">
        <f t="shared" si="9"/>
        <v>20</v>
      </c>
      <c r="EZ25" s="10">
        <f t="shared" si="9"/>
        <v>20</v>
      </c>
      <c r="FA25" s="10">
        <f t="shared" si="9"/>
        <v>80</v>
      </c>
      <c r="FB25" s="10">
        <f t="shared" si="9"/>
        <v>0</v>
      </c>
      <c r="FC25" s="10">
        <f t="shared" si="9"/>
        <v>20</v>
      </c>
      <c r="FD25" s="10">
        <f t="shared" si="9"/>
        <v>80</v>
      </c>
      <c r="FE25" s="10">
        <f t="shared" si="9"/>
        <v>0</v>
      </c>
      <c r="FF25" s="10">
        <f t="shared" si="9"/>
        <v>10</v>
      </c>
      <c r="FG25" s="10">
        <f t="shared" si="9"/>
        <v>80</v>
      </c>
      <c r="FH25" s="10">
        <f t="shared" si="9"/>
        <v>10</v>
      </c>
      <c r="FI25" s="10">
        <f t="shared" si="9"/>
        <v>10</v>
      </c>
      <c r="FJ25" s="10">
        <f t="shared" si="9"/>
        <v>80</v>
      </c>
      <c r="FK25" s="10">
        <f t="shared" si="9"/>
        <v>10</v>
      </c>
      <c r="FL25" s="10">
        <f t="shared" si="9"/>
        <v>0</v>
      </c>
      <c r="FM25" s="10">
        <f t="shared" si="9"/>
        <v>80</v>
      </c>
      <c r="FN25" s="10">
        <f t="shared" si="9"/>
        <v>20</v>
      </c>
      <c r="FO25" s="10">
        <f t="shared" si="9"/>
        <v>0</v>
      </c>
      <c r="FP25" s="10">
        <f t="shared" si="9"/>
        <v>90</v>
      </c>
      <c r="FQ25" s="10">
        <f t="shared" si="9"/>
        <v>10</v>
      </c>
      <c r="FR25" s="10">
        <f t="shared" si="9"/>
        <v>0</v>
      </c>
      <c r="FS25" s="10">
        <f t="shared" si="9"/>
        <v>80</v>
      </c>
      <c r="FT25" s="10">
        <f t="shared" si="9"/>
        <v>20</v>
      </c>
      <c r="FU25" s="10">
        <f t="shared" si="9"/>
        <v>0</v>
      </c>
      <c r="FV25" s="10">
        <f t="shared" si="9"/>
        <v>60</v>
      </c>
      <c r="FW25" s="10">
        <f t="shared" si="9"/>
        <v>40</v>
      </c>
      <c r="FX25" s="10">
        <f t="shared" si="9"/>
        <v>0</v>
      </c>
      <c r="FY25" s="10">
        <f t="shared" si="9"/>
        <v>0</v>
      </c>
      <c r="FZ25" s="10">
        <f t="shared" si="9"/>
        <v>100</v>
      </c>
      <c r="GA25" s="10">
        <f t="shared" si="9"/>
        <v>20</v>
      </c>
      <c r="GB25" s="10">
        <f t="shared" si="9"/>
        <v>50</v>
      </c>
      <c r="GC25" s="10">
        <f t="shared" si="9"/>
        <v>30</v>
      </c>
      <c r="GD25" s="10">
        <f t="shared" si="9"/>
        <v>30</v>
      </c>
      <c r="GE25" s="10">
        <f t="shared" si="9"/>
        <v>70</v>
      </c>
      <c r="GF25" s="10">
        <f t="shared" si="9"/>
        <v>0</v>
      </c>
      <c r="GG25" s="10">
        <f t="shared" si="9"/>
        <v>30</v>
      </c>
      <c r="GH25" s="10">
        <f>GH24/10%</f>
        <v>60</v>
      </c>
      <c r="GI25" s="10">
        <f t="shared" si="9"/>
        <v>10</v>
      </c>
      <c r="GJ25" s="10">
        <f t="shared" si="9"/>
        <v>10</v>
      </c>
      <c r="GK25" s="10">
        <f t="shared" si="9"/>
        <v>70</v>
      </c>
      <c r="GL25" s="10">
        <f t="shared" si="9"/>
        <v>20</v>
      </c>
      <c r="GM25" s="10">
        <f t="shared" si="9"/>
        <v>20</v>
      </c>
      <c r="GN25" s="10">
        <f t="shared" ref="GN25:GQ25" si="10">GN24/10%</f>
        <v>80</v>
      </c>
      <c r="GO25" s="10">
        <f t="shared" si="10"/>
        <v>0</v>
      </c>
      <c r="GP25" s="10">
        <f t="shared" si="10"/>
        <v>40</v>
      </c>
      <c r="GQ25" s="10">
        <f t="shared" si="10"/>
        <v>60</v>
      </c>
      <c r="GR25" s="10">
        <f>GR24/10%</f>
        <v>0</v>
      </c>
      <c r="GS25" s="10">
        <f>GS24/10%</f>
        <v>0</v>
      </c>
    </row>
    <row r="27" spans="1:201" x14ac:dyDescent="0.25">
      <c r="B27" s="143" t="s">
        <v>1393</v>
      </c>
      <c r="C27" s="143"/>
      <c r="D27" s="143"/>
      <c r="E27" s="143"/>
      <c r="F27" s="50"/>
      <c r="G27" s="50"/>
      <c r="H27" s="50"/>
      <c r="I27" s="50"/>
      <c r="J27" s="50"/>
      <c r="K27" s="50"/>
      <c r="L27" s="50"/>
      <c r="M27" s="50"/>
    </row>
    <row r="28" spans="1:201" x14ac:dyDescent="0.25">
      <c r="B28" s="51" t="s">
        <v>755</v>
      </c>
      <c r="C28" s="51" t="s">
        <v>778</v>
      </c>
      <c r="D28" s="43">
        <f>E28/100*10</f>
        <v>6</v>
      </c>
      <c r="E28" s="52">
        <f>(C25+F25+I25+L25+O25+R25)/6</f>
        <v>60</v>
      </c>
      <c r="F28" s="50"/>
      <c r="G28" s="50"/>
      <c r="H28" s="50"/>
      <c r="I28" s="50"/>
      <c r="J28" s="50"/>
      <c r="K28" s="50"/>
      <c r="L28" s="50"/>
      <c r="M28" s="50"/>
    </row>
    <row r="29" spans="1:201" x14ac:dyDescent="0.25">
      <c r="B29" s="51" t="s">
        <v>757</v>
      </c>
      <c r="C29" s="51" t="s">
        <v>778</v>
      </c>
      <c r="D29" s="43">
        <v>4</v>
      </c>
      <c r="E29" s="52">
        <v>40</v>
      </c>
      <c r="F29" s="50"/>
      <c r="G29" s="50"/>
      <c r="H29" s="50"/>
      <c r="I29" s="50"/>
      <c r="J29" s="50"/>
      <c r="K29" s="50"/>
      <c r="L29" s="50"/>
      <c r="M29" s="50"/>
    </row>
    <row r="30" spans="1:201" x14ac:dyDescent="0.25">
      <c r="B30" s="51" t="s">
        <v>758</v>
      </c>
      <c r="C30" s="51" t="s">
        <v>778</v>
      </c>
      <c r="D30" s="43">
        <v>0</v>
      </c>
      <c r="E30" s="52">
        <v>0</v>
      </c>
      <c r="F30" s="50"/>
      <c r="G30" s="50"/>
      <c r="H30" s="50"/>
      <c r="I30" s="50"/>
      <c r="J30" s="50"/>
      <c r="K30" s="50"/>
      <c r="L30" s="50"/>
      <c r="M30" s="50"/>
    </row>
    <row r="31" spans="1:201" x14ac:dyDescent="0.25">
      <c r="B31" s="53"/>
      <c r="C31" s="53"/>
      <c r="D31" s="54">
        <f>SUM(D28:D30)</f>
        <v>10</v>
      </c>
      <c r="E31" s="54">
        <f>SUM(E28:E30)</f>
        <v>100</v>
      </c>
      <c r="F31" s="50"/>
      <c r="G31" s="50"/>
      <c r="H31" s="50"/>
      <c r="I31" s="50"/>
      <c r="J31" s="50"/>
      <c r="K31" s="50"/>
      <c r="L31" s="50"/>
      <c r="M31" s="50"/>
    </row>
    <row r="32" spans="1:201" ht="30" customHeight="1" x14ac:dyDescent="0.25">
      <c r="B32" s="51"/>
      <c r="C32" s="51"/>
      <c r="D32" s="166" t="s">
        <v>322</v>
      </c>
      <c r="E32" s="166"/>
      <c r="F32" s="167" t="s">
        <v>323</v>
      </c>
      <c r="G32" s="167"/>
      <c r="H32" s="167" t="s">
        <v>378</v>
      </c>
      <c r="I32" s="167"/>
      <c r="J32" s="50"/>
      <c r="K32" s="50"/>
      <c r="L32" s="50"/>
      <c r="M32" s="50"/>
    </row>
    <row r="33" spans="2:13" x14ac:dyDescent="0.25">
      <c r="B33" s="51" t="s">
        <v>755</v>
      </c>
      <c r="C33" s="51" t="s">
        <v>779</v>
      </c>
      <c r="D33" s="43">
        <v>5</v>
      </c>
      <c r="E33" s="52">
        <f>(U25+X25+AA25+AD25+AG25+AJ25)/6</f>
        <v>51.666666666666664</v>
      </c>
      <c r="F33" s="43">
        <v>3</v>
      </c>
      <c r="G33" s="52">
        <f>(AM25+AP25+AS25+AV25+AY25+BB25)/6</f>
        <v>28.333333333333332</v>
      </c>
      <c r="H33" s="43">
        <v>3</v>
      </c>
      <c r="I33" s="52">
        <f>(BE25+BH25+BK25+BN25+BQ25+BT25)/6</f>
        <v>35</v>
      </c>
      <c r="J33" s="55"/>
      <c r="K33" s="55"/>
      <c r="L33" s="55"/>
      <c r="M33" s="55"/>
    </row>
    <row r="34" spans="2:13" x14ac:dyDescent="0.25">
      <c r="B34" s="51" t="s">
        <v>757</v>
      </c>
      <c r="C34" s="51" t="s">
        <v>779</v>
      </c>
      <c r="D34" s="43">
        <v>4</v>
      </c>
      <c r="E34" s="52">
        <f>(V25+Y25+AB25+AE25+AH25+AK25)/6</f>
        <v>45</v>
      </c>
      <c r="F34" s="43">
        <v>5</v>
      </c>
      <c r="G34" s="52">
        <f>(AN25+AQ25+AT25+AW25+AZ25+BC25)/6</f>
        <v>56.666666666666664</v>
      </c>
      <c r="H34" s="43">
        <v>6</v>
      </c>
      <c r="I34" s="52">
        <f>(BF25+BI25+BL25+BO25+BR25+BU25)/6</f>
        <v>61.666666666666664</v>
      </c>
      <c r="J34" s="55"/>
      <c r="K34" s="55"/>
      <c r="L34" s="55"/>
      <c r="M34" s="55"/>
    </row>
    <row r="35" spans="2:13" x14ac:dyDescent="0.25">
      <c r="B35" s="51" t="s">
        <v>758</v>
      </c>
      <c r="C35" s="51" t="s">
        <v>779</v>
      </c>
      <c r="D35" s="43">
        <v>1</v>
      </c>
      <c r="E35" s="52">
        <f>(W25+Z25+AC25+AF25+AI25+AL25)/6</f>
        <v>3.3333333333333335</v>
      </c>
      <c r="F35" s="43">
        <v>2</v>
      </c>
      <c r="G35" s="52">
        <f>(AO25+AR25+AU25+AX25+BA25+BD25)/6</f>
        <v>15</v>
      </c>
      <c r="H35" s="43">
        <v>1</v>
      </c>
      <c r="I35" s="52">
        <f>(BG25+BJ25+BM25+BP25+BS25+BV25)/6</f>
        <v>3.3333333333333335</v>
      </c>
      <c r="J35" s="55"/>
      <c r="K35" s="55"/>
      <c r="L35" s="55"/>
      <c r="M35" s="55"/>
    </row>
    <row r="36" spans="2:13" x14ac:dyDescent="0.25">
      <c r="B36" s="51"/>
      <c r="C36" s="51"/>
      <c r="D36" s="56">
        <f t="shared" ref="D36:I36" si="11">SUM(D33:D35)</f>
        <v>10</v>
      </c>
      <c r="E36" s="56">
        <f t="shared" si="11"/>
        <v>99.999999999999986</v>
      </c>
      <c r="F36" s="56">
        <f t="shared" si="11"/>
        <v>10</v>
      </c>
      <c r="G36" s="57">
        <f t="shared" si="11"/>
        <v>100</v>
      </c>
      <c r="H36" s="56">
        <f t="shared" si="11"/>
        <v>10</v>
      </c>
      <c r="I36" s="56">
        <f t="shared" si="11"/>
        <v>99.999999999999986</v>
      </c>
      <c r="J36" s="58"/>
      <c r="K36" s="58"/>
      <c r="L36" s="58"/>
      <c r="M36" s="58"/>
    </row>
    <row r="37" spans="2:13" x14ac:dyDescent="0.25">
      <c r="B37" s="51" t="s">
        <v>755</v>
      </c>
      <c r="C37" s="51" t="s">
        <v>780</v>
      </c>
      <c r="D37" s="59">
        <f>E37/100*10</f>
        <v>6.166666666666667</v>
      </c>
      <c r="E37" s="52">
        <f>(BW25+BZ25+CC25+CF25+CI25+CL25)/6</f>
        <v>61.666666666666664</v>
      </c>
      <c r="F37" s="50"/>
      <c r="G37" s="50"/>
      <c r="H37" s="50"/>
      <c r="I37" s="50"/>
      <c r="J37" s="50"/>
      <c r="K37" s="50"/>
      <c r="L37" s="50"/>
      <c r="M37" s="50"/>
    </row>
    <row r="38" spans="2:13" x14ac:dyDescent="0.25">
      <c r="B38" s="51" t="s">
        <v>757</v>
      </c>
      <c r="C38" s="51" t="s">
        <v>780</v>
      </c>
      <c r="D38" s="59">
        <f>E38/100*10</f>
        <v>3.8333333333333335</v>
      </c>
      <c r="E38" s="52">
        <f>(BX25+CA25+CD25+CG25+CJ25+CM25)/6</f>
        <v>38.333333333333336</v>
      </c>
      <c r="F38" s="50"/>
      <c r="G38" s="50"/>
      <c r="H38" s="50"/>
      <c r="I38" s="50"/>
      <c r="J38" s="50"/>
      <c r="K38" s="50"/>
      <c r="L38" s="50"/>
      <c r="M38" s="50"/>
    </row>
    <row r="39" spans="2:13" x14ac:dyDescent="0.25">
      <c r="B39" s="51" t="s">
        <v>758</v>
      </c>
      <c r="C39" s="51" t="s">
        <v>780</v>
      </c>
      <c r="D39" s="59">
        <f>E39/100*10</f>
        <v>0</v>
      </c>
      <c r="E39" s="52">
        <f>(BY25+CB25+CE25+CH25+CK25+CN25)/6</f>
        <v>0</v>
      </c>
      <c r="F39" s="50"/>
      <c r="G39" s="50"/>
      <c r="H39" s="50"/>
      <c r="I39" s="50"/>
      <c r="J39" s="50"/>
      <c r="K39" s="50"/>
      <c r="L39" s="50"/>
      <c r="M39" s="50"/>
    </row>
    <row r="40" spans="2:13" x14ac:dyDescent="0.25">
      <c r="B40" s="53"/>
      <c r="C40" s="53"/>
      <c r="D40" s="56">
        <f>SUM(D37:D39)</f>
        <v>10</v>
      </c>
      <c r="E40" s="57">
        <f>SUM(E37:E39)</f>
        <v>100</v>
      </c>
      <c r="F40" s="50"/>
      <c r="G40" s="50"/>
      <c r="H40" s="50"/>
      <c r="I40" s="50"/>
      <c r="J40" s="50"/>
      <c r="K40" s="50"/>
      <c r="L40" s="50"/>
      <c r="M40" s="50"/>
    </row>
    <row r="41" spans="2:13" x14ac:dyDescent="0.25">
      <c r="B41" s="51"/>
      <c r="C41" s="51"/>
      <c r="D41" s="170" t="s">
        <v>330</v>
      </c>
      <c r="E41" s="171"/>
      <c r="F41" s="168" t="s">
        <v>325</v>
      </c>
      <c r="G41" s="169"/>
      <c r="H41" s="164" t="s">
        <v>331</v>
      </c>
      <c r="I41" s="165"/>
      <c r="J41" s="164" t="s">
        <v>332</v>
      </c>
      <c r="K41" s="165"/>
      <c r="L41" s="164" t="s">
        <v>43</v>
      </c>
      <c r="M41" s="165"/>
    </row>
    <row r="42" spans="2:13" x14ac:dyDescent="0.25">
      <c r="B42" s="51" t="s">
        <v>755</v>
      </c>
      <c r="C42" s="51" t="s">
        <v>781</v>
      </c>
      <c r="D42" s="43">
        <f>E42/100*10</f>
        <v>2.833333333333333</v>
      </c>
      <c r="E42" s="52">
        <f>(CO25+CR25+CU25+CX25+DA25+DD25)/6</f>
        <v>28.333333333333332</v>
      </c>
      <c r="F42" s="43">
        <f>G42/100*10</f>
        <v>2.5</v>
      </c>
      <c r="G42" s="52">
        <f>(DG25+DJ25+DM25+DP25+DS25+DV25)/6</f>
        <v>25</v>
      </c>
      <c r="H42" s="43">
        <f>I42/100*10</f>
        <v>2.6666666666666665</v>
      </c>
      <c r="I42" s="52">
        <f>(DY25+EB25+EE25+EH25+EK25+EN25)/6</f>
        <v>26.666666666666668</v>
      </c>
      <c r="J42" s="43">
        <f>K42/100*10</f>
        <v>3.1666666666666665</v>
      </c>
      <c r="K42" s="52">
        <f>(EQ25+ET25+EW25+EZ25+FC25+FF25)/6</f>
        <v>31.666666666666668</v>
      </c>
      <c r="L42" s="43">
        <f>M42/100*10</f>
        <v>0.16666666666666666</v>
      </c>
      <c r="M42" s="52">
        <f>(FI25+FL25+FO25+FR25+FU25+FX25)/6</f>
        <v>1.6666666666666667</v>
      </c>
    </row>
    <row r="43" spans="2:13" x14ac:dyDescent="0.25">
      <c r="B43" s="51" t="s">
        <v>757</v>
      </c>
      <c r="C43" s="51" t="s">
        <v>781</v>
      </c>
      <c r="D43" s="43">
        <f>E43/100*10</f>
        <v>6.8333333333333321</v>
      </c>
      <c r="E43" s="52">
        <f>(CP25+CS25+CV25+CY25+DB25+DE25)/6</f>
        <v>68.333333333333329</v>
      </c>
      <c r="F43" s="43">
        <f>G43/100*10</f>
        <v>5.6666666666666661</v>
      </c>
      <c r="G43" s="52">
        <f>(DH25+DK25+DN25+DQ25+DT25+DW25)/6</f>
        <v>56.666666666666664</v>
      </c>
      <c r="H43" s="43">
        <f>I43/100*10</f>
        <v>6.5</v>
      </c>
      <c r="I43" s="52">
        <f>(DZ25+EC25+EF25+EI25+EL25+EO25)/6</f>
        <v>65</v>
      </c>
      <c r="J43" s="43">
        <f>K43/100*10</f>
        <v>6.333333333333333</v>
      </c>
      <c r="K43" s="52">
        <f>(ER25+EU25+EX25+FA25+FD25+FG25)/6</f>
        <v>63.333333333333336</v>
      </c>
      <c r="L43" s="43">
        <f>M43/100*10</f>
        <v>6.5</v>
      </c>
      <c r="M43" s="52">
        <f>(FJ25+FM25+FP25+FS25+FV25+FY25)/6</f>
        <v>65</v>
      </c>
    </row>
    <row r="44" spans="2:13" x14ac:dyDescent="0.25">
      <c r="B44" s="51" t="s">
        <v>758</v>
      </c>
      <c r="C44" s="51" t="s">
        <v>781</v>
      </c>
      <c r="D44" s="43">
        <f>E44/100*10</f>
        <v>0.33333333333333331</v>
      </c>
      <c r="E44" s="52">
        <f>(CQ25+CT25+CW25+CZ25+DC25+DF25)/6</f>
        <v>3.3333333333333335</v>
      </c>
      <c r="F44" s="43">
        <f>G44/100*10</f>
        <v>1.8333333333333333</v>
      </c>
      <c r="G44" s="52">
        <f>(DI25+DL25+DO25+DR25+DU25+DX25)/6</f>
        <v>18.333333333333332</v>
      </c>
      <c r="H44" s="43">
        <f>I44/100*10</f>
        <v>0.83333333333333348</v>
      </c>
      <c r="I44" s="52">
        <f>(EA25+ED25+EG25+EJ25+EM25+EP25)/6</f>
        <v>8.3333333333333339</v>
      </c>
      <c r="J44" s="43">
        <f>K44/100*10</f>
        <v>0.5</v>
      </c>
      <c r="K44" s="52">
        <f>(ES25+EV25+EY25+FB25+FE25+FH25)/6</f>
        <v>5</v>
      </c>
      <c r="L44" s="43">
        <f>M44/100*10</f>
        <v>3.3333333333333339</v>
      </c>
      <c r="M44" s="52">
        <f>(FK25+FN25+FQ25+FT25+FW25+FZ25)/6</f>
        <v>33.333333333333336</v>
      </c>
    </row>
    <row r="45" spans="2:13" x14ac:dyDescent="0.25">
      <c r="B45" s="51"/>
      <c r="C45" s="51"/>
      <c r="D45" s="56">
        <f t="shared" ref="D45:M45" si="12">SUM(D42:D44)</f>
        <v>9.9999999999999982</v>
      </c>
      <c r="E45" s="56">
        <f t="shared" si="12"/>
        <v>99.999999999999986</v>
      </c>
      <c r="F45" s="56">
        <f t="shared" si="12"/>
        <v>10</v>
      </c>
      <c r="G45" s="57">
        <f t="shared" si="12"/>
        <v>99.999999999999986</v>
      </c>
      <c r="H45" s="56">
        <f t="shared" si="12"/>
        <v>10</v>
      </c>
      <c r="I45" s="56">
        <f t="shared" si="12"/>
        <v>100</v>
      </c>
      <c r="J45" s="56">
        <f t="shared" si="12"/>
        <v>10</v>
      </c>
      <c r="K45" s="56">
        <f t="shared" si="12"/>
        <v>100</v>
      </c>
      <c r="L45" s="56">
        <f t="shared" si="12"/>
        <v>10</v>
      </c>
      <c r="M45" s="56">
        <f t="shared" si="12"/>
        <v>100</v>
      </c>
    </row>
    <row r="46" spans="2:13" x14ac:dyDescent="0.25">
      <c r="B46" s="51" t="s">
        <v>755</v>
      </c>
      <c r="C46" s="51" t="s">
        <v>782</v>
      </c>
      <c r="D46" s="43">
        <f>E46/100*10</f>
        <v>2.5</v>
      </c>
      <c r="E46" s="52">
        <f>(GA25+GD25+GG25+GJ25+GM25+GP25)/6</f>
        <v>25</v>
      </c>
      <c r="F46" s="50"/>
      <c r="G46" s="50"/>
      <c r="H46" s="50"/>
      <c r="I46" s="50"/>
      <c r="J46" s="50"/>
      <c r="K46" s="50"/>
      <c r="L46" s="50"/>
      <c r="M46" s="50"/>
    </row>
    <row r="47" spans="2:13" x14ac:dyDescent="0.25">
      <c r="B47" s="51" t="s">
        <v>757</v>
      </c>
      <c r="C47" s="51" t="s">
        <v>782</v>
      </c>
      <c r="D47" s="43">
        <f>E47/100*10</f>
        <v>6.5</v>
      </c>
      <c r="E47" s="52">
        <f>(GB25+GE25+GH25+GK25+GN25+GQ25)/6</f>
        <v>65</v>
      </c>
      <c r="F47" s="50"/>
      <c r="G47" s="50"/>
      <c r="H47" s="50"/>
      <c r="I47" s="50"/>
      <c r="J47" s="50"/>
      <c r="K47" s="50"/>
      <c r="L47" s="50"/>
      <c r="M47" s="50"/>
    </row>
    <row r="48" spans="2:13" x14ac:dyDescent="0.25">
      <c r="B48" s="51" t="s">
        <v>758</v>
      </c>
      <c r="C48" s="51" t="s">
        <v>782</v>
      </c>
      <c r="D48" s="43">
        <f>E48/100*10</f>
        <v>1</v>
      </c>
      <c r="E48" s="52">
        <f>(GC25+GF25+GI25+GL25+GO25+GR25)/6</f>
        <v>10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/>
      <c r="C49" s="51"/>
      <c r="D49" s="56">
        <f>SUM(D46:D48)</f>
        <v>10</v>
      </c>
      <c r="E49" s="57">
        <f>SUM(E46:E48)</f>
        <v>100</v>
      </c>
      <c r="F49" s="50"/>
      <c r="G49" s="50"/>
      <c r="H49" s="50"/>
      <c r="I49" s="50"/>
      <c r="J49" s="50"/>
      <c r="K49" s="50"/>
      <c r="L49" s="50"/>
      <c r="M49" s="50"/>
    </row>
  </sheetData>
  <mergeCells count="162">
    <mergeCell ref="GP2:GQ2"/>
    <mergeCell ref="L41:M41"/>
    <mergeCell ref="B27:E27"/>
    <mergeCell ref="D32:E32"/>
    <mergeCell ref="F32:G32"/>
    <mergeCell ref="H32:I32"/>
    <mergeCell ref="F41:G41"/>
    <mergeCell ref="D41:E41"/>
    <mergeCell ref="H41:I41"/>
    <mergeCell ref="J41:K41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24:B24"/>
    <mergeCell ref="A25:B25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1403</v>
      </c>
      <c r="IS2" s="12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871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25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1500000000000004" hidden="1" customHeight="1" x14ac:dyDescent="0.25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149999999999999" hidden="1" customHeight="1" thickBot="1" x14ac:dyDescent="0.2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45" hidden="1" customHeight="1" thickBot="1" x14ac:dyDescent="0.2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2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2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75" x14ac:dyDescent="0.25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1244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1253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1259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1337</v>
      </c>
      <c r="GK11" s="138"/>
      <c r="GL11" s="138"/>
      <c r="GM11" s="138" t="s">
        <v>1338</v>
      </c>
      <c r="GN11" s="138"/>
      <c r="GO11" s="138"/>
      <c r="GP11" s="138" t="s">
        <v>1340</v>
      </c>
      <c r="GQ11" s="138"/>
      <c r="GR11" s="138"/>
      <c r="GS11" s="138" t="s">
        <v>1344</v>
      </c>
      <c r="GT11" s="138"/>
      <c r="GU11" s="138"/>
      <c r="GV11" s="138" t="s">
        <v>1350</v>
      </c>
      <c r="GW11" s="138"/>
      <c r="GX11" s="138"/>
      <c r="GY11" s="138" t="s">
        <v>1351</v>
      </c>
      <c r="GZ11" s="138"/>
      <c r="HA11" s="138"/>
      <c r="HB11" s="138" t="s">
        <v>1355</v>
      </c>
      <c r="HC11" s="138"/>
      <c r="HD11" s="138"/>
      <c r="HE11" s="138" t="s">
        <v>1356</v>
      </c>
      <c r="HF11" s="138"/>
      <c r="HG11" s="138"/>
      <c r="HH11" s="138" t="s">
        <v>1358</v>
      </c>
      <c r="HI11" s="138"/>
      <c r="HJ11" s="138"/>
      <c r="HK11" s="138" t="s">
        <v>1362</v>
      </c>
      <c r="HL11" s="138"/>
      <c r="HM11" s="138"/>
      <c r="HN11" s="138" t="s">
        <v>1364</v>
      </c>
      <c r="HO11" s="138"/>
      <c r="HP11" s="138"/>
      <c r="HQ11" s="138" t="s">
        <v>1367</v>
      </c>
      <c r="HR11" s="138"/>
      <c r="HS11" s="138"/>
      <c r="HT11" s="138" t="s">
        <v>1372</v>
      </c>
      <c r="HU11" s="138"/>
      <c r="HV11" s="138"/>
      <c r="HW11" s="138" t="s">
        <v>1373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25">
      <c r="A12" s="89"/>
      <c r="B12" s="89"/>
      <c r="C12" s="88" t="s">
        <v>1229</v>
      </c>
      <c r="D12" s="88"/>
      <c r="E12" s="88"/>
      <c r="F12" s="86" t="s">
        <v>1232</v>
      </c>
      <c r="G12" s="86"/>
      <c r="H12" s="86"/>
      <c r="I12" s="86" t="s">
        <v>1233</v>
      </c>
      <c r="J12" s="86"/>
      <c r="K12" s="86"/>
      <c r="L12" s="86" t="s">
        <v>1237</v>
      </c>
      <c r="M12" s="86"/>
      <c r="N12" s="86"/>
      <c r="O12" s="86" t="s">
        <v>1238</v>
      </c>
      <c r="P12" s="86"/>
      <c r="Q12" s="86"/>
      <c r="R12" s="86" t="s">
        <v>1239</v>
      </c>
      <c r="S12" s="86"/>
      <c r="T12" s="86"/>
      <c r="U12" s="86" t="s">
        <v>614</v>
      </c>
      <c r="V12" s="86"/>
      <c r="W12" s="86"/>
      <c r="X12" s="86" t="s">
        <v>1390</v>
      </c>
      <c r="Y12" s="86"/>
      <c r="Z12" s="86"/>
      <c r="AA12" s="88" t="s">
        <v>617</v>
      </c>
      <c r="AB12" s="88"/>
      <c r="AC12" s="88"/>
      <c r="AD12" s="88" t="s">
        <v>1245</v>
      </c>
      <c r="AE12" s="88"/>
      <c r="AF12" s="88"/>
      <c r="AG12" s="86" t="s">
        <v>1246</v>
      </c>
      <c r="AH12" s="86"/>
      <c r="AI12" s="86"/>
      <c r="AJ12" s="86" t="s">
        <v>1250</v>
      </c>
      <c r="AK12" s="86"/>
      <c r="AL12" s="86"/>
      <c r="AM12" s="88" t="s">
        <v>1252</v>
      </c>
      <c r="AN12" s="88"/>
      <c r="AO12" s="88"/>
      <c r="AP12" s="86" t="s">
        <v>624</v>
      </c>
      <c r="AQ12" s="86"/>
      <c r="AR12" s="86"/>
      <c r="AS12" s="88" t="s">
        <v>1254</v>
      </c>
      <c r="AT12" s="88"/>
      <c r="AU12" s="88"/>
      <c r="AV12" s="86" t="s">
        <v>1255</v>
      </c>
      <c r="AW12" s="86"/>
      <c r="AX12" s="86"/>
      <c r="AY12" s="86" t="s">
        <v>630</v>
      </c>
      <c r="AZ12" s="86"/>
      <c r="BA12" s="86"/>
      <c r="BB12" s="86" t="s">
        <v>1256</v>
      </c>
      <c r="BC12" s="86"/>
      <c r="BD12" s="86"/>
      <c r="BE12" s="86" t="s">
        <v>1257</v>
      </c>
      <c r="BF12" s="86"/>
      <c r="BG12" s="86"/>
      <c r="BH12" s="86" t="s">
        <v>1258</v>
      </c>
      <c r="BI12" s="86"/>
      <c r="BJ12" s="86"/>
      <c r="BK12" s="86" t="s">
        <v>1264</v>
      </c>
      <c r="BL12" s="86"/>
      <c r="BM12" s="86"/>
      <c r="BN12" s="86" t="s">
        <v>1260</v>
      </c>
      <c r="BO12" s="86"/>
      <c r="BP12" s="86"/>
      <c r="BQ12" s="86" t="s">
        <v>1261</v>
      </c>
      <c r="BR12" s="86"/>
      <c r="BS12" s="86"/>
      <c r="BT12" s="86" t="s">
        <v>645</v>
      </c>
      <c r="BU12" s="86"/>
      <c r="BV12" s="86"/>
      <c r="BW12" s="86" t="s">
        <v>1269</v>
      </c>
      <c r="BX12" s="86"/>
      <c r="BY12" s="86"/>
      <c r="BZ12" s="86" t="s">
        <v>648</v>
      </c>
      <c r="CA12" s="86"/>
      <c r="CB12" s="86"/>
      <c r="CC12" s="86" t="s">
        <v>651</v>
      </c>
      <c r="CD12" s="86"/>
      <c r="CE12" s="86"/>
      <c r="CF12" s="86" t="s">
        <v>1272</v>
      </c>
      <c r="CG12" s="86"/>
      <c r="CH12" s="86"/>
      <c r="CI12" s="86" t="s">
        <v>1276</v>
      </c>
      <c r="CJ12" s="86"/>
      <c r="CK12" s="86"/>
      <c r="CL12" s="86" t="s">
        <v>1277</v>
      </c>
      <c r="CM12" s="86"/>
      <c r="CN12" s="86"/>
      <c r="CO12" s="86" t="s">
        <v>1278</v>
      </c>
      <c r="CP12" s="86"/>
      <c r="CQ12" s="86"/>
      <c r="CR12" s="86" t="s">
        <v>1279</v>
      </c>
      <c r="CS12" s="86"/>
      <c r="CT12" s="86"/>
      <c r="CU12" s="86" t="s">
        <v>1280</v>
      </c>
      <c r="CV12" s="86"/>
      <c r="CW12" s="86"/>
      <c r="CX12" s="86" t="s">
        <v>1281</v>
      </c>
      <c r="CY12" s="86"/>
      <c r="CZ12" s="86"/>
      <c r="DA12" s="86" t="s">
        <v>661</v>
      </c>
      <c r="DB12" s="86"/>
      <c r="DC12" s="86"/>
      <c r="DD12" s="86" t="s">
        <v>1286</v>
      </c>
      <c r="DE12" s="86"/>
      <c r="DF12" s="86"/>
      <c r="DG12" s="86" t="s">
        <v>1287</v>
      </c>
      <c r="DH12" s="86"/>
      <c r="DI12" s="86"/>
      <c r="DJ12" s="86" t="s">
        <v>1291</v>
      </c>
      <c r="DK12" s="86"/>
      <c r="DL12" s="86"/>
      <c r="DM12" s="86" t="s">
        <v>674</v>
      </c>
      <c r="DN12" s="86"/>
      <c r="DO12" s="86"/>
      <c r="DP12" s="86" t="s">
        <v>677</v>
      </c>
      <c r="DQ12" s="86"/>
      <c r="DR12" s="86"/>
      <c r="DS12" s="86" t="s">
        <v>1293</v>
      </c>
      <c r="DT12" s="86"/>
      <c r="DU12" s="86"/>
      <c r="DV12" s="86" t="s">
        <v>651</v>
      </c>
      <c r="DW12" s="86"/>
      <c r="DX12" s="86"/>
      <c r="DY12" s="86" t="s">
        <v>1298</v>
      </c>
      <c r="DZ12" s="86"/>
      <c r="EA12" s="86"/>
      <c r="EB12" s="86" t="s">
        <v>1299</v>
      </c>
      <c r="EC12" s="86"/>
      <c r="ED12" s="86"/>
      <c r="EE12" s="86" t="s">
        <v>686</v>
      </c>
      <c r="EF12" s="86"/>
      <c r="EG12" s="86"/>
      <c r="EH12" s="86" t="s">
        <v>1302</v>
      </c>
      <c r="EI12" s="86"/>
      <c r="EJ12" s="86"/>
      <c r="EK12" s="86" t="s">
        <v>690</v>
      </c>
      <c r="EL12" s="86"/>
      <c r="EM12" s="86"/>
      <c r="EN12" s="86" t="s">
        <v>691</v>
      </c>
      <c r="EO12" s="86"/>
      <c r="EP12" s="86"/>
      <c r="EQ12" s="86" t="s">
        <v>1305</v>
      </c>
      <c r="ER12" s="86"/>
      <c r="ES12" s="86"/>
      <c r="ET12" s="86" t="s">
        <v>1306</v>
      </c>
      <c r="EU12" s="86"/>
      <c r="EV12" s="86"/>
      <c r="EW12" s="86" t="s">
        <v>1307</v>
      </c>
      <c r="EX12" s="86"/>
      <c r="EY12" s="86"/>
      <c r="EZ12" s="86" t="s">
        <v>1308</v>
      </c>
      <c r="FA12" s="86"/>
      <c r="FB12" s="86"/>
      <c r="FC12" s="86" t="s">
        <v>1310</v>
      </c>
      <c r="FD12" s="86"/>
      <c r="FE12" s="86"/>
      <c r="FF12" s="86" t="s">
        <v>1317</v>
      </c>
      <c r="FG12" s="86"/>
      <c r="FH12" s="86"/>
      <c r="FI12" s="86" t="s">
        <v>1314</v>
      </c>
      <c r="FJ12" s="86"/>
      <c r="FK12" s="86"/>
      <c r="FL12" s="86" t="s">
        <v>1315</v>
      </c>
      <c r="FM12" s="86"/>
      <c r="FN12" s="86"/>
      <c r="FO12" s="140" t="s">
        <v>709</v>
      </c>
      <c r="FP12" s="140"/>
      <c r="FQ12" s="140"/>
      <c r="FR12" s="86" t="s">
        <v>1322</v>
      </c>
      <c r="FS12" s="86"/>
      <c r="FT12" s="86"/>
      <c r="FU12" s="86" t="s">
        <v>1324</v>
      </c>
      <c r="FV12" s="86"/>
      <c r="FW12" s="86"/>
      <c r="FX12" s="86" t="s">
        <v>714</v>
      </c>
      <c r="FY12" s="86"/>
      <c r="FZ12" s="86"/>
      <c r="GA12" s="86" t="s">
        <v>1326</v>
      </c>
      <c r="GB12" s="86"/>
      <c r="GC12" s="86"/>
      <c r="GD12" s="86" t="s">
        <v>1328</v>
      </c>
      <c r="GE12" s="86"/>
      <c r="GF12" s="86"/>
      <c r="GG12" s="86" t="s">
        <v>1332</v>
      </c>
      <c r="GH12" s="86"/>
      <c r="GI12" s="86"/>
      <c r="GJ12" s="88" t="s">
        <v>1333</v>
      </c>
      <c r="GK12" s="88"/>
      <c r="GL12" s="88"/>
      <c r="GM12" s="86" t="s">
        <v>722</v>
      </c>
      <c r="GN12" s="86"/>
      <c r="GO12" s="86"/>
      <c r="GP12" s="86" t="s">
        <v>1339</v>
      </c>
      <c r="GQ12" s="86"/>
      <c r="GR12" s="86"/>
      <c r="GS12" s="86" t="s">
        <v>1345</v>
      </c>
      <c r="GT12" s="86"/>
      <c r="GU12" s="86"/>
      <c r="GV12" s="86" t="s">
        <v>1346</v>
      </c>
      <c r="GW12" s="86"/>
      <c r="GX12" s="86"/>
      <c r="GY12" s="86" t="s">
        <v>727</v>
      </c>
      <c r="GZ12" s="86"/>
      <c r="HA12" s="86"/>
      <c r="HB12" s="86" t="s">
        <v>728</v>
      </c>
      <c r="HC12" s="86"/>
      <c r="HD12" s="86"/>
      <c r="HE12" s="86" t="s">
        <v>731</v>
      </c>
      <c r="HF12" s="86"/>
      <c r="HG12" s="86"/>
      <c r="HH12" s="86" t="s">
        <v>1357</v>
      </c>
      <c r="HI12" s="86"/>
      <c r="HJ12" s="86"/>
      <c r="HK12" s="86" t="s">
        <v>1363</v>
      </c>
      <c r="HL12" s="86"/>
      <c r="HM12" s="86"/>
      <c r="HN12" s="86" t="s">
        <v>1365</v>
      </c>
      <c r="HO12" s="86"/>
      <c r="HP12" s="86"/>
      <c r="HQ12" s="86" t="s">
        <v>1368</v>
      </c>
      <c r="HR12" s="86"/>
      <c r="HS12" s="86"/>
      <c r="HT12" s="86" t="s">
        <v>740</v>
      </c>
      <c r="HU12" s="86"/>
      <c r="HV12" s="86"/>
      <c r="HW12" s="86" t="s">
        <v>602</v>
      </c>
      <c r="HX12" s="86"/>
      <c r="HY12" s="86"/>
      <c r="HZ12" s="86" t="s">
        <v>1374</v>
      </c>
      <c r="IA12" s="86"/>
      <c r="IB12" s="86"/>
      <c r="IC12" s="86" t="s">
        <v>1377</v>
      </c>
      <c r="ID12" s="86"/>
      <c r="IE12" s="86"/>
      <c r="IF12" s="86" t="s">
        <v>746</v>
      </c>
      <c r="IG12" s="86"/>
      <c r="IH12" s="86"/>
      <c r="II12" s="86" t="s">
        <v>1381</v>
      </c>
      <c r="IJ12" s="86"/>
      <c r="IK12" s="86"/>
      <c r="IL12" s="86" t="s">
        <v>1382</v>
      </c>
      <c r="IM12" s="86"/>
      <c r="IN12" s="86"/>
      <c r="IO12" s="86" t="s">
        <v>1386</v>
      </c>
      <c r="IP12" s="86"/>
      <c r="IQ12" s="86"/>
      <c r="IR12" s="86" t="s">
        <v>750</v>
      </c>
      <c r="IS12" s="86"/>
      <c r="IT12" s="86"/>
    </row>
    <row r="13" spans="1:254" ht="131.25" customHeight="1" x14ac:dyDescent="0.25">
      <c r="A13" s="89"/>
      <c r="B13" s="89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84" t="s">
        <v>783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43" t="s">
        <v>1393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 x14ac:dyDescent="0.25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1403</v>
      </c>
      <c r="IS2" s="129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871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1397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25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25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1244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1253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1259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1337</v>
      </c>
      <c r="GK6" s="174"/>
      <c r="GL6" s="165"/>
      <c r="GM6" s="164" t="s">
        <v>1338</v>
      </c>
      <c r="GN6" s="174"/>
      <c r="GO6" s="165"/>
      <c r="GP6" s="164" t="s">
        <v>1340</v>
      </c>
      <c r="GQ6" s="174"/>
      <c r="GR6" s="165"/>
      <c r="GS6" s="164" t="s">
        <v>1344</v>
      </c>
      <c r="GT6" s="174"/>
      <c r="GU6" s="165"/>
      <c r="GV6" s="164" t="s">
        <v>1350</v>
      </c>
      <c r="GW6" s="174"/>
      <c r="GX6" s="165"/>
      <c r="GY6" s="164" t="s">
        <v>1351</v>
      </c>
      <c r="GZ6" s="174"/>
      <c r="HA6" s="165"/>
      <c r="HB6" s="164" t="s">
        <v>1355</v>
      </c>
      <c r="HC6" s="174"/>
      <c r="HD6" s="165"/>
      <c r="HE6" s="164" t="s">
        <v>1356</v>
      </c>
      <c r="HF6" s="174"/>
      <c r="HG6" s="165"/>
      <c r="HH6" s="164" t="s">
        <v>1358</v>
      </c>
      <c r="HI6" s="174"/>
      <c r="HJ6" s="165"/>
      <c r="HK6" s="164" t="s">
        <v>1362</v>
      </c>
      <c r="HL6" s="174"/>
      <c r="HM6" s="165"/>
      <c r="HN6" s="164" t="s">
        <v>1364</v>
      </c>
      <c r="HO6" s="174"/>
      <c r="HP6" s="165"/>
      <c r="HQ6" s="164" t="s">
        <v>1367</v>
      </c>
      <c r="HR6" s="174"/>
      <c r="HS6" s="165"/>
      <c r="HT6" s="164" t="s">
        <v>1372</v>
      </c>
      <c r="HU6" s="174"/>
      <c r="HV6" s="165"/>
      <c r="HW6" s="164" t="s">
        <v>1373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25">
      <c r="A7" s="180"/>
      <c r="B7" s="180"/>
      <c r="C7" s="176" t="s">
        <v>1229</v>
      </c>
      <c r="D7" s="178"/>
      <c r="E7" s="177"/>
      <c r="F7" s="176" t="s">
        <v>1232</v>
      </c>
      <c r="G7" s="178"/>
      <c r="H7" s="177"/>
      <c r="I7" s="176" t="s">
        <v>1233</v>
      </c>
      <c r="J7" s="178"/>
      <c r="K7" s="177"/>
      <c r="L7" s="176" t="s">
        <v>1237</v>
      </c>
      <c r="M7" s="178"/>
      <c r="N7" s="177"/>
      <c r="O7" s="176" t="s">
        <v>1238</v>
      </c>
      <c r="P7" s="178"/>
      <c r="Q7" s="177"/>
      <c r="R7" s="176" t="s">
        <v>1239</v>
      </c>
      <c r="S7" s="178"/>
      <c r="T7" s="177"/>
      <c r="U7" s="176" t="s">
        <v>614</v>
      </c>
      <c r="V7" s="178"/>
      <c r="W7" s="177"/>
      <c r="X7" s="176" t="s">
        <v>1390</v>
      </c>
      <c r="Y7" s="178"/>
      <c r="Z7" s="177"/>
      <c r="AA7" s="176" t="s">
        <v>617</v>
      </c>
      <c r="AB7" s="178"/>
      <c r="AC7" s="177"/>
      <c r="AD7" s="176" t="s">
        <v>1245</v>
      </c>
      <c r="AE7" s="178"/>
      <c r="AF7" s="177"/>
      <c r="AG7" s="176" t="s">
        <v>1246</v>
      </c>
      <c r="AH7" s="178"/>
      <c r="AI7" s="177"/>
      <c r="AJ7" s="176" t="s">
        <v>1250</v>
      </c>
      <c r="AK7" s="178"/>
      <c r="AL7" s="177"/>
      <c r="AM7" s="176" t="s">
        <v>1252</v>
      </c>
      <c r="AN7" s="178"/>
      <c r="AO7" s="177"/>
      <c r="AP7" s="176" t="s">
        <v>624</v>
      </c>
      <c r="AQ7" s="178"/>
      <c r="AR7" s="177"/>
      <c r="AS7" s="176" t="s">
        <v>1254</v>
      </c>
      <c r="AT7" s="178"/>
      <c r="AU7" s="177"/>
      <c r="AV7" s="176" t="s">
        <v>1255</v>
      </c>
      <c r="AW7" s="178"/>
      <c r="AX7" s="177"/>
      <c r="AY7" s="176" t="s">
        <v>630</v>
      </c>
      <c r="AZ7" s="178"/>
      <c r="BA7" s="177"/>
      <c r="BB7" s="176" t="s">
        <v>1256</v>
      </c>
      <c r="BC7" s="178"/>
      <c r="BD7" s="177"/>
      <c r="BE7" s="176" t="s">
        <v>1257</v>
      </c>
      <c r="BF7" s="178"/>
      <c r="BG7" s="177"/>
      <c r="BH7" s="176" t="s">
        <v>1258</v>
      </c>
      <c r="BI7" s="178"/>
      <c r="BJ7" s="177"/>
      <c r="BK7" s="176" t="s">
        <v>1264</v>
      </c>
      <c r="BL7" s="178"/>
      <c r="BM7" s="177"/>
      <c r="BN7" s="176" t="s">
        <v>1260</v>
      </c>
      <c r="BO7" s="178"/>
      <c r="BP7" s="177"/>
      <c r="BQ7" s="176" t="s">
        <v>1261</v>
      </c>
      <c r="BR7" s="178"/>
      <c r="BS7" s="177"/>
      <c r="BT7" s="176" t="s">
        <v>645</v>
      </c>
      <c r="BU7" s="178"/>
      <c r="BV7" s="177"/>
      <c r="BW7" s="176" t="s">
        <v>1269</v>
      </c>
      <c r="BX7" s="178"/>
      <c r="BY7" s="177"/>
      <c r="BZ7" s="176" t="s">
        <v>648</v>
      </c>
      <c r="CA7" s="178"/>
      <c r="CB7" s="177"/>
      <c r="CC7" s="176" t="s">
        <v>651</v>
      </c>
      <c r="CD7" s="178"/>
      <c r="CE7" s="177"/>
      <c r="CF7" s="176" t="s">
        <v>1272</v>
      </c>
      <c r="CG7" s="178"/>
      <c r="CH7" s="177"/>
      <c r="CI7" s="176" t="s">
        <v>1276</v>
      </c>
      <c r="CJ7" s="178"/>
      <c r="CK7" s="177"/>
      <c r="CL7" s="176" t="s">
        <v>1277</v>
      </c>
      <c r="CM7" s="178"/>
      <c r="CN7" s="177"/>
      <c r="CO7" s="176" t="s">
        <v>1278</v>
      </c>
      <c r="CP7" s="178"/>
      <c r="CQ7" s="177"/>
      <c r="CR7" s="176" t="s">
        <v>1279</v>
      </c>
      <c r="CS7" s="178"/>
      <c r="CT7" s="177"/>
      <c r="CU7" s="176" t="s">
        <v>1280</v>
      </c>
      <c r="CV7" s="178"/>
      <c r="CW7" s="177"/>
      <c r="CX7" s="176" t="s">
        <v>1281</v>
      </c>
      <c r="CY7" s="178"/>
      <c r="CZ7" s="177"/>
      <c r="DA7" s="176" t="s">
        <v>661</v>
      </c>
      <c r="DB7" s="178"/>
      <c r="DC7" s="177"/>
      <c r="DD7" s="176" t="s">
        <v>1286</v>
      </c>
      <c r="DE7" s="178"/>
      <c r="DF7" s="177"/>
      <c r="DG7" s="176" t="s">
        <v>1287</v>
      </c>
      <c r="DH7" s="178"/>
      <c r="DI7" s="177"/>
      <c r="DJ7" s="176" t="s">
        <v>1291</v>
      </c>
      <c r="DK7" s="178"/>
      <c r="DL7" s="177"/>
      <c r="DM7" s="176" t="s">
        <v>674</v>
      </c>
      <c r="DN7" s="178"/>
      <c r="DO7" s="177"/>
      <c r="DP7" s="176" t="s">
        <v>677</v>
      </c>
      <c r="DQ7" s="178"/>
      <c r="DR7" s="177"/>
      <c r="DS7" s="176" t="s">
        <v>1293</v>
      </c>
      <c r="DT7" s="178"/>
      <c r="DU7" s="177"/>
      <c r="DV7" s="176" t="s">
        <v>651</v>
      </c>
      <c r="DW7" s="178"/>
      <c r="DX7" s="177"/>
      <c r="DY7" s="176" t="s">
        <v>1298</v>
      </c>
      <c r="DZ7" s="178"/>
      <c r="EA7" s="177"/>
      <c r="EB7" s="176" t="s">
        <v>1299</v>
      </c>
      <c r="EC7" s="178"/>
      <c r="ED7" s="177"/>
      <c r="EE7" s="176" t="s">
        <v>686</v>
      </c>
      <c r="EF7" s="178"/>
      <c r="EG7" s="177"/>
      <c r="EH7" s="176" t="s">
        <v>1302</v>
      </c>
      <c r="EI7" s="178"/>
      <c r="EJ7" s="177"/>
      <c r="EK7" s="176" t="s">
        <v>690</v>
      </c>
      <c r="EL7" s="178"/>
      <c r="EM7" s="177"/>
      <c r="EN7" s="176" t="s">
        <v>691</v>
      </c>
      <c r="EO7" s="178"/>
      <c r="EP7" s="177"/>
      <c r="EQ7" s="176" t="s">
        <v>1305</v>
      </c>
      <c r="ER7" s="178"/>
      <c r="ES7" s="177"/>
      <c r="ET7" s="176" t="s">
        <v>1306</v>
      </c>
      <c r="EU7" s="178"/>
      <c r="EV7" s="177"/>
      <c r="EW7" s="176" t="s">
        <v>1307</v>
      </c>
      <c r="EX7" s="178"/>
      <c r="EY7" s="177"/>
      <c r="EZ7" s="176" t="s">
        <v>1308</v>
      </c>
      <c r="FA7" s="178"/>
      <c r="FB7" s="177"/>
      <c r="FC7" s="176" t="s">
        <v>1310</v>
      </c>
      <c r="FD7" s="178"/>
      <c r="FE7" s="177"/>
      <c r="FF7" s="176" t="s">
        <v>1317</v>
      </c>
      <c r="FG7" s="178"/>
      <c r="FH7" s="177"/>
      <c r="FI7" s="176" t="s">
        <v>1314</v>
      </c>
      <c r="FJ7" s="178"/>
      <c r="FK7" s="177"/>
      <c r="FL7" s="176" t="s">
        <v>1315</v>
      </c>
      <c r="FM7" s="178"/>
      <c r="FN7" s="177"/>
      <c r="FO7" s="176" t="s">
        <v>709</v>
      </c>
      <c r="FP7" s="178"/>
      <c r="FQ7" s="177"/>
      <c r="FR7" s="176" t="s">
        <v>1322</v>
      </c>
      <c r="FS7" s="178"/>
      <c r="FT7" s="177"/>
      <c r="FU7" s="176" t="s">
        <v>1324</v>
      </c>
      <c r="FV7" s="178"/>
      <c r="FW7" s="177"/>
      <c r="FX7" s="176" t="s">
        <v>714</v>
      </c>
      <c r="FY7" s="178"/>
      <c r="FZ7" s="177"/>
      <c r="GA7" s="176" t="s">
        <v>1326</v>
      </c>
      <c r="GB7" s="178"/>
      <c r="GC7" s="177"/>
      <c r="GD7" s="176" t="s">
        <v>1328</v>
      </c>
      <c r="GE7" s="178"/>
      <c r="GF7" s="177"/>
      <c r="GG7" s="176" t="s">
        <v>1332</v>
      </c>
      <c r="GH7" s="178"/>
      <c r="GI7" s="177"/>
      <c r="GJ7" s="176" t="s">
        <v>1333</v>
      </c>
      <c r="GK7" s="178"/>
      <c r="GL7" s="177"/>
      <c r="GM7" s="176" t="s">
        <v>722</v>
      </c>
      <c r="GN7" s="178"/>
      <c r="GO7" s="177"/>
      <c r="GP7" s="176" t="s">
        <v>1339</v>
      </c>
      <c r="GQ7" s="178"/>
      <c r="GR7" s="177"/>
      <c r="GS7" s="176" t="s">
        <v>1345</v>
      </c>
      <c r="GT7" s="178"/>
      <c r="GU7" s="177"/>
      <c r="GV7" s="176" t="s">
        <v>1346</v>
      </c>
      <c r="GW7" s="178"/>
      <c r="GX7" s="177"/>
      <c r="GY7" s="176" t="s">
        <v>727</v>
      </c>
      <c r="GZ7" s="178"/>
      <c r="HA7" s="177"/>
      <c r="HB7" s="176" t="s">
        <v>728</v>
      </c>
      <c r="HC7" s="178"/>
      <c r="HD7" s="177"/>
      <c r="HE7" s="176" t="s">
        <v>731</v>
      </c>
      <c r="HF7" s="178"/>
      <c r="HG7" s="177"/>
      <c r="HH7" s="176" t="s">
        <v>1357</v>
      </c>
      <c r="HI7" s="178"/>
      <c r="HJ7" s="177"/>
      <c r="HK7" s="176" t="s">
        <v>1363</v>
      </c>
      <c r="HL7" s="178"/>
      <c r="HM7" s="177"/>
      <c r="HN7" s="176" t="s">
        <v>1365</v>
      </c>
      <c r="HO7" s="178"/>
      <c r="HP7" s="177"/>
      <c r="HQ7" s="176" t="s">
        <v>1368</v>
      </c>
      <c r="HR7" s="178"/>
      <c r="HS7" s="177"/>
      <c r="HT7" s="176" t="s">
        <v>740</v>
      </c>
      <c r="HU7" s="178"/>
      <c r="HV7" s="177"/>
      <c r="HW7" s="176" t="s">
        <v>602</v>
      </c>
      <c r="HX7" s="178"/>
      <c r="HY7" s="177"/>
      <c r="HZ7" s="176" t="s">
        <v>1374</v>
      </c>
      <c r="IA7" s="178"/>
      <c r="IB7" s="177"/>
      <c r="IC7" s="176" t="s">
        <v>1377</v>
      </c>
      <c r="ID7" s="178"/>
      <c r="IE7" s="177"/>
      <c r="IF7" s="176" t="s">
        <v>746</v>
      </c>
      <c r="IG7" s="178"/>
      <c r="IH7" s="177"/>
      <c r="II7" s="176" t="s">
        <v>1381</v>
      </c>
      <c r="IJ7" s="178"/>
      <c r="IK7" s="177"/>
      <c r="IL7" s="176" t="s">
        <v>1382</v>
      </c>
      <c r="IM7" s="178"/>
      <c r="IN7" s="177"/>
      <c r="IO7" s="176" t="s">
        <v>1386</v>
      </c>
      <c r="IP7" s="178"/>
      <c r="IQ7" s="177"/>
      <c r="IR7" s="176" t="s">
        <v>750</v>
      </c>
      <c r="IS7" s="178"/>
      <c r="IT7" s="177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43" t="s">
        <v>1393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2025-04-28T17:27:05Z</dcterms:modified>
</cp:coreProperties>
</file>