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" l="1"/>
  <c r="D45" i="2"/>
  <c r="D44" i="2"/>
  <c r="D43" i="2"/>
  <c r="L41" i="2"/>
  <c r="L40" i="2"/>
  <c r="D41" i="2"/>
  <c r="D40" i="2"/>
  <c r="F30" i="2"/>
  <c r="D36" i="2"/>
  <c r="D35" i="2"/>
  <c r="D34" i="2"/>
  <c r="D47" i="3"/>
  <c r="D46" i="3"/>
  <c r="D45" i="3"/>
  <c r="L43" i="3"/>
  <c r="L41" i="3"/>
  <c r="L42" i="3"/>
  <c r="J43" i="3"/>
  <c r="J42" i="3"/>
  <c r="J41" i="3"/>
  <c r="H43" i="3"/>
  <c r="H42" i="3"/>
  <c r="H41" i="3"/>
  <c r="F43" i="3"/>
  <c r="F42" i="3"/>
  <c r="F41" i="3"/>
  <c r="D43" i="3"/>
  <c r="D42" i="3"/>
  <c r="D41" i="3"/>
  <c r="D38" i="3"/>
  <c r="D37" i="3"/>
  <c r="H34" i="3"/>
  <c r="H33" i="3"/>
  <c r="F34" i="3"/>
  <c r="F33" i="3"/>
  <c r="F32" i="3"/>
  <c r="D34" i="3"/>
  <c r="D33" i="3"/>
  <c r="D36" i="3" l="1"/>
  <c r="H32" i="3"/>
  <c r="D32" i="3"/>
  <c r="F32" i="2"/>
  <c r="F31" i="2"/>
  <c r="D29" i="3"/>
  <c r="D28" i="3"/>
  <c r="D27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C24" i="3"/>
  <c r="D43" i="4"/>
  <c r="D42" i="4"/>
  <c r="D41" i="4"/>
  <c r="L39" i="4"/>
  <c r="L38" i="4"/>
  <c r="L37" i="4"/>
  <c r="J39" i="4"/>
  <c r="J38" i="4"/>
  <c r="J37" i="4"/>
  <c r="H39" i="4"/>
  <c r="H38" i="4"/>
  <c r="H37" i="4"/>
  <c r="F39" i="4"/>
  <c r="F38" i="4"/>
  <c r="F37" i="4"/>
  <c r="D39" i="4"/>
  <c r="D38" i="4"/>
  <c r="D37" i="4"/>
  <c r="D34" i="4"/>
  <c r="D33" i="4"/>
  <c r="D32" i="4"/>
  <c r="H30" i="4"/>
  <c r="H29" i="4"/>
  <c r="H28" i="4"/>
  <c r="F30" i="4"/>
  <c r="F29" i="4"/>
  <c r="D30" i="4"/>
  <c r="D29" i="4"/>
  <c r="D28" i="4"/>
  <c r="D25" i="4"/>
  <c r="D24" i="4"/>
  <c r="D23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DR20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EE20" i="4"/>
  <c r="EF20" i="4"/>
  <c r="EG20" i="4"/>
  <c r="EH20" i="4"/>
  <c r="EI20" i="4"/>
  <c r="EJ20" i="4"/>
  <c r="EK20" i="4"/>
  <c r="EL20" i="4"/>
  <c r="EM20" i="4"/>
  <c r="EN20" i="4"/>
  <c r="EO20" i="4"/>
  <c r="EP20" i="4"/>
  <c r="EQ20" i="4"/>
  <c r="ER20" i="4"/>
  <c r="ES20" i="4"/>
  <c r="ET20" i="4"/>
  <c r="EU20" i="4"/>
  <c r="EV20" i="4"/>
  <c r="EW20" i="4"/>
  <c r="EX20" i="4"/>
  <c r="EY20" i="4"/>
  <c r="EZ20" i="4"/>
  <c r="FA20" i="4"/>
  <c r="FB20" i="4"/>
  <c r="FC20" i="4"/>
  <c r="FD20" i="4"/>
  <c r="FE20" i="4"/>
  <c r="FF20" i="4"/>
  <c r="FG20" i="4"/>
  <c r="FH20" i="4"/>
  <c r="FI20" i="4"/>
  <c r="FJ20" i="4"/>
  <c r="FK20" i="4"/>
  <c r="FL20" i="4"/>
  <c r="FM20" i="4"/>
  <c r="FN20" i="4"/>
  <c r="FO20" i="4"/>
  <c r="FP20" i="4"/>
  <c r="FQ20" i="4"/>
  <c r="FR20" i="4"/>
  <c r="FS20" i="4"/>
  <c r="FT20" i="4"/>
  <c r="FU20" i="4"/>
  <c r="FV20" i="4"/>
  <c r="FW20" i="4"/>
  <c r="FX20" i="4"/>
  <c r="FY20" i="4"/>
  <c r="FZ20" i="4"/>
  <c r="GA20" i="4"/>
  <c r="GB20" i="4"/>
  <c r="GC20" i="4"/>
  <c r="GD20" i="4"/>
  <c r="GE20" i="4"/>
  <c r="GF20" i="4"/>
  <c r="GG20" i="4"/>
  <c r="GH20" i="4"/>
  <c r="GI20" i="4"/>
  <c r="GJ20" i="4"/>
  <c r="GK20" i="4"/>
  <c r="GL20" i="4"/>
  <c r="GM20" i="4"/>
  <c r="GN20" i="4"/>
  <c r="GO20" i="4"/>
  <c r="GP20" i="4"/>
  <c r="GQ20" i="4"/>
  <c r="GR20" i="4"/>
  <c r="D20" i="4"/>
  <c r="L39" i="2"/>
  <c r="J41" i="2"/>
  <c r="J40" i="2"/>
  <c r="J39" i="2"/>
  <c r="H41" i="2"/>
  <c r="H40" i="2"/>
  <c r="H39" i="2"/>
  <c r="F40" i="2"/>
  <c r="F41" i="2"/>
  <c r="F39" i="2"/>
  <c r="D39" i="2"/>
  <c r="D32" i="2"/>
  <c r="D30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C22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21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7" i="3" l="1"/>
  <c r="E46" i="3"/>
  <c r="E45" i="3"/>
  <c r="M41" i="3"/>
  <c r="M42" i="3"/>
  <c r="M43" i="3"/>
  <c r="K41" i="3"/>
  <c r="K42" i="3"/>
  <c r="K43" i="3"/>
  <c r="I41" i="3"/>
  <c r="I42" i="3"/>
  <c r="I43" i="3"/>
  <c r="G41" i="3"/>
  <c r="G42" i="3"/>
  <c r="G43" i="3"/>
  <c r="E41" i="3"/>
  <c r="E42" i="3"/>
  <c r="E43" i="3"/>
  <c r="E36" i="3"/>
  <c r="I32" i="3"/>
  <c r="G32" i="3"/>
  <c r="E32" i="3"/>
  <c r="E33" i="3"/>
  <c r="E34" i="3"/>
  <c r="E27" i="3"/>
  <c r="E28" i="3"/>
  <c r="E29" i="3"/>
  <c r="M39" i="2"/>
  <c r="K39" i="2"/>
  <c r="K40" i="2"/>
  <c r="K41" i="2"/>
  <c r="I39" i="2"/>
  <c r="I40" i="2"/>
  <c r="I41" i="2"/>
  <c r="G39" i="2"/>
  <c r="G40" i="2"/>
  <c r="G41" i="2"/>
  <c r="E39" i="2"/>
  <c r="E40" i="2"/>
  <c r="E41" i="2"/>
  <c r="E34" i="2"/>
  <c r="G30" i="2"/>
  <c r="G31" i="2"/>
  <c r="G32" i="2"/>
  <c r="E30" i="2"/>
  <c r="D31" i="2"/>
  <c r="E25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8" i="3" l="1"/>
  <c r="E48" i="3"/>
  <c r="M44" i="3"/>
  <c r="L44" i="3"/>
  <c r="K44" i="3"/>
  <c r="J44" i="3"/>
  <c r="I44" i="3"/>
  <c r="H44" i="3"/>
  <c r="G44" i="3"/>
  <c r="F44" i="3"/>
  <c r="E39" i="3"/>
  <c r="D39" i="3"/>
  <c r="E44" i="3"/>
  <c r="D44" i="3"/>
  <c r="I35" i="3"/>
  <c r="H35" i="3"/>
  <c r="G35" i="3"/>
  <c r="F35" i="3"/>
  <c r="D30" i="3"/>
  <c r="E30" i="3"/>
  <c r="E35" i="3"/>
  <c r="D35" i="3"/>
  <c r="E46" i="2"/>
  <c r="D46" i="2"/>
  <c r="M42" i="2"/>
  <c r="L42" i="2"/>
  <c r="J42" i="2"/>
  <c r="K42" i="2"/>
  <c r="G42" i="2"/>
  <c r="F42" i="2"/>
  <c r="I42" i="2"/>
  <c r="H42" i="2"/>
  <c r="D42" i="2"/>
  <c r="E42" i="2"/>
  <c r="E37" i="2"/>
  <c r="D37" i="2"/>
  <c r="F33" i="2"/>
  <c r="G33" i="2"/>
  <c r="D28" i="2"/>
  <c r="E28" i="2"/>
  <c r="D33" i="2"/>
  <c r="E33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19" i="4" l="1"/>
  <c r="BU19" i="4"/>
  <c r="BV1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ER19" i="4"/>
  <c r="ES19" i="4"/>
  <c r="ET19" i="4"/>
  <c r="EU19" i="4"/>
  <c r="EV19" i="4"/>
  <c r="EW19" i="4"/>
  <c r="EX19" i="4"/>
  <c r="EY19" i="4"/>
  <c r="EZ19" i="4"/>
  <c r="FA19" i="4"/>
  <c r="FB19" i="4"/>
  <c r="FC19" i="4"/>
  <c r="FD19" i="4"/>
  <c r="FE19" i="4"/>
  <c r="FF19" i="4"/>
  <c r="FG19" i="4"/>
  <c r="FH19" i="4"/>
  <c r="FI19" i="4"/>
  <c r="FJ19" i="4"/>
  <c r="FK19" i="4"/>
  <c r="FL19" i="4"/>
  <c r="FM19" i="4"/>
  <c r="FN19" i="4"/>
  <c r="FO19" i="4"/>
  <c r="FP19" i="4"/>
  <c r="FQ19" i="4"/>
  <c r="FR19" i="4"/>
  <c r="FS19" i="4"/>
  <c r="FT19" i="4"/>
  <c r="FU19" i="4"/>
  <c r="FV19" i="4"/>
  <c r="FW19" i="4"/>
  <c r="FX19" i="4"/>
  <c r="FY19" i="4"/>
  <c r="FZ19" i="4"/>
  <c r="GA19" i="4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GP19" i="4"/>
  <c r="GQ19" i="4"/>
  <c r="GR19" i="4"/>
  <c r="C19" i="4"/>
  <c r="E41" i="4" l="1"/>
  <c r="E43" i="4"/>
  <c r="E4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37" i="4"/>
  <c r="M38" i="4"/>
  <c r="M39" i="4"/>
  <c r="K37" i="4"/>
  <c r="K38" i="4"/>
  <c r="K39" i="4"/>
  <c r="I37" i="4"/>
  <c r="I38" i="4"/>
  <c r="I39" i="4"/>
  <c r="G37" i="4"/>
  <c r="G38" i="4"/>
  <c r="G39" i="4"/>
  <c r="E37" i="4"/>
  <c r="E38" i="4"/>
  <c r="E39" i="4"/>
  <c r="E32" i="4"/>
  <c r="E33" i="4"/>
  <c r="E34" i="4"/>
  <c r="I28" i="4"/>
  <c r="I29" i="4"/>
  <c r="I30" i="4"/>
  <c r="G28" i="4"/>
  <c r="G29" i="4"/>
  <c r="G30" i="4"/>
  <c r="E28" i="4"/>
  <c r="E29" i="4"/>
  <c r="E30" i="4"/>
  <c r="E23" i="4"/>
  <c r="E24" i="4"/>
  <c r="E2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4" i="4"/>
  <c r="E44" i="4"/>
  <c r="L40" i="4"/>
  <c r="M40" i="4"/>
  <c r="J40" i="4"/>
  <c r="K40" i="4"/>
  <c r="H40" i="4"/>
  <c r="I40" i="4"/>
  <c r="F40" i="4"/>
  <c r="G40" i="4"/>
  <c r="D40" i="4"/>
  <c r="E40" i="4"/>
  <c r="D35" i="4"/>
  <c r="E35" i="4"/>
  <c r="H31" i="4"/>
  <c r="I31" i="4"/>
  <c r="F31" i="4"/>
  <c r="G31" i="4"/>
  <c r="D26" i="4"/>
  <c r="E26" i="4"/>
  <c r="D31" i="4"/>
  <c r="E31" i="4"/>
</calcChain>
</file>

<file path=xl/sharedStrings.xml><?xml version="1.0" encoding="utf-8"?>
<sst xmlns="http://schemas.openxmlformats.org/spreadsheetml/2006/main" count="2318" uniqueCount="1404">
  <si>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</si>
  <si>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</si>
  <si>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</si>
  <si>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</si>
  <si>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</si>
  <si>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</si>
  <si>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</si>
  <si>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</si>
  <si>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</si>
  <si>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</si>
  <si>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</si>
  <si>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</si>
  <si>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</si>
  <si>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</si>
  <si>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</si>
  <si>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</si>
  <si>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</si>
  <si>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</si>
  <si>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</si>
  <si>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</si>
  <si>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</si>
  <si>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</si>
  <si>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</si>
  <si>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</si>
  <si>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</si>
  <si>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</si>
  <si>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</si>
  <si>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</si>
  <si>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</si>
  <si>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</si>
  <si>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</si>
  <si>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</si>
  <si>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</si>
  <si>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</si>
  <si>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</si>
  <si>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</si>
  <si>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</si>
  <si>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</si>
  <si>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</si>
  <si>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</si>
  <si>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</si>
  <si>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</si>
  <si>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</si>
  <si>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</si>
  <si>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</si>
  <si>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</si>
  <si>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</si>
  <si>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</si>
  <si>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</si>
  <si>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</si>
  <si>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</si>
  <si>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</si>
  <si>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</si>
  <si>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</si>
  <si>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</si>
  <si>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</si>
  <si>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</si>
  <si>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</si>
  <si>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</si>
  <si>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</si>
  <si>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</si>
  <si>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</si>
  <si>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</si>
  <si>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</si>
  <si>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</si>
  <si>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</si>
  <si>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</si>
  <si>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</si>
  <si>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</si>
  <si>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</si>
  <si>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</si>
  <si>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</si>
  <si>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</si>
  <si>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</si>
  <si>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</si>
  <si>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</si>
  <si>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</si>
  <si>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</si>
  <si>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</si>
  <si>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</si>
  <si>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</si>
  <si>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</si>
  <si>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</si>
  <si>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</si>
  <si>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</si>
  <si>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</si>
  <si>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</si>
  <si>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</si>
  <si>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</si>
  <si>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</si>
  <si>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</si>
  <si>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</si>
  <si>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</si>
  <si>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</si>
  <si>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</si>
  <si>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</si>
  <si>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</si>
  <si>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</si>
  <si>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</si>
  <si>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</si>
  <si>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</si>
  <si>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</si>
  <si>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</si>
  <si>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</si>
  <si>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</si>
  <si>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</si>
  <si>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</si>
  <si>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</si>
  <si>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</si>
  <si>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</si>
  <si>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</si>
  <si>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</si>
  <si>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</si>
  <si>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</si>
  <si>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</si>
  <si>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</si>
  <si>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</si>
  <si>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</si>
  <si>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</si>
  <si>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</si>
  <si>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</si>
  <si>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</si>
  <si>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</si>
  <si>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</si>
  <si>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</si>
  <si>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</si>
  <si>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</si>
  <si>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</si>
  <si>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</si>
  <si>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</si>
  <si>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</si>
  <si>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</si>
  <si>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</si>
  <si>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</si>
  <si>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</si>
  <si>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</si>
  <si>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</si>
  <si>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</si>
  <si>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</si>
  <si>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</si>
  <si>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</si>
  <si>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</si>
  <si>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</si>
  <si>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</si>
  <si>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</si>
  <si>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</si>
  <si>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</si>
  <si>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</si>
  <si>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</si>
  <si>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</si>
  <si>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</si>
  <si>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</si>
  <si>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</si>
  <si>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</si>
  <si>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</si>
  <si>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</si>
  <si>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</si>
  <si>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</si>
  <si>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</si>
  <si>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</si>
  <si>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</si>
  <si>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</si>
  <si>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</si>
  <si>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</si>
  <si>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</si>
  <si>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</si>
  <si>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</si>
  <si>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</si>
  <si>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</si>
  <si>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</si>
  <si>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</si>
  <si>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</si>
  <si>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</si>
  <si>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</si>
  <si>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</si>
  <si>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</si>
  <si>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</si>
  <si>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</si>
  <si>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</si>
  <si>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</si>
  <si>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</si>
  <si>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</si>
  <si>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</si>
  <si>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</si>
  <si>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</si>
  <si>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</si>
  <si>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</si>
  <si>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</si>
  <si>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</si>
  <si>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</si>
  <si>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</si>
  <si>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</si>
  <si>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</si>
  <si>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</si>
  <si>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</si>
  <si>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</si>
  <si>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</si>
  <si>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</si>
  <si>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</si>
  <si>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</si>
  <si>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</si>
  <si>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</si>
  <si>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</si>
  <si>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</si>
  <si>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</si>
  <si>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</si>
  <si>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</si>
  <si>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</si>
  <si>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</si>
  <si>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</si>
  <si>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</si>
  <si>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</si>
  <si>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</si>
  <si>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</si>
  <si>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</si>
  <si>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</si>
  <si>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</si>
  <si>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</si>
  <si>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</si>
  <si>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</si>
  <si>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</si>
  <si>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</si>
  <si>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</si>
  <si>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</si>
  <si>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</si>
  <si>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</si>
  <si>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</si>
  <si>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</si>
  <si>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</si>
  <si>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</si>
  <si>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</si>
  <si>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</si>
  <si>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</si>
  <si>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</si>
  <si>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</si>
  <si>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</si>
  <si>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</si>
  <si>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</si>
  <si>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</si>
  <si>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</si>
  <si>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</si>
  <si>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</si>
  <si>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</si>
  <si>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</si>
  <si>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</si>
  <si>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</si>
  <si>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</si>
  <si>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</si>
  <si>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</si>
  <si>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</si>
  <si>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</si>
  <si>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</si>
  <si>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</si>
  <si>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</si>
  <si>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</si>
  <si>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</si>
  <si>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</si>
  <si>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</si>
  <si>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</si>
  <si>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</si>
  <si>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</si>
  <si>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</si>
  <si>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</si>
  <si>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</si>
  <si>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</si>
  <si>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</si>
  <si>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</si>
  <si>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</si>
  <si>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</si>
  <si>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</si>
  <si>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</si>
  <si>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</si>
  <si>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</si>
  <si>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</si>
  <si>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</si>
  <si>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</si>
  <si>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</si>
  <si>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</si>
  <si>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</si>
  <si>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</si>
  <si>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</si>
  <si>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</si>
  <si>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</si>
  <si>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</si>
  <si>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</si>
  <si>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</si>
  <si>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</si>
  <si>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</si>
  <si>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</si>
  <si>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</si>
  <si>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</si>
  <si>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</si>
  <si>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</si>
  <si>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</si>
  <si>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</si>
  <si>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</si>
  <si>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</si>
  <si>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</si>
  <si>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</si>
  <si>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</si>
  <si>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</si>
  <si>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</si>
  <si>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</si>
  <si>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</si>
  <si>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</si>
  <si>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</si>
  <si>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</si>
  <si>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</si>
  <si>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</si>
  <si>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</si>
  <si>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</si>
  <si>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</si>
  <si>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</si>
  <si>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</si>
  <si>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</si>
  <si>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</si>
  <si>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</si>
  <si>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</si>
  <si>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</si>
  <si>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</si>
  <si>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</si>
  <si>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</si>
  <si>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</si>
  <si>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</si>
  <si>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</si>
  <si>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</si>
  <si>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</si>
  <si>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</si>
  <si>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</si>
  <si>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</si>
  <si>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</si>
  <si>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</si>
  <si>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</si>
  <si>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</si>
  <si>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</si>
  <si>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</si>
  <si>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</si>
  <si>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</si>
  <si>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</si>
  <si>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</si>
  <si>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</si>
  <si>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</si>
  <si>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</si>
  <si>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</si>
  <si>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</si>
  <si>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</si>
  <si>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</si>
  <si>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</si>
  <si>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</si>
  <si>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</si>
  <si>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</si>
  <si>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</si>
  <si>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</si>
  <si>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</si>
  <si>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</si>
  <si>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</si>
  <si>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</si>
  <si>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</si>
  <si>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</si>
  <si>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</si>
  <si>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</si>
  <si>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</si>
  <si>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</si>
  <si>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</si>
  <si>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</si>
  <si>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</si>
  <si>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</si>
  <si>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</si>
  <si>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</si>
  <si>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</si>
  <si>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</si>
  <si>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</si>
  <si>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</si>
  <si>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</si>
  <si>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</si>
  <si>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</si>
  <si>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</si>
  <si>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</si>
  <si>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</si>
  <si>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</si>
  <si>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</si>
  <si>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</si>
  <si>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</si>
  <si>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</si>
  <si>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</si>
  <si>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</si>
  <si>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</si>
  <si>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</si>
  <si>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</si>
  <si>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</si>
  <si>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</si>
  <si>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</si>
  <si>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</si>
  <si>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</si>
  <si>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</si>
  <si>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</si>
  <si>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</si>
  <si>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</si>
  <si>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</si>
  <si>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</si>
  <si>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</si>
  <si>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</si>
  <si>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</si>
  <si>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</si>
  <si>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</si>
  <si>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</si>
  <si>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</si>
  <si>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</si>
  <si>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</si>
  <si>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</si>
  <si>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</si>
  <si>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</si>
  <si>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</si>
  <si>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</si>
  <si>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</si>
  <si>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</si>
  <si>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</si>
  <si>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</si>
  <si>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</si>
  <si>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</si>
  <si>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</si>
  <si>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</si>
  <si>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</si>
  <si>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</si>
  <si>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</si>
  <si>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</si>
  <si>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</si>
  <si>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</si>
  <si>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</si>
  <si>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</si>
  <si>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</si>
  <si>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</si>
  <si>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</si>
  <si>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</si>
  <si>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</si>
  <si>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</si>
  <si>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</si>
  <si>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</si>
  <si>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</si>
  <si>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</si>
  <si>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</si>
  <si>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</si>
  <si>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</si>
  <si>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</si>
  <si>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</si>
  <si>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</si>
  <si>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</si>
  <si>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</si>
  <si>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</si>
  <si>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</si>
  <si>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</si>
  <si>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</si>
  <si>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</si>
  <si>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</si>
  <si>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</si>
  <si>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</si>
  <si>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</si>
  <si>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</si>
  <si>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</si>
  <si>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</si>
  <si>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</si>
  <si>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</si>
  <si>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</si>
  <si>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</si>
  <si>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</si>
  <si>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</si>
  <si>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</si>
  <si>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</si>
  <si>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</si>
  <si>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</si>
  <si>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</si>
  <si>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</si>
  <si>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</si>
  <si>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</si>
  <si>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</si>
  <si>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</si>
  <si>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</si>
  <si>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</si>
  <si>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</si>
  <si>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</si>
  <si>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</si>
  <si>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</si>
  <si>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</si>
  <si>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</si>
  <si>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</si>
  <si>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</si>
  <si>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</si>
  <si>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</si>
  <si>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</si>
  <si>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</si>
  <si>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</si>
  <si>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</si>
  <si>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</si>
  <si>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</si>
  <si>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</si>
  <si>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</si>
  <si>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</si>
  <si>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</si>
  <si>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</si>
  <si>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</si>
  <si>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</si>
  <si>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</si>
  <si>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</si>
  <si>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</si>
  <si>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</si>
  <si>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</si>
  <si>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</si>
  <si>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</si>
  <si>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</si>
  <si>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</si>
  <si>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</si>
  <si>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</si>
  <si>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</si>
  <si>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</si>
  <si>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</si>
  <si>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</si>
  <si>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</si>
  <si>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</si>
  <si>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</si>
  <si>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</si>
  <si>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</si>
  <si>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</si>
  <si>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</si>
  <si>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</si>
  <si>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</si>
  <si>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</si>
  <si>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</si>
  <si>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</si>
  <si>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</si>
  <si>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</si>
  <si>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</si>
  <si>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</si>
  <si>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</si>
  <si>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</si>
  <si>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</si>
  <si>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</si>
  <si>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</si>
  <si>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</si>
  <si>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</si>
  <si>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</si>
  <si>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</si>
  <si>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</si>
  <si>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</si>
  <si>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</si>
  <si>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</si>
  <si>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</si>
  <si>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</si>
  <si>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</si>
  <si>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</si>
  <si>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</si>
  <si>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</si>
  <si>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</si>
  <si>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</si>
  <si>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</si>
  <si>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</si>
  <si>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</si>
  <si>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</si>
  <si>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</si>
  <si>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</si>
  <si>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</si>
  <si>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</si>
  <si>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</si>
  <si>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</si>
  <si>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</si>
  <si>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</si>
  <si>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</si>
  <si>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</si>
  <si>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</si>
  <si>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</si>
  <si>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</si>
  <si>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</si>
  <si>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</si>
  <si>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</si>
  <si>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</si>
  <si>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</si>
  <si>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</si>
  <si>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</si>
  <si>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</si>
  <si>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</si>
  <si>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</si>
  <si>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</si>
  <si>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</si>
  <si>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</si>
  <si>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</si>
  <si>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</si>
  <si>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</si>
  <si>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</si>
  <si>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</si>
  <si>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</si>
  <si>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</si>
  <si>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</si>
  <si>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</si>
  <si>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</si>
  <si>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</si>
  <si>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</si>
  <si>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</si>
  <si>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</si>
  <si>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</si>
  <si>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</si>
  <si>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</si>
  <si>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</si>
  <si>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</si>
  <si>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</si>
  <si>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</si>
  <si>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</si>
  <si>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</si>
  <si>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</si>
  <si>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</si>
  <si>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</si>
  <si>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</si>
  <si>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</si>
  <si>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</si>
  <si>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</si>
  <si>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</si>
  <si>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</si>
  <si>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</si>
  <si>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</si>
  <si>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</si>
  <si>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</si>
  <si>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</si>
  <si>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</si>
  <si>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</si>
  <si>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</si>
  <si>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</si>
  <si>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</si>
  <si>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</si>
  <si>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</si>
  <si>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</si>
  <si>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</si>
  <si>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</si>
  <si>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</si>
  <si>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</si>
  <si>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</si>
  <si>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</si>
  <si>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</si>
  <si>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</si>
  <si>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</si>
  <si>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</si>
  <si>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</si>
  <si>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</si>
  <si>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</si>
  <si>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</si>
  <si>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</si>
  <si>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</si>
  <si>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</si>
  <si>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</si>
  <si>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</si>
  <si>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</si>
  <si>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</si>
  <si>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</si>
  <si>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</si>
  <si>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</si>
  <si>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</si>
  <si>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</si>
  <si>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</si>
  <si>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</si>
  <si>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</si>
  <si>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</si>
  <si>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</si>
  <si>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</si>
  <si>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</si>
  <si>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</si>
  <si>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</si>
  <si>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</si>
  <si>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</si>
  <si>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</si>
  <si>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</si>
  <si>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</si>
  <si>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</si>
  <si>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</si>
  <si>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</si>
  <si>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</si>
  <si>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</si>
  <si>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</si>
  <si>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</si>
  <si>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</si>
  <si>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</si>
  <si>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</si>
  <si>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</si>
  <si>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</si>
  <si>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</si>
  <si>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</si>
  <si>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</si>
  <si>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</si>
  <si>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</si>
  <si>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</si>
  <si>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</si>
  <si>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</si>
  <si>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</si>
  <si>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</si>
  <si>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</si>
  <si>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</si>
  <si>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</si>
  <si>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</si>
  <si>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</si>
  <si>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</si>
  <si>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</si>
  <si>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</si>
  <si>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</si>
  <si>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</si>
  <si>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</si>
  <si>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</si>
  <si>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</si>
  <si>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</si>
  <si>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</si>
  <si>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</si>
  <si>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</si>
  <si>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</si>
  <si>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</si>
  <si>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</si>
  <si>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</si>
  <si>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</si>
  <si>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</si>
  <si>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</si>
  <si>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</si>
  <si>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</si>
  <si>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</si>
  <si>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</si>
  <si>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</si>
  <si>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</si>
  <si>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</si>
  <si>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</si>
  <si>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</si>
  <si>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</si>
  <si>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</si>
  <si>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</si>
  <si>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</si>
  <si>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</si>
  <si>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</si>
  <si>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</si>
  <si>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</si>
  <si>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</si>
  <si>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</si>
  <si>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</si>
  <si>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</si>
  <si>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</si>
  <si>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</si>
  <si>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</si>
  <si>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</si>
  <si>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</si>
  <si>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</si>
  <si>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</si>
  <si>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</si>
  <si>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</si>
  <si>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</si>
  <si>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</si>
  <si>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</si>
  <si>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</si>
  <si>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</si>
  <si>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</si>
  <si>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</si>
  <si>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</si>
  <si>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</si>
  <si>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</si>
  <si>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</si>
  <si>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</si>
  <si>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</si>
  <si>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</si>
  <si>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</si>
  <si>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</si>
  <si>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</si>
  <si>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</si>
  <si>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</si>
  <si>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</si>
  <si>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</si>
  <si>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</si>
  <si>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</si>
  <si>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</si>
  <si>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</si>
  <si>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</si>
  <si>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</si>
  <si>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</si>
  <si>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</si>
  <si>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</si>
  <si>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</si>
  <si>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</si>
  <si>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</si>
  <si>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</si>
  <si>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</si>
  <si>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</si>
  <si>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</si>
  <si>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</si>
  <si>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</si>
  <si>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</si>
  <si>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</si>
  <si>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</si>
  <si>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</si>
  <si>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</si>
  <si>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</si>
  <si>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</si>
  <si>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</si>
  <si>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</si>
  <si>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</si>
  <si>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</si>
  <si>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</si>
  <si>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</si>
  <si>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</si>
  <si>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</si>
  <si>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</si>
  <si>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</si>
  <si>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</si>
  <si>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</si>
  <si>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</si>
  <si>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</si>
  <si>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</si>
  <si>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</si>
  <si>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</si>
  <si>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</si>
  <si>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</si>
  <si>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</si>
  <si>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</si>
  <si>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</si>
  <si>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</si>
  <si>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</si>
  <si>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</si>
  <si>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</si>
  <si>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</si>
  <si>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</si>
  <si>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</si>
  <si>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</si>
  <si>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</si>
  <si>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</si>
  <si>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</si>
  <si>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</si>
  <si>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</si>
  <si>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</si>
  <si>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</si>
  <si>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</si>
  <si>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</si>
  <si>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</si>
  <si>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</si>
  <si>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</si>
  <si>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</si>
  <si>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</si>
  <si>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</si>
  <si>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</si>
  <si>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</si>
  <si>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</si>
  <si>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</si>
  <si>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</si>
  <si>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</si>
  <si>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</si>
  <si>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</si>
  <si>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</si>
  <si>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</si>
  <si>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</si>
  <si>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</si>
  <si>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</si>
  <si>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</si>
  <si>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</si>
  <si>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</si>
  <si>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</si>
  <si>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</si>
  <si>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</si>
  <si>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</si>
  <si>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</si>
  <si>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</si>
  <si>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</si>
  <si>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</si>
  <si>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</si>
  <si>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</si>
  <si>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</si>
  <si>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</si>
  <si>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</si>
  <si>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</si>
  <si>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</si>
  <si>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</si>
  <si>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</si>
  <si>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</si>
  <si>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</si>
  <si>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</si>
  <si>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</si>
  <si>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</si>
  <si>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</si>
  <si>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</si>
  <si>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</si>
  <si>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</si>
  <si>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</si>
  <si>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</si>
  <si>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</si>
  <si>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</si>
  <si>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</si>
  <si>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</si>
  <si>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</si>
  <si>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</si>
  <si>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</si>
  <si>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</si>
  <si>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</si>
  <si>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</si>
  <si>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</si>
  <si>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</si>
  <si>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</si>
  <si>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</si>
  <si>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</si>
  <si>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</si>
  <si>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</si>
  <si>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</si>
  <si>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</si>
  <si>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</si>
  <si>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</si>
  <si>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</si>
  <si>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</si>
  <si>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</si>
  <si>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</si>
  <si>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</si>
  <si>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</si>
  <si>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</si>
  <si>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</si>
  <si>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</si>
  <si>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</si>
  <si>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</si>
  <si>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</si>
  <si>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</si>
  <si>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</si>
  <si>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</si>
  <si>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</si>
  <si>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</si>
  <si>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</si>
  <si>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</si>
  <si>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</si>
  <si>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</si>
  <si>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</si>
  <si>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</si>
  <si>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</si>
  <si>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</si>
  <si>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</si>
  <si>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</si>
  <si>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</si>
  <si>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</si>
  <si>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</si>
  <si>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</si>
  <si>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</si>
  <si>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</si>
  <si>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</si>
  <si>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</si>
  <si>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</si>
  <si>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</si>
  <si>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</si>
  <si>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</si>
  <si>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</si>
  <si>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</si>
  <si>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</si>
  <si>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</si>
  <si>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</si>
  <si>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</si>
  <si>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</si>
  <si>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</si>
  <si>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</si>
  <si>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</si>
  <si>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</si>
  <si>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</si>
  <si>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</si>
  <si>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</si>
  <si>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</si>
  <si>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</si>
  <si>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</si>
  <si>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</si>
  <si>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</si>
  <si>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</si>
  <si>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</si>
  <si>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</si>
  <si>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</si>
  <si>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</si>
  <si>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</si>
  <si>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</si>
  <si>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</si>
  <si>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</si>
  <si>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</si>
  <si>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</si>
  <si>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</si>
  <si>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</si>
  <si>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</si>
  <si>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</si>
  <si>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</si>
  <si>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</si>
  <si>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</si>
  <si>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</si>
  <si>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</si>
  <si>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</si>
  <si>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</si>
  <si>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</si>
  <si>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</si>
  <si>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</si>
  <si>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</si>
  <si>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</si>
  <si>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</si>
  <si>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</si>
  <si>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</si>
  <si>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</si>
  <si>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</si>
  <si>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</si>
  <si>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</si>
  <si>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</si>
  <si>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</si>
  <si>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</si>
  <si>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</si>
  <si>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</si>
  <si>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</si>
  <si>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</si>
  <si>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</si>
  <si>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</si>
  <si>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</si>
  <si>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</si>
  <si>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</si>
  <si>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</si>
  <si>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</si>
  <si>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</si>
  <si>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</si>
  <si>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</si>
  <si>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</si>
  <si>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</si>
  <si>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</si>
  <si>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</si>
  <si>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</si>
  <si>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</si>
  <si>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</si>
  <si>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</si>
  <si>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</si>
  <si>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</si>
  <si>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</si>
  <si>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</si>
  <si>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</si>
  <si>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</si>
  <si>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</si>
  <si>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</si>
  <si>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</si>
  <si>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</si>
  <si>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</si>
  <si>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</si>
  <si>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</si>
  <si>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</si>
  <si>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</si>
  <si>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</si>
  <si>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</si>
  <si>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</si>
  <si>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</si>
  <si>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</si>
  <si>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</si>
  <si>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</si>
  <si>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</si>
  <si>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</si>
  <si>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</si>
  <si>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</si>
  <si>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</si>
  <si>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</si>
  <si>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</si>
  <si>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</si>
  <si>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</si>
  <si>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</si>
  <si>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</si>
  <si>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</si>
  <si>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</si>
  <si>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</si>
  <si>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</si>
  <si>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</si>
  <si>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</si>
  <si>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</si>
  <si>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</si>
  <si>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</si>
  <si>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</si>
  <si>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</si>
  <si>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</si>
  <si>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</si>
  <si>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</si>
  <si>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</si>
  <si>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</si>
  <si>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</si>
  <si>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</si>
  <si>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</si>
  <si>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</si>
  <si>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</si>
  <si>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</si>
  <si>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</si>
  <si>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</si>
  <si>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</si>
  <si>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</si>
  <si>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</si>
  <si>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</si>
  <si>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</si>
  <si>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</si>
  <si>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</si>
  <si>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</si>
  <si>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</si>
  <si>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</si>
  <si>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</si>
  <si>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</si>
  <si>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</si>
  <si>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</si>
  <si>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</si>
  <si>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</si>
  <si>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</si>
  <si>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</si>
  <si>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</si>
  <si>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</si>
  <si>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</si>
  <si>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</si>
  <si>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</si>
  <si>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</si>
  <si>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</si>
  <si>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</si>
  <si>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</si>
  <si>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</si>
  <si>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</si>
  <si>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</si>
  <si>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</si>
  <si>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</si>
  <si>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</si>
  <si>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</si>
  <si>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</si>
  <si>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</si>
  <si>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</si>
  <si>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</si>
  <si>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</si>
  <si>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</si>
  <si>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</si>
  <si>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</si>
  <si>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</si>
  <si>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</si>
  <si>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</si>
  <si>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</si>
  <si>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</si>
  <si>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</si>
  <si>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</si>
  <si>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</si>
  <si>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</si>
  <si>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</si>
  <si>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</si>
  <si>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</si>
  <si>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</si>
  <si>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</si>
  <si>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</si>
  <si>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</si>
  <si>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</si>
  <si>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</si>
  <si>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</si>
  <si>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</si>
  <si>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</si>
  <si>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</si>
  <si>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</si>
  <si>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</si>
  <si>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</si>
  <si>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</si>
  <si>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</si>
  <si>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</si>
  <si>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</si>
  <si>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</si>
  <si>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</si>
  <si>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</si>
  <si>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</si>
  <si>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</si>
  <si>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</si>
  <si>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</si>
  <si>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</si>
  <si>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</si>
  <si>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</si>
  <si>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</si>
  <si>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</si>
  <si>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</si>
  <si>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</si>
  <si>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</si>
  <si>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</si>
  <si>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</si>
  <si>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</si>
  <si>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</si>
  <si>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</si>
  <si>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</si>
  <si>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</si>
  <si>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</si>
  <si>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</si>
  <si>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</si>
  <si>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</si>
  <si>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</si>
  <si>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</si>
  <si>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</si>
  <si>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</si>
  <si>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</si>
  <si>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</si>
  <si>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</si>
  <si>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</si>
  <si>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</si>
  <si>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</si>
  <si>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</si>
  <si>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</si>
  <si>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</si>
  <si>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</si>
  <si>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</si>
  <si>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</si>
  <si>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</si>
  <si>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</si>
  <si>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</si>
  <si>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</si>
  <si>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</si>
  <si>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</si>
  <si>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</si>
  <si>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</si>
  <si>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</si>
  <si>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</si>
  <si>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</si>
  <si>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</si>
  <si>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</si>
  <si>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</si>
  <si>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</si>
  <si>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</si>
  <si>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</si>
  <si>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</si>
  <si>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</si>
  <si>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</si>
  <si>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</si>
  <si>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</si>
  <si>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</si>
  <si>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</si>
  <si>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</si>
  <si>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</si>
  <si>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</si>
  <si>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</si>
  <si>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</si>
  <si>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</si>
  <si>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</si>
  <si>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</si>
  <si>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</si>
  <si>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</si>
  <si>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</si>
  <si>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</si>
  <si>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</si>
  <si>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</si>
  <si>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</si>
  <si>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</si>
  <si>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</si>
  <si>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</si>
  <si>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</si>
  <si>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</si>
  <si>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</si>
  <si>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</si>
  <si>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</si>
  <si>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</si>
  <si>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</si>
  <si>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</si>
  <si>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</si>
  <si>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</si>
  <si>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</si>
  <si>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</si>
  <si>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</si>
  <si>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</si>
  <si>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</si>
  <si>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</si>
  <si>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</si>
  <si>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</si>
  <si>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</si>
  <si>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</si>
  <si>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</si>
  <si>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</si>
  <si>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</si>
  <si>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</si>
  <si>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</si>
  <si>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</si>
  <si>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</si>
  <si>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</si>
  <si>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</si>
  <si>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</si>
  <si>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</si>
  <si>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</si>
  <si>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</si>
  <si>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</si>
  <si>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</si>
  <si>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</si>
  <si>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</si>
  <si>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</si>
  <si>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</si>
  <si>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</si>
  <si>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</si>
  <si>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</si>
  <si>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</si>
  <si>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</si>
  <si>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</si>
  <si>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</si>
  <si>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</si>
  <si>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</si>
  <si>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</si>
  <si>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</si>
  <si>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</si>
  <si>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</si>
  <si>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</si>
  <si>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</si>
  <si>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</si>
  <si>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</si>
  <si>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</si>
  <si>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</si>
  <si>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</si>
  <si>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</si>
  <si>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</si>
  <si>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</si>
  <si>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</si>
  <si>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</si>
  <si>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</si>
  <si>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</si>
  <si>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</si>
  <si>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</si>
  <si>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</si>
  <si>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</si>
  <si>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</si>
  <si>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</si>
  <si>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</si>
  <si>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</si>
  <si>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</si>
  <si>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</si>
  <si>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</si>
  <si>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</si>
  <si>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</si>
  <si>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</si>
  <si>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</si>
  <si>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</si>
  <si>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</si>
  <si>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</si>
  <si>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</si>
  <si>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</si>
  <si>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</si>
  <si>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</si>
  <si>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</si>
  <si>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</si>
  <si>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</si>
  <si>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</si>
  <si>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</si>
  <si>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</si>
  <si>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</si>
  <si>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</si>
  <si>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</si>
  <si>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</si>
  <si>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</si>
  <si>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</si>
  <si>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</si>
  <si>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</si>
  <si>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</si>
  <si>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</si>
  <si>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</si>
  <si>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</si>
  <si>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</si>
  <si>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</si>
  <si>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</si>
  <si>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</si>
  <si>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</si>
  <si>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</si>
  <si>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</si>
  <si>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</si>
  <si>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</si>
  <si>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</si>
  <si>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</si>
  <si>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</si>
  <si>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</si>
  <si>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</si>
  <si>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</si>
  <si>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</si>
  <si>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</si>
  <si>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</si>
  <si>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</si>
  <si>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</si>
  <si>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</si>
  <si>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</si>
  <si>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</si>
  <si>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</si>
  <si>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</si>
  <si>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</si>
  <si>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</si>
  <si>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</si>
  <si>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</si>
  <si>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</si>
  <si>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</si>
  <si>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</si>
  <si>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</si>
  <si>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</si>
  <si>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</si>
  <si>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</si>
  <si>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</si>
  <si>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</si>
  <si>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</si>
  <si>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</si>
  <si>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</si>
  <si>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</si>
  <si>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</si>
  <si>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</si>
  <si>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</si>
  <si>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</si>
  <si>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</si>
  <si>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Алпысбай Айлара</t>
  </si>
  <si>
    <t>Жандос Айлана</t>
  </si>
  <si>
    <t>Қайрбек Хамза</t>
  </si>
  <si>
    <t>Семеницкая Эмилия</t>
  </si>
  <si>
    <t>Талапхан Нұрай</t>
  </si>
  <si>
    <t>Эйвазов Карим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</si>
  <si>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 xml:space="preserve">                            Топ:  "Балдырған"              Өткізу кезеңі: Бастапқы                  Өткізу  мерзімі: қыркүйек</t>
    </r>
  </si>
  <si>
    <t>Афанасьев Никита</t>
  </si>
  <si>
    <t>Бубнюк Дарьяна</t>
  </si>
  <si>
    <t>Мирсултанова Вероника</t>
  </si>
  <si>
    <t>Мойсюк Кира</t>
  </si>
  <si>
    <t>Нидерквель Роберт</t>
  </si>
  <si>
    <t>Приб Эрвин</t>
  </si>
  <si>
    <t xml:space="preserve">Тулеутай Санжар </t>
  </si>
  <si>
    <t>Тяпышев Михаил</t>
  </si>
  <si>
    <t>Шевченко Дарья</t>
  </si>
  <si>
    <t>Астафьев Родион</t>
  </si>
  <si>
    <t>Бондарь Матвей</t>
  </si>
  <si>
    <t>Бубнюк Кристина</t>
  </si>
  <si>
    <t>Ильясова Айлин</t>
  </si>
  <si>
    <t xml:space="preserve">                                  Оқу жылы: 2024-2025                             Топ: "Балдырған"                Өткізу кезеңі: бастапқы              Өткізу мерзімі:қыркүйек</t>
  </si>
  <si>
    <t>Жандильдин 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</si>
</sst>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844</v>
      </c>
      <c r="D11" s="75"/>
      <c r="E11" s="75"/>
      <c r="F11" s="75"/>
      <c r="G11" s="75"/>
      <c r="H11" s="75"/>
      <c r="I11" s="75"/>
      <c r="J11" s="75"/>
      <c r="K11" s="75"/>
      <c r="L11" s="75" t="s">
        <v>847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844</v>
      </c>
      <c r="Y11" s="75"/>
      <c r="Z11" s="75"/>
      <c r="AA11" s="75"/>
      <c r="AB11" s="75"/>
      <c r="AC11" s="75"/>
      <c r="AD11" s="75"/>
      <c r="AE11" s="75"/>
      <c r="AF11" s="75"/>
      <c r="AG11" s="75" t="s">
        <v>847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844</v>
      </c>
      <c r="AT11" s="71"/>
      <c r="AU11" s="71"/>
      <c r="AV11" s="71"/>
      <c r="AW11" s="71"/>
      <c r="AX11" s="71"/>
      <c r="AY11" s="71" t="s">
        <v>847</v>
      </c>
      <c r="AZ11" s="71"/>
      <c r="BA11" s="71"/>
      <c r="BB11" s="71"/>
      <c r="BC11" s="71"/>
      <c r="BD11" s="71"/>
      <c r="BE11" s="71"/>
      <c r="BF11" s="71"/>
      <c r="BG11" s="71"/>
      <c r="BH11" s="71" t="s">
        <v>844</v>
      </c>
      <c r="BI11" s="71"/>
      <c r="BJ11" s="71"/>
      <c r="BK11" s="71"/>
      <c r="BL11" s="71"/>
      <c r="BM11" s="71"/>
      <c r="BN11" s="71" t="s">
        <v>847</v>
      </c>
      <c r="BO11" s="71"/>
      <c r="BP11" s="71"/>
      <c r="BQ11" s="71"/>
      <c r="BR11" s="71"/>
      <c r="BS11" s="71"/>
      <c r="BT11" s="71"/>
      <c r="BU11" s="71"/>
      <c r="BV11" s="71"/>
      <c r="BW11" s="71" t="s">
        <v>844</v>
      </c>
      <c r="BX11" s="71"/>
      <c r="BY11" s="71"/>
      <c r="BZ11" s="71"/>
      <c r="CA11" s="71"/>
      <c r="CB11" s="71"/>
      <c r="CC11" s="71" t="s">
        <v>847</v>
      </c>
      <c r="CD11" s="71"/>
      <c r="CE11" s="71"/>
      <c r="CF11" s="71"/>
      <c r="CG11" s="71"/>
      <c r="CH11" s="71"/>
      <c r="CI11" s="71" t="s">
        <v>844</v>
      </c>
      <c r="CJ11" s="71"/>
      <c r="CK11" s="71"/>
      <c r="CL11" s="71"/>
      <c r="CM11" s="71"/>
      <c r="CN11" s="71"/>
      <c r="CO11" s="71"/>
      <c r="CP11" s="71"/>
      <c r="CQ11" s="71"/>
      <c r="CR11" s="71" t="s">
        <v>847</v>
      </c>
      <c r="CS11" s="71"/>
      <c r="CT11" s="71"/>
      <c r="CU11" s="71"/>
      <c r="CV11" s="71"/>
      <c r="CW11" s="71"/>
      <c r="CX11" s="71"/>
      <c r="CY11" s="71"/>
      <c r="CZ11" s="71"/>
      <c r="DA11" s="71" t="s">
        <v>844</v>
      </c>
      <c r="DB11" s="71"/>
      <c r="DC11" s="71"/>
      <c r="DD11" s="71"/>
      <c r="DE11" s="71"/>
      <c r="DF11" s="71"/>
      <c r="DG11" s="71" t="s">
        <v>847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841</v>
      </c>
      <c r="D13" s="81"/>
      <c r="E13" s="81"/>
      <c r="F13" s="81" t="s">
        <v>1336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848</v>
      </c>
      <c r="Y13" s="81"/>
      <c r="Z13" s="81"/>
      <c r="AA13" s="81" t="s">
        <v>850</v>
      </c>
      <c r="AB13" s="81"/>
      <c r="AC13" s="81"/>
      <c r="AD13" s="81" t="s">
        <v>852</v>
      </c>
      <c r="AE13" s="81"/>
      <c r="AF13" s="81"/>
      <c r="AG13" s="81" t="s">
        <v>854</v>
      </c>
      <c r="AH13" s="81"/>
      <c r="AI13" s="81"/>
      <c r="AJ13" s="81" t="s">
        <v>856</v>
      </c>
      <c r="AK13" s="81"/>
      <c r="AL13" s="81"/>
      <c r="AM13" s="81" t="s">
        <v>860</v>
      </c>
      <c r="AN13" s="81"/>
      <c r="AO13" s="81"/>
      <c r="AP13" s="81" t="s">
        <v>861</v>
      </c>
      <c r="AQ13" s="81"/>
      <c r="AR13" s="81"/>
      <c r="AS13" s="81" t="s">
        <v>863</v>
      </c>
      <c r="AT13" s="81"/>
      <c r="AU13" s="81"/>
      <c r="AV13" s="81" t="s">
        <v>864</v>
      </c>
      <c r="AW13" s="81"/>
      <c r="AX13" s="81"/>
      <c r="AY13" s="81" t="s">
        <v>867</v>
      </c>
      <c r="AZ13" s="81"/>
      <c r="BA13" s="81"/>
      <c r="BB13" s="81" t="s">
        <v>868</v>
      </c>
      <c r="BC13" s="81"/>
      <c r="BD13" s="81"/>
      <c r="BE13" s="81" t="s">
        <v>871</v>
      </c>
      <c r="BF13" s="81"/>
      <c r="BG13" s="81"/>
      <c r="BH13" s="81" t="s">
        <v>872</v>
      </c>
      <c r="BI13" s="81"/>
      <c r="BJ13" s="81"/>
      <c r="BK13" s="81" t="s">
        <v>876</v>
      </c>
      <c r="BL13" s="81"/>
      <c r="BM13" s="81"/>
      <c r="BN13" s="81" t="s">
        <v>875</v>
      </c>
      <c r="BO13" s="81"/>
      <c r="BP13" s="81"/>
      <c r="BQ13" s="81" t="s">
        <v>877</v>
      </c>
      <c r="BR13" s="81"/>
      <c r="BS13" s="81"/>
      <c r="BT13" s="81" t="s">
        <v>878</v>
      </c>
      <c r="BU13" s="81"/>
      <c r="BV13" s="81"/>
      <c r="BW13" s="81" t="s">
        <v>880</v>
      </c>
      <c r="BX13" s="81"/>
      <c r="BY13" s="81"/>
      <c r="BZ13" s="81" t="s">
        <v>882</v>
      </c>
      <c r="CA13" s="81"/>
      <c r="CB13" s="81"/>
      <c r="CC13" s="81" t="s">
        <v>883</v>
      </c>
      <c r="CD13" s="81"/>
      <c r="CE13" s="81"/>
      <c r="CF13" s="81" t="s">
        <v>884</v>
      </c>
      <c r="CG13" s="81"/>
      <c r="CH13" s="81"/>
      <c r="CI13" s="81" t="s">
        <v>886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887</v>
      </c>
      <c r="CS13" s="81"/>
      <c r="CT13" s="81"/>
      <c r="CU13" s="81" t="s">
        <v>133</v>
      </c>
      <c r="CV13" s="81"/>
      <c r="CW13" s="81"/>
      <c r="CX13" s="81" t="s">
        <v>888</v>
      </c>
      <c r="CY13" s="81"/>
      <c r="CZ13" s="81"/>
      <c r="DA13" s="81" t="s">
        <v>889</v>
      </c>
      <c r="DB13" s="81"/>
      <c r="DC13" s="81"/>
      <c r="DD13" s="81" t="s">
        <v>893</v>
      </c>
      <c r="DE13" s="81"/>
      <c r="DF13" s="81"/>
      <c r="DG13" s="81" t="s">
        <v>895</v>
      </c>
      <c r="DH13" s="81"/>
      <c r="DI13" s="81"/>
      <c r="DJ13" s="81" t="s">
        <v>897</v>
      </c>
      <c r="DK13" s="81"/>
      <c r="DL13" s="81"/>
      <c r="DM13" s="81" t="s">
        <v>899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837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opLeftCell="A21" workbookViewId="0">
      <selection activeCell="D26" sqref="D2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1388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82"/>
      <c r="B14" s="82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1382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/>
      <c r="AO15" s="5">
        <v>1</v>
      </c>
      <c r="AP15" s="5"/>
      <c r="AQ15" s="5">
        <v>1</v>
      </c>
      <c r="AR15" s="5"/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>
        <v>1</v>
      </c>
      <c r="BD15" s="5"/>
      <c r="BE15" s="5"/>
      <c r="BF15" s="5">
        <v>1</v>
      </c>
      <c r="BG15" s="5"/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1383</v>
      </c>
      <c r="C16" s="9"/>
      <c r="D16" s="9">
        <v>1</v>
      </c>
      <c r="E16" s="9"/>
      <c r="F16" s="9"/>
      <c r="G16" s="9"/>
      <c r="H16" s="9">
        <v>1</v>
      </c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>
        <v>1</v>
      </c>
      <c r="BG16" s="9"/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1384</v>
      </c>
      <c r="C17" s="9"/>
      <c r="D17" s="9"/>
      <c r="E17" s="9">
        <v>1</v>
      </c>
      <c r="F17" s="9"/>
      <c r="G17" s="9">
        <v>1</v>
      </c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>
        <v>1</v>
      </c>
      <c r="AR17" s="9"/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1385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>
        <v>1</v>
      </c>
      <c r="AO18" s="9"/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1386</v>
      </c>
      <c r="C19" s="9"/>
      <c r="D19" s="9"/>
      <c r="E19" s="9">
        <v>1</v>
      </c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>
        <v>1</v>
      </c>
      <c r="AO19" s="9"/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1387</v>
      </c>
      <c r="C20" s="9"/>
      <c r="D20" s="9"/>
      <c r="E20" s="9">
        <v>1</v>
      </c>
      <c r="F20" s="9"/>
      <c r="G20" s="9"/>
      <c r="H20" s="9">
        <v>1</v>
      </c>
      <c r="I20" s="9"/>
      <c r="J20" s="9">
        <v>1</v>
      </c>
      <c r="K20" s="9"/>
      <c r="L20" s="9"/>
      <c r="M20" s="9"/>
      <c r="N20" s="9">
        <v>1</v>
      </c>
      <c r="O20" s="9"/>
      <c r="P20" s="9">
        <v>1</v>
      </c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77" t="s">
        <v>278</v>
      </c>
      <c r="B21" s="78"/>
      <c r="C21" s="3">
        <f t="shared" ref="C21:AH21" si="0">SUM(C15:C20)</f>
        <v>0</v>
      </c>
      <c r="D21" s="3">
        <f t="shared" si="0"/>
        <v>3</v>
      </c>
      <c r="E21" s="3">
        <f t="shared" si="0"/>
        <v>3</v>
      </c>
      <c r="F21" s="3">
        <f t="shared" si="0"/>
        <v>0</v>
      </c>
      <c r="G21" s="3">
        <f t="shared" si="0"/>
        <v>4</v>
      </c>
      <c r="H21" s="3">
        <f t="shared" si="0"/>
        <v>2</v>
      </c>
      <c r="I21" s="3">
        <f t="shared" si="0"/>
        <v>0</v>
      </c>
      <c r="J21" s="3">
        <f t="shared" si="0"/>
        <v>6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6</v>
      </c>
      <c r="O21" s="3">
        <f t="shared" si="0"/>
        <v>0</v>
      </c>
      <c r="P21" s="3">
        <f t="shared" si="0"/>
        <v>5</v>
      </c>
      <c r="Q21" s="3">
        <f t="shared" si="0"/>
        <v>1</v>
      </c>
      <c r="R21" s="3">
        <f t="shared" si="0"/>
        <v>0</v>
      </c>
      <c r="S21" s="3">
        <f t="shared" si="0"/>
        <v>2</v>
      </c>
      <c r="T21" s="3">
        <f t="shared" si="0"/>
        <v>4</v>
      </c>
      <c r="U21" s="3">
        <f t="shared" si="0"/>
        <v>0</v>
      </c>
      <c r="V21" s="3">
        <f t="shared" si="0"/>
        <v>2</v>
      </c>
      <c r="W21" s="3">
        <f t="shared" si="0"/>
        <v>4</v>
      </c>
      <c r="X21" s="3">
        <f t="shared" si="0"/>
        <v>0</v>
      </c>
      <c r="Y21" s="3">
        <f t="shared" si="0"/>
        <v>2</v>
      </c>
      <c r="Z21" s="3">
        <f t="shared" si="0"/>
        <v>4</v>
      </c>
      <c r="AA21" s="3">
        <f t="shared" si="0"/>
        <v>0</v>
      </c>
      <c r="AB21" s="3">
        <f t="shared" si="0"/>
        <v>2</v>
      </c>
      <c r="AC21" s="3">
        <f t="shared" si="0"/>
        <v>4</v>
      </c>
      <c r="AD21" s="3">
        <f t="shared" si="0"/>
        <v>0</v>
      </c>
      <c r="AE21" s="3">
        <f t="shared" si="0"/>
        <v>2</v>
      </c>
      <c r="AF21" s="3">
        <f t="shared" si="0"/>
        <v>4</v>
      </c>
      <c r="AG21" s="3">
        <f t="shared" si="0"/>
        <v>0</v>
      </c>
      <c r="AH21" s="3">
        <f t="shared" si="0"/>
        <v>2</v>
      </c>
      <c r="AI21" s="3">
        <f t="shared" ref="AI21:BN21" si="1">SUM(AI15:AI20)</f>
        <v>4</v>
      </c>
      <c r="AJ21" s="3">
        <f t="shared" si="1"/>
        <v>0</v>
      </c>
      <c r="AK21" s="3">
        <f t="shared" si="1"/>
        <v>2</v>
      </c>
      <c r="AL21" s="3">
        <f t="shared" si="1"/>
        <v>4</v>
      </c>
      <c r="AM21" s="3">
        <f t="shared" si="1"/>
        <v>0</v>
      </c>
      <c r="AN21" s="3">
        <f t="shared" si="1"/>
        <v>4</v>
      </c>
      <c r="AO21" s="3">
        <f t="shared" si="1"/>
        <v>2</v>
      </c>
      <c r="AP21" s="3">
        <f t="shared" si="1"/>
        <v>0</v>
      </c>
      <c r="AQ21" s="3">
        <f t="shared" si="1"/>
        <v>2</v>
      </c>
      <c r="AR21" s="3">
        <f t="shared" si="1"/>
        <v>4</v>
      </c>
      <c r="AS21" s="3">
        <f t="shared" si="1"/>
        <v>0</v>
      </c>
      <c r="AT21" s="3">
        <f t="shared" si="1"/>
        <v>0</v>
      </c>
      <c r="AU21" s="3">
        <f t="shared" si="1"/>
        <v>6</v>
      </c>
      <c r="AV21" s="3">
        <f t="shared" si="1"/>
        <v>0</v>
      </c>
      <c r="AW21" s="3">
        <f t="shared" si="1"/>
        <v>0</v>
      </c>
      <c r="AX21" s="3">
        <f t="shared" si="1"/>
        <v>6</v>
      </c>
      <c r="AY21" s="3">
        <f t="shared" si="1"/>
        <v>0</v>
      </c>
      <c r="AZ21" s="3">
        <f t="shared" si="1"/>
        <v>0</v>
      </c>
      <c r="BA21" s="3">
        <f t="shared" si="1"/>
        <v>6</v>
      </c>
      <c r="BB21" s="3">
        <f t="shared" si="1"/>
        <v>0</v>
      </c>
      <c r="BC21" s="3">
        <f t="shared" si="1"/>
        <v>1</v>
      </c>
      <c r="BD21" s="3">
        <f t="shared" si="1"/>
        <v>5</v>
      </c>
      <c r="BE21" s="3">
        <f t="shared" si="1"/>
        <v>0</v>
      </c>
      <c r="BF21" s="3">
        <f t="shared" si="1"/>
        <v>2</v>
      </c>
      <c r="BG21" s="3">
        <f t="shared" si="1"/>
        <v>4</v>
      </c>
      <c r="BH21" s="3">
        <f t="shared" si="1"/>
        <v>0</v>
      </c>
      <c r="BI21" s="3">
        <f t="shared" si="1"/>
        <v>0</v>
      </c>
      <c r="BJ21" s="3">
        <f t="shared" si="1"/>
        <v>6</v>
      </c>
      <c r="BK21" s="3">
        <f t="shared" si="1"/>
        <v>0</v>
      </c>
      <c r="BL21" s="3">
        <f t="shared" si="1"/>
        <v>0</v>
      </c>
      <c r="BM21" s="3">
        <f t="shared" si="1"/>
        <v>6</v>
      </c>
      <c r="BN21" s="3">
        <f t="shared" si="1"/>
        <v>0</v>
      </c>
      <c r="BO21" s="3">
        <f t="shared" ref="BO21:CT21" si="2">SUM(BO15:BO20)</f>
        <v>0</v>
      </c>
      <c r="BP21" s="3">
        <f t="shared" si="2"/>
        <v>6</v>
      </c>
      <c r="BQ21" s="3">
        <f t="shared" si="2"/>
        <v>0</v>
      </c>
      <c r="BR21" s="3">
        <f t="shared" si="2"/>
        <v>0</v>
      </c>
      <c r="BS21" s="3">
        <f t="shared" si="2"/>
        <v>6</v>
      </c>
      <c r="BT21" s="3">
        <f t="shared" si="2"/>
        <v>0</v>
      </c>
      <c r="BU21" s="3">
        <f t="shared" si="2"/>
        <v>0</v>
      </c>
      <c r="BV21" s="3">
        <f t="shared" si="2"/>
        <v>6</v>
      </c>
      <c r="BW21" s="3">
        <f t="shared" si="2"/>
        <v>0</v>
      </c>
      <c r="BX21" s="3">
        <f t="shared" si="2"/>
        <v>4</v>
      </c>
      <c r="BY21" s="3">
        <f t="shared" si="2"/>
        <v>2</v>
      </c>
      <c r="BZ21" s="3">
        <f t="shared" si="2"/>
        <v>0</v>
      </c>
      <c r="CA21" s="3">
        <f t="shared" si="2"/>
        <v>0</v>
      </c>
      <c r="CB21" s="3">
        <f t="shared" si="2"/>
        <v>6</v>
      </c>
      <c r="CC21" s="3">
        <f t="shared" si="2"/>
        <v>0</v>
      </c>
      <c r="CD21" s="3">
        <f t="shared" si="2"/>
        <v>0</v>
      </c>
      <c r="CE21" s="3">
        <f t="shared" si="2"/>
        <v>6</v>
      </c>
      <c r="CF21" s="3">
        <f t="shared" si="2"/>
        <v>0</v>
      </c>
      <c r="CG21" s="3">
        <f t="shared" si="2"/>
        <v>0</v>
      </c>
      <c r="CH21" s="3">
        <f t="shared" si="2"/>
        <v>6</v>
      </c>
      <c r="CI21" s="3">
        <f t="shared" si="2"/>
        <v>0</v>
      </c>
      <c r="CJ21" s="3">
        <f t="shared" si="2"/>
        <v>0</v>
      </c>
      <c r="CK21" s="3">
        <f t="shared" si="2"/>
        <v>6</v>
      </c>
      <c r="CL21" s="3">
        <f t="shared" si="2"/>
        <v>0</v>
      </c>
      <c r="CM21" s="3">
        <f t="shared" si="2"/>
        <v>0</v>
      </c>
      <c r="CN21" s="3">
        <f t="shared" si="2"/>
        <v>6</v>
      </c>
      <c r="CO21" s="3">
        <f t="shared" si="2"/>
        <v>0</v>
      </c>
      <c r="CP21" s="3">
        <f t="shared" si="2"/>
        <v>5</v>
      </c>
      <c r="CQ21" s="3">
        <f t="shared" si="2"/>
        <v>1</v>
      </c>
      <c r="CR21" s="3">
        <f t="shared" si="2"/>
        <v>0</v>
      </c>
      <c r="CS21" s="3">
        <f t="shared" si="2"/>
        <v>3</v>
      </c>
      <c r="CT21" s="3">
        <f t="shared" si="2"/>
        <v>3</v>
      </c>
      <c r="CU21" s="3">
        <f t="shared" ref="CU21:DR21" si="3">SUM(CU15:CU20)</f>
        <v>0</v>
      </c>
      <c r="CV21" s="3">
        <f t="shared" si="3"/>
        <v>3</v>
      </c>
      <c r="CW21" s="3">
        <f t="shared" si="3"/>
        <v>3</v>
      </c>
      <c r="CX21" s="3">
        <f t="shared" si="3"/>
        <v>0</v>
      </c>
      <c r="CY21" s="3">
        <f t="shared" si="3"/>
        <v>4</v>
      </c>
      <c r="CZ21" s="3">
        <f t="shared" si="3"/>
        <v>2</v>
      </c>
      <c r="DA21" s="3">
        <f t="shared" si="3"/>
        <v>0</v>
      </c>
      <c r="DB21" s="3">
        <f t="shared" si="3"/>
        <v>4</v>
      </c>
      <c r="DC21" s="3">
        <f t="shared" si="3"/>
        <v>2</v>
      </c>
      <c r="DD21" s="3">
        <f t="shared" si="3"/>
        <v>0</v>
      </c>
      <c r="DE21" s="3">
        <f t="shared" si="3"/>
        <v>3</v>
      </c>
      <c r="DF21" s="3">
        <f t="shared" si="3"/>
        <v>3</v>
      </c>
      <c r="DG21" s="3">
        <f t="shared" si="3"/>
        <v>1</v>
      </c>
      <c r="DH21" s="3">
        <f t="shared" si="3"/>
        <v>5</v>
      </c>
      <c r="DI21" s="3">
        <f t="shared" si="3"/>
        <v>0</v>
      </c>
      <c r="DJ21" s="3">
        <f t="shared" si="3"/>
        <v>0</v>
      </c>
      <c r="DK21" s="3">
        <f t="shared" si="3"/>
        <v>0</v>
      </c>
      <c r="DL21" s="3">
        <f t="shared" si="3"/>
        <v>6</v>
      </c>
      <c r="DM21" s="3">
        <f t="shared" si="3"/>
        <v>0</v>
      </c>
      <c r="DN21" s="3">
        <f t="shared" si="3"/>
        <v>4</v>
      </c>
      <c r="DO21" s="3">
        <f t="shared" si="3"/>
        <v>2</v>
      </c>
      <c r="DP21" s="3">
        <f t="shared" si="3"/>
        <v>0</v>
      </c>
      <c r="DQ21" s="3">
        <f t="shared" si="3"/>
        <v>6</v>
      </c>
      <c r="DR21" s="3">
        <f t="shared" si="3"/>
        <v>0</v>
      </c>
    </row>
    <row r="22" spans="1:254" ht="37.5" customHeight="1" x14ac:dyDescent="0.25">
      <c r="A22" s="79" t="s">
        <v>838</v>
      </c>
      <c r="B22" s="80"/>
      <c r="C22" s="22">
        <f>C21/6%</f>
        <v>0</v>
      </c>
      <c r="D22" s="22">
        <f t="shared" ref="D22:BO22" si="4">D21/6%</f>
        <v>50</v>
      </c>
      <c r="E22" s="22">
        <f t="shared" si="4"/>
        <v>50</v>
      </c>
      <c r="F22" s="22">
        <f t="shared" si="4"/>
        <v>0</v>
      </c>
      <c r="G22" s="22">
        <f t="shared" si="4"/>
        <v>66.666666666666671</v>
      </c>
      <c r="H22" s="22">
        <f t="shared" si="4"/>
        <v>33.333333333333336</v>
      </c>
      <c r="I22" s="22">
        <f t="shared" si="4"/>
        <v>0</v>
      </c>
      <c r="J22" s="22">
        <f t="shared" si="4"/>
        <v>100</v>
      </c>
      <c r="K22" s="22">
        <f t="shared" si="4"/>
        <v>0</v>
      </c>
      <c r="L22" s="22">
        <f t="shared" si="4"/>
        <v>0</v>
      </c>
      <c r="M22" s="22">
        <f t="shared" si="4"/>
        <v>0</v>
      </c>
      <c r="N22" s="22">
        <f t="shared" si="4"/>
        <v>100</v>
      </c>
      <c r="O22" s="22">
        <f t="shared" si="4"/>
        <v>0</v>
      </c>
      <c r="P22" s="22">
        <f t="shared" si="4"/>
        <v>83.333333333333343</v>
      </c>
      <c r="Q22" s="22">
        <f t="shared" si="4"/>
        <v>16.666666666666668</v>
      </c>
      <c r="R22" s="22">
        <f t="shared" si="4"/>
        <v>0</v>
      </c>
      <c r="S22" s="22">
        <f t="shared" si="4"/>
        <v>33.333333333333336</v>
      </c>
      <c r="T22" s="22">
        <f t="shared" si="4"/>
        <v>66.666666666666671</v>
      </c>
      <c r="U22" s="22">
        <f t="shared" si="4"/>
        <v>0</v>
      </c>
      <c r="V22" s="22">
        <f t="shared" si="4"/>
        <v>33.333333333333336</v>
      </c>
      <c r="W22" s="22">
        <f t="shared" si="4"/>
        <v>66.666666666666671</v>
      </c>
      <c r="X22" s="22">
        <f t="shared" si="4"/>
        <v>0</v>
      </c>
      <c r="Y22" s="22">
        <f t="shared" si="4"/>
        <v>33.333333333333336</v>
      </c>
      <c r="Z22" s="22">
        <f t="shared" si="4"/>
        <v>66.666666666666671</v>
      </c>
      <c r="AA22" s="22">
        <f t="shared" si="4"/>
        <v>0</v>
      </c>
      <c r="AB22" s="22">
        <f t="shared" si="4"/>
        <v>33.333333333333336</v>
      </c>
      <c r="AC22" s="22">
        <f t="shared" si="4"/>
        <v>66.666666666666671</v>
      </c>
      <c r="AD22" s="22">
        <f t="shared" si="4"/>
        <v>0</v>
      </c>
      <c r="AE22" s="22">
        <f t="shared" si="4"/>
        <v>33.333333333333336</v>
      </c>
      <c r="AF22" s="22">
        <f t="shared" si="4"/>
        <v>66.666666666666671</v>
      </c>
      <c r="AG22" s="22">
        <f t="shared" si="4"/>
        <v>0</v>
      </c>
      <c r="AH22" s="22">
        <f t="shared" si="4"/>
        <v>33.333333333333336</v>
      </c>
      <c r="AI22" s="22">
        <f t="shared" si="4"/>
        <v>66.666666666666671</v>
      </c>
      <c r="AJ22" s="22">
        <f t="shared" si="4"/>
        <v>0</v>
      </c>
      <c r="AK22" s="22">
        <f t="shared" si="4"/>
        <v>33.333333333333336</v>
      </c>
      <c r="AL22" s="22">
        <f t="shared" si="4"/>
        <v>66.666666666666671</v>
      </c>
      <c r="AM22" s="22">
        <f t="shared" si="4"/>
        <v>0</v>
      </c>
      <c r="AN22" s="22">
        <f t="shared" si="4"/>
        <v>66.666666666666671</v>
      </c>
      <c r="AO22" s="22">
        <f t="shared" si="4"/>
        <v>33.333333333333336</v>
      </c>
      <c r="AP22" s="22">
        <f t="shared" si="4"/>
        <v>0</v>
      </c>
      <c r="AQ22" s="22">
        <f t="shared" si="4"/>
        <v>33.333333333333336</v>
      </c>
      <c r="AR22" s="22">
        <f t="shared" si="4"/>
        <v>66.666666666666671</v>
      </c>
      <c r="AS22" s="22">
        <f t="shared" si="4"/>
        <v>0</v>
      </c>
      <c r="AT22" s="22">
        <f t="shared" si="4"/>
        <v>0</v>
      </c>
      <c r="AU22" s="22">
        <f t="shared" si="4"/>
        <v>100</v>
      </c>
      <c r="AV22" s="22">
        <f t="shared" si="4"/>
        <v>0</v>
      </c>
      <c r="AW22" s="22">
        <f t="shared" si="4"/>
        <v>0</v>
      </c>
      <c r="AX22" s="22">
        <f t="shared" si="4"/>
        <v>100</v>
      </c>
      <c r="AY22" s="22">
        <f t="shared" si="4"/>
        <v>0</v>
      </c>
      <c r="AZ22" s="22">
        <f t="shared" si="4"/>
        <v>0</v>
      </c>
      <c r="BA22" s="22">
        <f t="shared" si="4"/>
        <v>100</v>
      </c>
      <c r="BB22" s="22">
        <f t="shared" si="4"/>
        <v>0</v>
      </c>
      <c r="BC22" s="22">
        <f t="shared" si="4"/>
        <v>16.666666666666668</v>
      </c>
      <c r="BD22" s="22">
        <f t="shared" si="4"/>
        <v>83.333333333333343</v>
      </c>
      <c r="BE22" s="22">
        <f t="shared" si="4"/>
        <v>0</v>
      </c>
      <c r="BF22" s="22">
        <f t="shared" si="4"/>
        <v>33.333333333333336</v>
      </c>
      <c r="BG22" s="22">
        <f t="shared" si="4"/>
        <v>66.666666666666671</v>
      </c>
      <c r="BH22" s="22">
        <f t="shared" si="4"/>
        <v>0</v>
      </c>
      <c r="BI22" s="22">
        <f t="shared" si="4"/>
        <v>0</v>
      </c>
      <c r="BJ22" s="22">
        <f t="shared" si="4"/>
        <v>100</v>
      </c>
      <c r="BK22" s="22">
        <f t="shared" si="4"/>
        <v>0</v>
      </c>
      <c r="BL22" s="22">
        <f t="shared" si="4"/>
        <v>0</v>
      </c>
      <c r="BM22" s="22">
        <f t="shared" si="4"/>
        <v>100</v>
      </c>
      <c r="BN22" s="22">
        <f t="shared" si="4"/>
        <v>0</v>
      </c>
      <c r="BO22" s="22">
        <f t="shared" si="4"/>
        <v>0</v>
      </c>
      <c r="BP22" s="22">
        <f t="shared" ref="BP22:DR22" si="5">BP21/6%</f>
        <v>100</v>
      </c>
      <c r="BQ22" s="22">
        <f t="shared" si="5"/>
        <v>0</v>
      </c>
      <c r="BR22" s="22">
        <f t="shared" si="5"/>
        <v>0</v>
      </c>
      <c r="BS22" s="22">
        <f t="shared" si="5"/>
        <v>100</v>
      </c>
      <c r="BT22" s="22">
        <f t="shared" si="5"/>
        <v>0</v>
      </c>
      <c r="BU22" s="22">
        <f t="shared" si="5"/>
        <v>0</v>
      </c>
      <c r="BV22" s="22">
        <f t="shared" si="5"/>
        <v>100</v>
      </c>
      <c r="BW22" s="22">
        <f t="shared" si="5"/>
        <v>0</v>
      </c>
      <c r="BX22" s="22">
        <f t="shared" si="5"/>
        <v>66.666666666666671</v>
      </c>
      <c r="BY22" s="22">
        <f t="shared" si="5"/>
        <v>33.333333333333336</v>
      </c>
      <c r="BZ22" s="22">
        <f t="shared" si="5"/>
        <v>0</v>
      </c>
      <c r="CA22" s="22">
        <f t="shared" si="5"/>
        <v>0</v>
      </c>
      <c r="CB22" s="22">
        <f t="shared" si="5"/>
        <v>100</v>
      </c>
      <c r="CC22" s="22">
        <f t="shared" si="5"/>
        <v>0</v>
      </c>
      <c r="CD22" s="22">
        <f t="shared" si="5"/>
        <v>0</v>
      </c>
      <c r="CE22" s="22">
        <f t="shared" si="5"/>
        <v>100</v>
      </c>
      <c r="CF22" s="22">
        <f t="shared" si="5"/>
        <v>0</v>
      </c>
      <c r="CG22" s="22">
        <f t="shared" si="5"/>
        <v>0</v>
      </c>
      <c r="CH22" s="22">
        <f t="shared" si="5"/>
        <v>100</v>
      </c>
      <c r="CI22" s="22">
        <f t="shared" si="5"/>
        <v>0</v>
      </c>
      <c r="CJ22" s="22">
        <f t="shared" si="5"/>
        <v>0</v>
      </c>
      <c r="CK22" s="22">
        <f t="shared" si="5"/>
        <v>100</v>
      </c>
      <c r="CL22" s="22">
        <f t="shared" si="5"/>
        <v>0</v>
      </c>
      <c r="CM22" s="22">
        <f t="shared" si="5"/>
        <v>0</v>
      </c>
      <c r="CN22" s="22">
        <f t="shared" si="5"/>
        <v>100</v>
      </c>
      <c r="CO22" s="22">
        <f t="shared" si="5"/>
        <v>0</v>
      </c>
      <c r="CP22" s="22">
        <f t="shared" si="5"/>
        <v>83.333333333333343</v>
      </c>
      <c r="CQ22" s="22">
        <f t="shared" si="5"/>
        <v>16.666666666666668</v>
      </c>
      <c r="CR22" s="22">
        <f t="shared" si="5"/>
        <v>0</v>
      </c>
      <c r="CS22" s="22">
        <f t="shared" si="5"/>
        <v>50</v>
      </c>
      <c r="CT22" s="22">
        <f t="shared" si="5"/>
        <v>50</v>
      </c>
      <c r="CU22" s="22">
        <f t="shared" si="5"/>
        <v>0</v>
      </c>
      <c r="CV22" s="22">
        <f t="shared" si="5"/>
        <v>50</v>
      </c>
      <c r="CW22" s="22">
        <f t="shared" si="5"/>
        <v>50</v>
      </c>
      <c r="CX22" s="22">
        <f t="shared" si="5"/>
        <v>0</v>
      </c>
      <c r="CY22" s="22">
        <f t="shared" si="5"/>
        <v>66.666666666666671</v>
      </c>
      <c r="CZ22" s="22">
        <f t="shared" si="5"/>
        <v>33.333333333333336</v>
      </c>
      <c r="DA22" s="22">
        <f t="shared" si="5"/>
        <v>0</v>
      </c>
      <c r="DB22" s="22">
        <f t="shared" si="5"/>
        <v>66.666666666666671</v>
      </c>
      <c r="DC22" s="22">
        <f t="shared" si="5"/>
        <v>33.333333333333336</v>
      </c>
      <c r="DD22" s="22">
        <f t="shared" si="5"/>
        <v>0</v>
      </c>
      <c r="DE22" s="22">
        <f t="shared" si="5"/>
        <v>50</v>
      </c>
      <c r="DF22" s="22">
        <f t="shared" si="5"/>
        <v>50</v>
      </c>
      <c r="DG22" s="22">
        <f t="shared" si="5"/>
        <v>16.666666666666668</v>
      </c>
      <c r="DH22" s="22">
        <f t="shared" si="5"/>
        <v>83.333333333333343</v>
      </c>
      <c r="DI22" s="22">
        <f t="shared" si="5"/>
        <v>0</v>
      </c>
      <c r="DJ22" s="22">
        <f t="shared" si="5"/>
        <v>0</v>
      </c>
      <c r="DK22" s="22">
        <f t="shared" si="5"/>
        <v>0</v>
      </c>
      <c r="DL22" s="22">
        <f t="shared" si="5"/>
        <v>100</v>
      </c>
      <c r="DM22" s="22">
        <f t="shared" si="5"/>
        <v>0</v>
      </c>
      <c r="DN22" s="22">
        <f t="shared" si="5"/>
        <v>66.666666666666671</v>
      </c>
      <c r="DO22" s="22">
        <f t="shared" si="5"/>
        <v>33.333333333333336</v>
      </c>
      <c r="DP22" s="22">
        <f t="shared" si="5"/>
        <v>0</v>
      </c>
      <c r="DQ22" s="22">
        <f t="shared" si="5"/>
        <v>100</v>
      </c>
      <c r="DR22" s="22">
        <f t="shared" si="5"/>
        <v>0</v>
      </c>
    </row>
    <row r="24" spans="1:254" x14ac:dyDescent="0.25">
      <c r="B24" s="61" t="s">
        <v>811</v>
      </c>
      <c r="C24" s="62"/>
      <c r="D24" s="62"/>
      <c r="E24" s="63"/>
      <c r="F24" s="27"/>
      <c r="G24" s="27"/>
    </row>
    <row r="25" spans="1:254" x14ac:dyDescent="0.25">
      <c r="B25" s="4" t="s">
        <v>812</v>
      </c>
      <c r="C25" s="41" t="s">
        <v>820</v>
      </c>
      <c r="D25" s="3">
        <v>0</v>
      </c>
      <c r="E25" s="38">
        <f>(C22+F22+I22+L22)/4</f>
        <v>0</v>
      </c>
    </row>
    <row r="26" spans="1:254" x14ac:dyDescent="0.25">
      <c r="B26" s="4" t="s">
        <v>813</v>
      </c>
      <c r="C26" s="41" t="s">
        <v>820</v>
      </c>
      <c r="D26" s="3">
        <v>3</v>
      </c>
      <c r="E26" s="38">
        <v>50</v>
      </c>
    </row>
    <row r="27" spans="1:254" x14ac:dyDescent="0.25">
      <c r="B27" s="4" t="s">
        <v>814</v>
      </c>
      <c r="C27" s="41" t="s">
        <v>820</v>
      </c>
      <c r="D27" s="3">
        <v>3</v>
      </c>
      <c r="E27" s="38">
        <v>50</v>
      </c>
    </row>
    <row r="28" spans="1:254" x14ac:dyDescent="0.25">
      <c r="B28" s="4"/>
      <c r="C28" s="41"/>
      <c r="D28" s="39">
        <f>SUM(D25:D27)</f>
        <v>6</v>
      </c>
      <c r="E28" s="40">
        <f>SUM(E25:E27)</f>
        <v>100</v>
      </c>
    </row>
    <row r="29" spans="1:254" ht="15" customHeight="1" x14ac:dyDescent="0.25">
      <c r="B29" s="4"/>
      <c r="C29" s="4"/>
      <c r="D29" s="87" t="s">
        <v>56</v>
      </c>
      <c r="E29" s="88"/>
      <c r="F29" s="89" t="s">
        <v>3</v>
      </c>
      <c r="G29" s="90"/>
    </row>
    <row r="30" spans="1:254" x14ac:dyDescent="0.25">
      <c r="B30" s="4" t="s">
        <v>812</v>
      </c>
      <c r="C30" s="41" t="s">
        <v>821</v>
      </c>
      <c r="D30" s="42">
        <f>E30/100*6</f>
        <v>0</v>
      </c>
      <c r="E30" s="38">
        <f>(O22+R22+U22+X22)/4</f>
        <v>0</v>
      </c>
      <c r="F30" s="49">
        <f>G30/100*6</f>
        <v>0</v>
      </c>
      <c r="G30" s="38">
        <f>(AA22+AD22+AG22+AJ22)/4</f>
        <v>0</v>
      </c>
    </row>
    <row r="31" spans="1:254" x14ac:dyDescent="0.25">
      <c r="B31" s="4" t="s">
        <v>813</v>
      </c>
      <c r="C31" s="41" t="s">
        <v>821</v>
      </c>
      <c r="D31" s="42">
        <f>E31/100*6</f>
        <v>3</v>
      </c>
      <c r="E31" s="38">
        <v>50</v>
      </c>
      <c r="F31" s="49">
        <f>G31/100*6</f>
        <v>2</v>
      </c>
      <c r="G31" s="38">
        <f>(AB22+AE22+AH22+AK22)/4</f>
        <v>33.333333333333336</v>
      </c>
    </row>
    <row r="32" spans="1:254" x14ac:dyDescent="0.25">
      <c r="B32" s="4" t="s">
        <v>814</v>
      </c>
      <c r="C32" s="41" t="s">
        <v>821</v>
      </c>
      <c r="D32" s="42">
        <f>E32/100*6</f>
        <v>3</v>
      </c>
      <c r="E32" s="38">
        <v>50</v>
      </c>
      <c r="F32" s="49">
        <f>G32/100*6</f>
        <v>4</v>
      </c>
      <c r="G32" s="38">
        <f>(AC22+AF22+AI22+AL22)/4</f>
        <v>66.666666666666671</v>
      </c>
    </row>
    <row r="33" spans="2:13" x14ac:dyDescent="0.25">
      <c r="B33" s="4"/>
      <c r="C33" s="41"/>
      <c r="D33" s="40">
        <f>SUM(D30:D32)</f>
        <v>6</v>
      </c>
      <c r="E33" s="40">
        <f>SUM(E30:E32)</f>
        <v>100</v>
      </c>
      <c r="F33" s="43">
        <f>SUM(F30:F32)</f>
        <v>6</v>
      </c>
      <c r="G33" s="50">
        <f>SUM(G30:G32)</f>
        <v>100</v>
      </c>
    </row>
    <row r="34" spans="2:13" x14ac:dyDescent="0.25">
      <c r="B34" s="4" t="s">
        <v>812</v>
      </c>
      <c r="C34" s="41" t="s">
        <v>822</v>
      </c>
      <c r="D34" s="3">
        <f>E34/100*6</f>
        <v>0</v>
      </c>
      <c r="E34" s="38">
        <f>(AM22+AP22+AS22+AV22)/4</f>
        <v>0</v>
      </c>
    </row>
    <row r="35" spans="2:13" x14ac:dyDescent="0.25">
      <c r="B35" s="4" t="s">
        <v>813</v>
      </c>
      <c r="C35" s="41" t="s">
        <v>822</v>
      </c>
      <c r="D35" s="3">
        <f>E35/100*6</f>
        <v>1.02</v>
      </c>
      <c r="E35" s="38">
        <v>17</v>
      </c>
    </row>
    <row r="36" spans="2:13" x14ac:dyDescent="0.25">
      <c r="B36" s="4" t="s">
        <v>814</v>
      </c>
      <c r="C36" s="41" t="s">
        <v>822</v>
      </c>
      <c r="D36" s="3">
        <f>E36/100*6</f>
        <v>4.9799999999999995</v>
      </c>
      <c r="E36" s="38">
        <v>83</v>
      </c>
    </row>
    <row r="37" spans="2:13" x14ac:dyDescent="0.25">
      <c r="B37" s="4"/>
      <c r="C37" s="48"/>
      <c r="D37" s="44">
        <f>SUM(D34:D36)</f>
        <v>6</v>
      </c>
      <c r="E37" s="45">
        <f>SUM(E34:E36)</f>
        <v>100</v>
      </c>
      <c r="F37" s="46"/>
    </row>
    <row r="38" spans="2:13" x14ac:dyDescent="0.25">
      <c r="B38" s="4"/>
      <c r="C38" s="41"/>
      <c r="D38" s="87" t="s">
        <v>159</v>
      </c>
      <c r="E38" s="88"/>
      <c r="F38" s="87" t="s">
        <v>116</v>
      </c>
      <c r="G38" s="88"/>
      <c r="H38" s="91" t="s">
        <v>174</v>
      </c>
      <c r="I38" s="92"/>
      <c r="J38" s="86" t="s">
        <v>186</v>
      </c>
      <c r="K38" s="86"/>
      <c r="L38" s="86" t="s">
        <v>117</v>
      </c>
      <c r="M38" s="86"/>
    </row>
    <row r="39" spans="2:13" x14ac:dyDescent="0.25">
      <c r="B39" s="4" t="s">
        <v>812</v>
      </c>
      <c r="C39" s="41" t="s">
        <v>823</v>
      </c>
      <c r="D39" s="3">
        <f>E39/100*6</f>
        <v>0</v>
      </c>
      <c r="E39" s="38">
        <f>(AY22+BB22+BE22+BH22)/4</f>
        <v>0</v>
      </c>
      <c r="F39" s="3">
        <f>G39/100*6</f>
        <v>0</v>
      </c>
      <c r="G39" s="38">
        <f>(BK22+BN22+BQ22+BT22)/4</f>
        <v>0</v>
      </c>
      <c r="H39" s="3">
        <f>I39/100*6</f>
        <v>0</v>
      </c>
      <c r="I39" s="38">
        <f>(BW22+BZ22+CC22+CF22)/4</f>
        <v>0</v>
      </c>
      <c r="J39" s="3">
        <f>K39/100*6</f>
        <v>0</v>
      </c>
      <c r="K39" s="38">
        <f>(CI22+CL22+CO22+CR22)/4</f>
        <v>0</v>
      </c>
      <c r="L39" s="3">
        <f>M39/100*6</f>
        <v>0</v>
      </c>
      <c r="M39" s="38">
        <f>(CU22+CX22+DA22+DD22)/4</f>
        <v>0</v>
      </c>
    </row>
    <row r="40" spans="2:13" x14ac:dyDescent="0.25">
      <c r="B40" s="4" t="s">
        <v>813</v>
      </c>
      <c r="C40" s="41" t="s">
        <v>823</v>
      </c>
      <c r="D40" s="3">
        <f>E40/100*6</f>
        <v>0.75</v>
      </c>
      <c r="E40" s="38">
        <f>(AZ22+BC22+BF22+BI22)/4</f>
        <v>12.5</v>
      </c>
      <c r="F40" s="3">
        <f>G40/100*6</f>
        <v>0</v>
      </c>
      <c r="G40" s="38">
        <f>(BL22+BO22+BR22+BU22)/4</f>
        <v>0</v>
      </c>
      <c r="H40" s="3">
        <f>I40/100*6</f>
        <v>1</v>
      </c>
      <c r="I40" s="38">
        <f>(BX22+CA22+CD22+CG22)/4</f>
        <v>16.666666666666668</v>
      </c>
      <c r="J40" s="3">
        <f>K40/100*6</f>
        <v>2</v>
      </c>
      <c r="K40" s="38">
        <f>(CJ22+CM22+CP22+CS22)/4</f>
        <v>33.333333333333336</v>
      </c>
      <c r="L40" s="3">
        <f>M40/100*6</f>
        <v>4.0020000000000007</v>
      </c>
      <c r="M40" s="38">
        <v>66.7</v>
      </c>
    </row>
    <row r="41" spans="2:13" x14ac:dyDescent="0.25">
      <c r="B41" s="4" t="s">
        <v>814</v>
      </c>
      <c r="C41" s="41" t="s">
        <v>823</v>
      </c>
      <c r="D41" s="3">
        <f>E41/100*6</f>
        <v>5.25</v>
      </c>
      <c r="E41" s="38">
        <f>(BA22+BD22+BG22+BJ22)/4</f>
        <v>87.5</v>
      </c>
      <c r="F41" s="3">
        <f>G41/100*6</f>
        <v>6</v>
      </c>
      <c r="G41" s="38">
        <f>(BM22+BP22+BS22+BV22)/4</f>
        <v>100</v>
      </c>
      <c r="H41" s="3">
        <f>I41/100*6</f>
        <v>5.0000000000000009</v>
      </c>
      <c r="I41" s="38">
        <f>(BY22+CB22+CE22+CH22)/4</f>
        <v>83.333333333333343</v>
      </c>
      <c r="J41" s="3">
        <f>K41/100*6</f>
        <v>3.9999999999999991</v>
      </c>
      <c r="K41" s="38">
        <f>(CK22+CN22+CQ22+CT22)/4</f>
        <v>66.666666666666657</v>
      </c>
      <c r="L41" s="3">
        <f>M41/100*6</f>
        <v>1.9979999999999998</v>
      </c>
      <c r="M41" s="38">
        <v>33.299999999999997</v>
      </c>
    </row>
    <row r="42" spans="2:13" x14ac:dyDescent="0.25">
      <c r="B42" s="4"/>
      <c r="C42" s="41"/>
      <c r="D42" s="39">
        <f>SUM(D39:D41)</f>
        <v>6</v>
      </c>
      <c r="E42" s="39">
        <f>SUM(E39:E41)</f>
        <v>100</v>
      </c>
      <c r="F42" s="39">
        <f t="shared" ref="F42:M42" si="6">SUM(F39:F41)</f>
        <v>6</v>
      </c>
      <c r="G42" s="39">
        <f t="shared" si="6"/>
        <v>100</v>
      </c>
      <c r="H42" s="39">
        <f t="shared" si="6"/>
        <v>6.0000000000000009</v>
      </c>
      <c r="I42" s="39">
        <f t="shared" si="6"/>
        <v>100.00000000000001</v>
      </c>
      <c r="J42" s="39">
        <f t="shared" si="6"/>
        <v>5.9999999999999991</v>
      </c>
      <c r="K42" s="39">
        <f t="shared" si="6"/>
        <v>100</v>
      </c>
      <c r="L42" s="39">
        <f t="shared" si="6"/>
        <v>6</v>
      </c>
      <c r="M42" s="39">
        <f t="shared" si="6"/>
        <v>100</v>
      </c>
    </row>
    <row r="43" spans="2:13" x14ac:dyDescent="0.25">
      <c r="B43" s="4" t="s">
        <v>812</v>
      </c>
      <c r="C43" s="41" t="s">
        <v>824</v>
      </c>
      <c r="D43" s="3">
        <f>E43/100*6</f>
        <v>0</v>
      </c>
      <c r="E43" s="38">
        <v>0</v>
      </c>
    </row>
    <row r="44" spans="2:13" x14ac:dyDescent="0.25">
      <c r="B44" s="4" t="s">
        <v>813</v>
      </c>
      <c r="C44" s="41" t="s">
        <v>824</v>
      </c>
      <c r="D44" s="3">
        <f>E44/100*6</f>
        <v>4.0020000000000007</v>
      </c>
      <c r="E44" s="38">
        <v>66.7</v>
      </c>
    </row>
    <row r="45" spans="2:13" x14ac:dyDescent="0.25">
      <c r="B45" s="4" t="s">
        <v>814</v>
      </c>
      <c r="C45" s="41" t="s">
        <v>824</v>
      </c>
      <c r="D45" s="3">
        <f>E45/100*6</f>
        <v>1.9979999999999998</v>
      </c>
      <c r="E45" s="38">
        <v>33.299999999999997</v>
      </c>
    </row>
    <row r="46" spans="2:13" x14ac:dyDescent="0.25">
      <c r="B46" s="4"/>
      <c r="C46" s="41"/>
      <c r="D46" s="39">
        <f>SUM(D43:D45)</f>
        <v>6</v>
      </c>
      <c r="E46" s="39">
        <f>SUM(E43:E45)</f>
        <v>100</v>
      </c>
    </row>
  </sheetData>
  <mergeCells count="109"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opLeftCell="A17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1377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4" t="s">
        <v>980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.75" x14ac:dyDescent="0.25">
      <c r="A13" s="82"/>
      <c r="B13" s="82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/>
      <c r="P14" s="4"/>
      <c r="Q14" s="4">
        <v>1</v>
      </c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1393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1394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1395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1396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</row>
    <row r="22" spans="1:254" x14ac:dyDescent="0.25">
      <c r="A22" s="3">
        <v>9</v>
      </c>
      <c r="B22" s="4" t="s">
        <v>1397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</row>
    <row r="23" spans="1:254" x14ac:dyDescent="0.25">
      <c r="A23" s="77" t="s">
        <v>278</v>
      </c>
      <c r="B23" s="78"/>
      <c r="C23" s="3">
        <f t="shared" ref="C23:AH23" si="0">SUM(C14:C22)</f>
        <v>0</v>
      </c>
      <c r="D23" s="3">
        <f t="shared" si="0"/>
        <v>7</v>
      </c>
      <c r="E23" s="3">
        <f t="shared" si="0"/>
        <v>2</v>
      </c>
      <c r="F23" s="3">
        <f t="shared" si="0"/>
        <v>0</v>
      </c>
      <c r="G23" s="3">
        <f t="shared" si="0"/>
        <v>5</v>
      </c>
      <c r="H23" s="3">
        <f t="shared" si="0"/>
        <v>4</v>
      </c>
      <c r="I23" s="3">
        <f t="shared" si="0"/>
        <v>0</v>
      </c>
      <c r="J23" s="3">
        <f t="shared" si="0"/>
        <v>9</v>
      </c>
      <c r="K23" s="3">
        <f t="shared" si="0"/>
        <v>0</v>
      </c>
      <c r="L23" s="3">
        <f t="shared" si="0"/>
        <v>0</v>
      </c>
      <c r="M23" s="3">
        <f t="shared" si="0"/>
        <v>5</v>
      </c>
      <c r="N23" s="3">
        <f t="shared" si="0"/>
        <v>4</v>
      </c>
      <c r="O23" s="3">
        <f t="shared" si="0"/>
        <v>0</v>
      </c>
      <c r="P23" s="3">
        <f t="shared" si="0"/>
        <v>4</v>
      </c>
      <c r="Q23" s="3">
        <f t="shared" si="0"/>
        <v>5</v>
      </c>
      <c r="R23" s="3">
        <f t="shared" si="0"/>
        <v>0</v>
      </c>
      <c r="S23" s="3">
        <f t="shared" si="0"/>
        <v>4</v>
      </c>
      <c r="T23" s="3">
        <f t="shared" si="0"/>
        <v>5</v>
      </c>
      <c r="U23" s="3">
        <f t="shared" si="0"/>
        <v>0</v>
      </c>
      <c r="V23" s="3">
        <f t="shared" si="0"/>
        <v>4</v>
      </c>
      <c r="W23" s="3">
        <f t="shared" si="0"/>
        <v>5</v>
      </c>
      <c r="X23" s="3">
        <f t="shared" si="0"/>
        <v>0</v>
      </c>
      <c r="Y23" s="3">
        <f t="shared" si="0"/>
        <v>3</v>
      </c>
      <c r="Z23" s="3">
        <f t="shared" si="0"/>
        <v>6</v>
      </c>
      <c r="AA23" s="3">
        <f t="shared" si="0"/>
        <v>0</v>
      </c>
      <c r="AB23" s="3">
        <f t="shared" si="0"/>
        <v>4</v>
      </c>
      <c r="AC23" s="3">
        <f t="shared" si="0"/>
        <v>5</v>
      </c>
      <c r="AD23" s="3">
        <f t="shared" si="0"/>
        <v>0</v>
      </c>
      <c r="AE23" s="3">
        <f t="shared" si="0"/>
        <v>6</v>
      </c>
      <c r="AF23" s="3">
        <f t="shared" si="0"/>
        <v>3</v>
      </c>
      <c r="AG23" s="3">
        <f t="shared" si="0"/>
        <v>0</v>
      </c>
      <c r="AH23" s="3">
        <f t="shared" si="0"/>
        <v>0</v>
      </c>
      <c r="AI23" s="3">
        <f t="shared" ref="AI23:BN23" si="1">SUM(AI14:AI22)</f>
        <v>9</v>
      </c>
      <c r="AJ23" s="3">
        <f t="shared" si="1"/>
        <v>0</v>
      </c>
      <c r="AK23" s="3">
        <f t="shared" si="1"/>
        <v>4</v>
      </c>
      <c r="AL23" s="3">
        <f t="shared" si="1"/>
        <v>5</v>
      </c>
      <c r="AM23" s="3">
        <f t="shared" si="1"/>
        <v>0</v>
      </c>
      <c r="AN23" s="3">
        <f t="shared" si="1"/>
        <v>5</v>
      </c>
      <c r="AO23" s="3">
        <f t="shared" si="1"/>
        <v>4</v>
      </c>
      <c r="AP23" s="3">
        <f t="shared" si="1"/>
        <v>0</v>
      </c>
      <c r="AQ23" s="3">
        <f t="shared" si="1"/>
        <v>4</v>
      </c>
      <c r="AR23" s="3">
        <f t="shared" si="1"/>
        <v>5</v>
      </c>
      <c r="AS23" s="3">
        <f t="shared" si="1"/>
        <v>0</v>
      </c>
      <c r="AT23" s="3">
        <f t="shared" si="1"/>
        <v>5</v>
      </c>
      <c r="AU23" s="3">
        <f t="shared" si="1"/>
        <v>4</v>
      </c>
      <c r="AV23" s="3">
        <f t="shared" si="1"/>
        <v>0</v>
      </c>
      <c r="AW23" s="3">
        <f t="shared" si="1"/>
        <v>0</v>
      </c>
      <c r="AX23" s="3">
        <f t="shared" si="1"/>
        <v>9</v>
      </c>
      <c r="AY23" s="3">
        <f t="shared" si="1"/>
        <v>0</v>
      </c>
      <c r="AZ23" s="3">
        <f t="shared" si="1"/>
        <v>1</v>
      </c>
      <c r="BA23" s="3">
        <f t="shared" si="1"/>
        <v>8</v>
      </c>
      <c r="BB23" s="3">
        <f t="shared" si="1"/>
        <v>0</v>
      </c>
      <c r="BC23" s="3">
        <f t="shared" si="1"/>
        <v>1</v>
      </c>
      <c r="BD23" s="3">
        <f t="shared" si="1"/>
        <v>8</v>
      </c>
      <c r="BE23" s="3">
        <f t="shared" si="1"/>
        <v>0</v>
      </c>
      <c r="BF23" s="3">
        <f t="shared" si="1"/>
        <v>1</v>
      </c>
      <c r="BG23" s="3">
        <f t="shared" si="1"/>
        <v>8</v>
      </c>
      <c r="BH23" s="3">
        <f t="shared" si="1"/>
        <v>0</v>
      </c>
      <c r="BI23" s="3">
        <f t="shared" si="1"/>
        <v>0</v>
      </c>
      <c r="BJ23" s="3">
        <f t="shared" si="1"/>
        <v>9</v>
      </c>
      <c r="BK23" s="3">
        <f t="shared" si="1"/>
        <v>0</v>
      </c>
      <c r="BL23" s="3">
        <f t="shared" si="1"/>
        <v>6</v>
      </c>
      <c r="BM23" s="3">
        <f t="shared" si="1"/>
        <v>3</v>
      </c>
      <c r="BN23" s="3">
        <f t="shared" si="1"/>
        <v>0</v>
      </c>
      <c r="BO23" s="3">
        <f t="shared" ref="BO23:CT23" si="2">SUM(BO14:BO22)</f>
        <v>6</v>
      </c>
      <c r="BP23" s="3">
        <f t="shared" si="2"/>
        <v>3</v>
      </c>
      <c r="BQ23" s="3">
        <f t="shared" si="2"/>
        <v>0</v>
      </c>
      <c r="BR23" s="3">
        <f t="shared" si="2"/>
        <v>4</v>
      </c>
      <c r="BS23" s="3">
        <f t="shared" si="2"/>
        <v>5</v>
      </c>
      <c r="BT23" s="3">
        <f t="shared" si="2"/>
        <v>0</v>
      </c>
      <c r="BU23" s="3">
        <f t="shared" si="2"/>
        <v>0</v>
      </c>
      <c r="BV23" s="3">
        <f t="shared" si="2"/>
        <v>9</v>
      </c>
      <c r="BW23" s="3">
        <f t="shared" si="2"/>
        <v>0</v>
      </c>
      <c r="BX23" s="3">
        <f t="shared" si="2"/>
        <v>6</v>
      </c>
      <c r="BY23" s="3">
        <f t="shared" si="2"/>
        <v>3</v>
      </c>
      <c r="BZ23" s="3">
        <f t="shared" si="2"/>
        <v>0</v>
      </c>
      <c r="CA23" s="3">
        <f t="shared" si="2"/>
        <v>3</v>
      </c>
      <c r="CB23" s="3">
        <f t="shared" si="2"/>
        <v>6</v>
      </c>
      <c r="CC23" s="3">
        <f t="shared" si="2"/>
        <v>0</v>
      </c>
      <c r="CD23" s="3">
        <f t="shared" si="2"/>
        <v>6</v>
      </c>
      <c r="CE23" s="3">
        <f t="shared" si="2"/>
        <v>3</v>
      </c>
      <c r="CF23" s="3">
        <f t="shared" si="2"/>
        <v>0</v>
      </c>
      <c r="CG23" s="3">
        <f t="shared" si="2"/>
        <v>3</v>
      </c>
      <c r="CH23" s="3">
        <f t="shared" si="2"/>
        <v>6</v>
      </c>
      <c r="CI23" s="3">
        <f t="shared" si="2"/>
        <v>0</v>
      </c>
      <c r="CJ23" s="3">
        <f t="shared" si="2"/>
        <v>4</v>
      </c>
      <c r="CK23" s="3">
        <f t="shared" si="2"/>
        <v>5</v>
      </c>
      <c r="CL23" s="3">
        <f t="shared" si="2"/>
        <v>0</v>
      </c>
      <c r="CM23" s="3">
        <f t="shared" si="2"/>
        <v>0</v>
      </c>
      <c r="CN23" s="3">
        <f t="shared" si="2"/>
        <v>9</v>
      </c>
      <c r="CO23" s="3">
        <f t="shared" si="2"/>
        <v>0</v>
      </c>
      <c r="CP23" s="3">
        <f t="shared" si="2"/>
        <v>3</v>
      </c>
      <c r="CQ23" s="3">
        <f t="shared" si="2"/>
        <v>6</v>
      </c>
      <c r="CR23" s="3">
        <f t="shared" si="2"/>
        <v>0</v>
      </c>
      <c r="CS23" s="3">
        <f t="shared" si="2"/>
        <v>5</v>
      </c>
      <c r="CT23" s="3">
        <f t="shared" si="2"/>
        <v>4</v>
      </c>
      <c r="CU23" s="3">
        <f t="shared" ref="CU23:DZ23" si="3">SUM(CU14:CU22)</f>
        <v>0</v>
      </c>
      <c r="CV23" s="3">
        <f t="shared" si="3"/>
        <v>6</v>
      </c>
      <c r="CW23" s="3">
        <f t="shared" si="3"/>
        <v>3</v>
      </c>
      <c r="CX23" s="3">
        <f t="shared" si="3"/>
        <v>0</v>
      </c>
      <c r="CY23" s="3">
        <f t="shared" si="3"/>
        <v>4</v>
      </c>
      <c r="CZ23" s="3">
        <f t="shared" si="3"/>
        <v>5</v>
      </c>
      <c r="DA23" s="3">
        <f t="shared" si="3"/>
        <v>0</v>
      </c>
      <c r="DB23" s="3">
        <f t="shared" si="3"/>
        <v>0</v>
      </c>
      <c r="DC23" s="3">
        <f t="shared" si="3"/>
        <v>9</v>
      </c>
      <c r="DD23" s="3">
        <f t="shared" si="3"/>
        <v>0</v>
      </c>
      <c r="DE23" s="3">
        <f t="shared" si="3"/>
        <v>5</v>
      </c>
      <c r="DF23" s="3">
        <f t="shared" si="3"/>
        <v>4</v>
      </c>
      <c r="DG23" s="3">
        <f t="shared" si="3"/>
        <v>0</v>
      </c>
      <c r="DH23" s="3">
        <f t="shared" si="3"/>
        <v>0</v>
      </c>
      <c r="DI23" s="3">
        <f t="shared" si="3"/>
        <v>9</v>
      </c>
      <c r="DJ23" s="3">
        <f t="shared" si="3"/>
        <v>0</v>
      </c>
      <c r="DK23" s="3">
        <f t="shared" si="3"/>
        <v>5</v>
      </c>
      <c r="DL23" s="3">
        <f t="shared" si="3"/>
        <v>4</v>
      </c>
      <c r="DM23" s="3">
        <f t="shared" si="3"/>
        <v>0</v>
      </c>
      <c r="DN23" s="3">
        <f t="shared" si="3"/>
        <v>5</v>
      </c>
      <c r="DO23" s="3">
        <f t="shared" si="3"/>
        <v>4</v>
      </c>
      <c r="DP23" s="3">
        <f t="shared" si="3"/>
        <v>0</v>
      </c>
      <c r="DQ23" s="3">
        <f t="shared" si="3"/>
        <v>3</v>
      </c>
      <c r="DR23" s="3">
        <f t="shared" si="3"/>
        <v>6</v>
      </c>
      <c r="DS23" s="3">
        <f t="shared" si="3"/>
        <v>0</v>
      </c>
      <c r="DT23" s="3">
        <f t="shared" si="3"/>
        <v>9</v>
      </c>
      <c r="DU23" s="3">
        <f t="shared" si="3"/>
        <v>0</v>
      </c>
      <c r="DV23" s="3">
        <f t="shared" si="3"/>
        <v>0</v>
      </c>
      <c r="DW23" s="3">
        <f t="shared" si="3"/>
        <v>9</v>
      </c>
      <c r="DX23" s="3">
        <f t="shared" si="3"/>
        <v>0</v>
      </c>
      <c r="DY23" s="3">
        <f t="shared" si="3"/>
        <v>0</v>
      </c>
      <c r="DZ23" s="3">
        <f t="shared" si="3"/>
        <v>4</v>
      </c>
      <c r="EA23" s="3">
        <f t="shared" ref="EA23:FF23" si="4">SUM(EA14:EA22)</f>
        <v>5</v>
      </c>
      <c r="EB23" s="3">
        <f t="shared" si="4"/>
        <v>0</v>
      </c>
      <c r="EC23" s="3">
        <f t="shared" si="4"/>
        <v>6</v>
      </c>
      <c r="ED23" s="3">
        <f t="shared" si="4"/>
        <v>3</v>
      </c>
      <c r="EE23" s="3">
        <f t="shared" si="4"/>
        <v>0</v>
      </c>
      <c r="EF23" s="3">
        <f t="shared" si="4"/>
        <v>5</v>
      </c>
      <c r="EG23" s="3">
        <f t="shared" si="4"/>
        <v>4</v>
      </c>
      <c r="EH23" s="3">
        <f t="shared" si="4"/>
        <v>0</v>
      </c>
      <c r="EI23" s="3">
        <f t="shared" si="4"/>
        <v>0</v>
      </c>
      <c r="EJ23" s="3">
        <f t="shared" si="4"/>
        <v>9</v>
      </c>
      <c r="EK23" s="3">
        <f t="shared" si="4"/>
        <v>0</v>
      </c>
      <c r="EL23" s="3">
        <f t="shared" si="4"/>
        <v>0</v>
      </c>
      <c r="EM23" s="3">
        <f t="shared" si="4"/>
        <v>9</v>
      </c>
      <c r="EN23" s="3">
        <f t="shared" si="4"/>
        <v>0</v>
      </c>
      <c r="EO23" s="3">
        <f t="shared" si="4"/>
        <v>4</v>
      </c>
      <c r="EP23" s="3">
        <f t="shared" si="4"/>
        <v>5</v>
      </c>
      <c r="EQ23" s="3">
        <f t="shared" si="4"/>
        <v>0</v>
      </c>
      <c r="ER23" s="3">
        <f t="shared" si="4"/>
        <v>4</v>
      </c>
      <c r="ES23" s="3">
        <f t="shared" si="4"/>
        <v>5</v>
      </c>
      <c r="ET23" s="3">
        <f t="shared" si="4"/>
        <v>0</v>
      </c>
      <c r="EU23" s="3">
        <f t="shared" si="4"/>
        <v>6</v>
      </c>
      <c r="EV23" s="3">
        <f t="shared" si="4"/>
        <v>3</v>
      </c>
      <c r="EW23" s="3">
        <f t="shared" si="4"/>
        <v>0</v>
      </c>
      <c r="EX23" s="3">
        <f t="shared" si="4"/>
        <v>6</v>
      </c>
      <c r="EY23" s="3">
        <f t="shared" si="4"/>
        <v>3</v>
      </c>
      <c r="EZ23" s="3">
        <f t="shared" si="4"/>
        <v>0</v>
      </c>
      <c r="FA23" s="3">
        <f t="shared" si="4"/>
        <v>0</v>
      </c>
      <c r="FB23" s="3">
        <f t="shared" si="4"/>
        <v>9</v>
      </c>
      <c r="FC23" s="3">
        <f t="shared" si="4"/>
        <v>0</v>
      </c>
      <c r="FD23" s="3">
        <f t="shared" si="4"/>
        <v>0</v>
      </c>
      <c r="FE23" s="3">
        <f t="shared" si="4"/>
        <v>9</v>
      </c>
      <c r="FF23" s="3">
        <f t="shared" si="4"/>
        <v>0</v>
      </c>
      <c r="FG23" s="3">
        <f t="shared" ref="FG23:FK23" si="5">SUM(FG14:FG22)</f>
        <v>6</v>
      </c>
      <c r="FH23" s="3">
        <f t="shared" si="5"/>
        <v>3</v>
      </c>
      <c r="FI23" s="3">
        <f t="shared" si="5"/>
        <v>0</v>
      </c>
      <c r="FJ23" s="3">
        <f t="shared" si="5"/>
        <v>0</v>
      </c>
      <c r="FK23" s="3">
        <f t="shared" si="5"/>
        <v>9</v>
      </c>
    </row>
    <row r="24" spans="1:254" ht="39" customHeight="1" x14ac:dyDescent="0.25">
      <c r="A24" s="79" t="s">
        <v>837</v>
      </c>
      <c r="B24" s="80"/>
      <c r="C24" s="10">
        <f>C23/9%</f>
        <v>0</v>
      </c>
      <c r="D24" s="10">
        <f t="shared" ref="D24:BO24" si="6">D23/9%</f>
        <v>77.777777777777786</v>
      </c>
      <c r="E24" s="10">
        <f t="shared" si="6"/>
        <v>22.222222222222221</v>
      </c>
      <c r="F24" s="10">
        <f t="shared" si="6"/>
        <v>0</v>
      </c>
      <c r="G24" s="10">
        <f t="shared" si="6"/>
        <v>55.555555555555557</v>
      </c>
      <c r="H24" s="10">
        <f t="shared" si="6"/>
        <v>44.444444444444443</v>
      </c>
      <c r="I24" s="10">
        <f t="shared" si="6"/>
        <v>0</v>
      </c>
      <c r="J24" s="10">
        <f t="shared" si="6"/>
        <v>100</v>
      </c>
      <c r="K24" s="10">
        <f t="shared" si="6"/>
        <v>0</v>
      </c>
      <c r="L24" s="10">
        <f t="shared" si="6"/>
        <v>0</v>
      </c>
      <c r="M24" s="10">
        <f t="shared" si="6"/>
        <v>55.555555555555557</v>
      </c>
      <c r="N24" s="10">
        <f t="shared" si="6"/>
        <v>44.444444444444443</v>
      </c>
      <c r="O24" s="10">
        <f t="shared" si="6"/>
        <v>0</v>
      </c>
      <c r="P24" s="10">
        <f t="shared" si="6"/>
        <v>44.444444444444443</v>
      </c>
      <c r="Q24" s="10">
        <f t="shared" si="6"/>
        <v>55.555555555555557</v>
      </c>
      <c r="R24" s="10">
        <f t="shared" si="6"/>
        <v>0</v>
      </c>
      <c r="S24" s="10">
        <f t="shared" si="6"/>
        <v>44.444444444444443</v>
      </c>
      <c r="T24" s="10">
        <f t="shared" si="6"/>
        <v>55.555555555555557</v>
      </c>
      <c r="U24" s="10">
        <f t="shared" si="6"/>
        <v>0</v>
      </c>
      <c r="V24" s="10">
        <f t="shared" si="6"/>
        <v>44.444444444444443</v>
      </c>
      <c r="W24" s="10">
        <f t="shared" si="6"/>
        <v>55.555555555555557</v>
      </c>
      <c r="X24" s="10">
        <f t="shared" si="6"/>
        <v>0</v>
      </c>
      <c r="Y24" s="10">
        <f t="shared" si="6"/>
        <v>33.333333333333336</v>
      </c>
      <c r="Z24" s="10">
        <f t="shared" si="6"/>
        <v>66.666666666666671</v>
      </c>
      <c r="AA24" s="10">
        <f t="shared" si="6"/>
        <v>0</v>
      </c>
      <c r="AB24" s="10">
        <f t="shared" si="6"/>
        <v>44.444444444444443</v>
      </c>
      <c r="AC24" s="10">
        <f t="shared" si="6"/>
        <v>55.555555555555557</v>
      </c>
      <c r="AD24" s="10">
        <f t="shared" si="6"/>
        <v>0</v>
      </c>
      <c r="AE24" s="10">
        <f t="shared" si="6"/>
        <v>66.666666666666671</v>
      </c>
      <c r="AF24" s="10">
        <f t="shared" si="6"/>
        <v>33.333333333333336</v>
      </c>
      <c r="AG24" s="10">
        <f t="shared" si="6"/>
        <v>0</v>
      </c>
      <c r="AH24" s="10">
        <f t="shared" si="6"/>
        <v>0</v>
      </c>
      <c r="AI24" s="10">
        <f t="shared" si="6"/>
        <v>100</v>
      </c>
      <c r="AJ24" s="10">
        <f t="shared" si="6"/>
        <v>0</v>
      </c>
      <c r="AK24" s="10">
        <f t="shared" si="6"/>
        <v>44.444444444444443</v>
      </c>
      <c r="AL24" s="10">
        <f t="shared" si="6"/>
        <v>55.555555555555557</v>
      </c>
      <c r="AM24" s="10">
        <f t="shared" si="6"/>
        <v>0</v>
      </c>
      <c r="AN24" s="10">
        <f t="shared" si="6"/>
        <v>55.555555555555557</v>
      </c>
      <c r="AO24" s="10">
        <f t="shared" si="6"/>
        <v>44.444444444444443</v>
      </c>
      <c r="AP24" s="10">
        <f t="shared" si="6"/>
        <v>0</v>
      </c>
      <c r="AQ24" s="10">
        <f t="shared" si="6"/>
        <v>44.444444444444443</v>
      </c>
      <c r="AR24" s="10">
        <f t="shared" si="6"/>
        <v>55.555555555555557</v>
      </c>
      <c r="AS24" s="10">
        <f t="shared" si="6"/>
        <v>0</v>
      </c>
      <c r="AT24" s="10">
        <f t="shared" si="6"/>
        <v>55.555555555555557</v>
      </c>
      <c r="AU24" s="10">
        <f t="shared" si="6"/>
        <v>44.444444444444443</v>
      </c>
      <c r="AV24" s="10">
        <f t="shared" si="6"/>
        <v>0</v>
      </c>
      <c r="AW24" s="10">
        <f t="shared" si="6"/>
        <v>0</v>
      </c>
      <c r="AX24" s="10">
        <f t="shared" si="6"/>
        <v>100</v>
      </c>
      <c r="AY24" s="10">
        <f t="shared" si="6"/>
        <v>0</v>
      </c>
      <c r="AZ24" s="10">
        <f t="shared" si="6"/>
        <v>11.111111111111111</v>
      </c>
      <c r="BA24" s="10">
        <f t="shared" si="6"/>
        <v>88.888888888888886</v>
      </c>
      <c r="BB24" s="10">
        <f t="shared" si="6"/>
        <v>0</v>
      </c>
      <c r="BC24" s="10">
        <f t="shared" si="6"/>
        <v>11.111111111111111</v>
      </c>
      <c r="BD24" s="10">
        <f t="shared" si="6"/>
        <v>88.888888888888886</v>
      </c>
      <c r="BE24" s="10">
        <f t="shared" si="6"/>
        <v>0</v>
      </c>
      <c r="BF24" s="10">
        <f t="shared" si="6"/>
        <v>11.111111111111111</v>
      </c>
      <c r="BG24" s="10">
        <f t="shared" si="6"/>
        <v>88.888888888888886</v>
      </c>
      <c r="BH24" s="10">
        <f t="shared" si="6"/>
        <v>0</v>
      </c>
      <c r="BI24" s="10">
        <f t="shared" si="6"/>
        <v>0</v>
      </c>
      <c r="BJ24" s="10">
        <f t="shared" si="6"/>
        <v>100</v>
      </c>
      <c r="BK24" s="10">
        <f t="shared" si="6"/>
        <v>0</v>
      </c>
      <c r="BL24" s="10">
        <f t="shared" si="6"/>
        <v>66.666666666666671</v>
      </c>
      <c r="BM24" s="10">
        <f t="shared" si="6"/>
        <v>33.333333333333336</v>
      </c>
      <c r="BN24" s="10">
        <f t="shared" si="6"/>
        <v>0</v>
      </c>
      <c r="BO24" s="10">
        <f t="shared" si="6"/>
        <v>66.666666666666671</v>
      </c>
      <c r="BP24" s="10">
        <f t="shared" ref="BP24:EA24" si="7">BP23/9%</f>
        <v>33.333333333333336</v>
      </c>
      <c r="BQ24" s="10">
        <f t="shared" si="7"/>
        <v>0</v>
      </c>
      <c r="BR24" s="10">
        <f t="shared" si="7"/>
        <v>44.444444444444443</v>
      </c>
      <c r="BS24" s="10">
        <f t="shared" si="7"/>
        <v>55.555555555555557</v>
      </c>
      <c r="BT24" s="10">
        <f t="shared" si="7"/>
        <v>0</v>
      </c>
      <c r="BU24" s="10">
        <f t="shared" si="7"/>
        <v>0</v>
      </c>
      <c r="BV24" s="10">
        <f t="shared" si="7"/>
        <v>100</v>
      </c>
      <c r="BW24" s="10">
        <f t="shared" si="7"/>
        <v>0</v>
      </c>
      <c r="BX24" s="10">
        <f t="shared" si="7"/>
        <v>66.666666666666671</v>
      </c>
      <c r="BY24" s="10">
        <f t="shared" si="7"/>
        <v>33.333333333333336</v>
      </c>
      <c r="BZ24" s="10">
        <f t="shared" si="7"/>
        <v>0</v>
      </c>
      <c r="CA24" s="10">
        <f t="shared" si="7"/>
        <v>33.333333333333336</v>
      </c>
      <c r="CB24" s="10">
        <f t="shared" si="7"/>
        <v>66.666666666666671</v>
      </c>
      <c r="CC24" s="10">
        <f t="shared" si="7"/>
        <v>0</v>
      </c>
      <c r="CD24" s="10">
        <f t="shared" si="7"/>
        <v>66.666666666666671</v>
      </c>
      <c r="CE24" s="10">
        <f t="shared" si="7"/>
        <v>33.333333333333336</v>
      </c>
      <c r="CF24" s="10">
        <f t="shared" si="7"/>
        <v>0</v>
      </c>
      <c r="CG24" s="10">
        <f t="shared" si="7"/>
        <v>33.333333333333336</v>
      </c>
      <c r="CH24" s="10">
        <f t="shared" si="7"/>
        <v>66.666666666666671</v>
      </c>
      <c r="CI24" s="10">
        <f t="shared" si="7"/>
        <v>0</v>
      </c>
      <c r="CJ24" s="10">
        <f t="shared" si="7"/>
        <v>44.444444444444443</v>
      </c>
      <c r="CK24" s="10">
        <f t="shared" si="7"/>
        <v>55.555555555555557</v>
      </c>
      <c r="CL24" s="10">
        <f t="shared" si="7"/>
        <v>0</v>
      </c>
      <c r="CM24" s="10">
        <f t="shared" si="7"/>
        <v>0</v>
      </c>
      <c r="CN24" s="10">
        <f t="shared" si="7"/>
        <v>100</v>
      </c>
      <c r="CO24" s="10">
        <f t="shared" si="7"/>
        <v>0</v>
      </c>
      <c r="CP24" s="10">
        <f t="shared" si="7"/>
        <v>33.333333333333336</v>
      </c>
      <c r="CQ24" s="10">
        <f t="shared" si="7"/>
        <v>66.666666666666671</v>
      </c>
      <c r="CR24" s="10">
        <f t="shared" si="7"/>
        <v>0</v>
      </c>
      <c r="CS24" s="10">
        <f t="shared" si="7"/>
        <v>55.555555555555557</v>
      </c>
      <c r="CT24" s="10">
        <f t="shared" si="7"/>
        <v>44.444444444444443</v>
      </c>
      <c r="CU24" s="10">
        <f t="shared" si="7"/>
        <v>0</v>
      </c>
      <c r="CV24" s="10">
        <f t="shared" si="7"/>
        <v>66.666666666666671</v>
      </c>
      <c r="CW24" s="10">
        <f t="shared" si="7"/>
        <v>33.333333333333336</v>
      </c>
      <c r="CX24" s="10">
        <f t="shared" si="7"/>
        <v>0</v>
      </c>
      <c r="CY24" s="10">
        <f t="shared" si="7"/>
        <v>44.444444444444443</v>
      </c>
      <c r="CZ24" s="10">
        <f t="shared" si="7"/>
        <v>55.555555555555557</v>
      </c>
      <c r="DA24" s="10">
        <f t="shared" si="7"/>
        <v>0</v>
      </c>
      <c r="DB24" s="10">
        <f t="shared" si="7"/>
        <v>0</v>
      </c>
      <c r="DC24" s="10">
        <f t="shared" si="7"/>
        <v>100</v>
      </c>
      <c r="DD24" s="10">
        <f t="shared" si="7"/>
        <v>0</v>
      </c>
      <c r="DE24" s="10">
        <f t="shared" si="7"/>
        <v>55.555555555555557</v>
      </c>
      <c r="DF24" s="10">
        <f t="shared" si="7"/>
        <v>44.444444444444443</v>
      </c>
      <c r="DG24" s="10">
        <f t="shared" si="7"/>
        <v>0</v>
      </c>
      <c r="DH24" s="10">
        <f t="shared" si="7"/>
        <v>0</v>
      </c>
      <c r="DI24" s="10">
        <f t="shared" si="7"/>
        <v>100</v>
      </c>
      <c r="DJ24" s="10">
        <f t="shared" si="7"/>
        <v>0</v>
      </c>
      <c r="DK24" s="10">
        <f t="shared" si="7"/>
        <v>55.555555555555557</v>
      </c>
      <c r="DL24" s="10">
        <f t="shared" si="7"/>
        <v>44.444444444444443</v>
      </c>
      <c r="DM24" s="10">
        <f t="shared" si="7"/>
        <v>0</v>
      </c>
      <c r="DN24" s="10">
        <f t="shared" si="7"/>
        <v>55.555555555555557</v>
      </c>
      <c r="DO24" s="10">
        <f t="shared" si="7"/>
        <v>44.444444444444443</v>
      </c>
      <c r="DP24" s="10">
        <f t="shared" si="7"/>
        <v>0</v>
      </c>
      <c r="DQ24" s="10">
        <f t="shared" si="7"/>
        <v>33.333333333333336</v>
      </c>
      <c r="DR24" s="10">
        <f t="shared" si="7"/>
        <v>66.666666666666671</v>
      </c>
      <c r="DS24" s="10">
        <f t="shared" si="7"/>
        <v>0</v>
      </c>
      <c r="DT24" s="10">
        <f t="shared" si="7"/>
        <v>100</v>
      </c>
      <c r="DU24" s="10">
        <f t="shared" si="7"/>
        <v>0</v>
      </c>
      <c r="DV24" s="10">
        <f t="shared" si="7"/>
        <v>0</v>
      </c>
      <c r="DW24" s="10">
        <f t="shared" si="7"/>
        <v>100</v>
      </c>
      <c r="DX24" s="10">
        <f t="shared" si="7"/>
        <v>0</v>
      </c>
      <c r="DY24" s="10">
        <f t="shared" si="7"/>
        <v>0</v>
      </c>
      <c r="DZ24" s="10">
        <f t="shared" si="7"/>
        <v>44.444444444444443</v>
      </c>
      <c r="EA24" s="10">
        <f t="shared" si="7"/>
        <v>55.555555555555557</v>
      </c>
      <c r="EB24" s="10">
        <f t="shared" ref="EB24:FK24" si="8">EB23/9%</f>
        <v>0</v>
      </c>
      <c r="EC24" s="10">
        <f t="shared" si="8"/>
        <v>66.666666666666671</v>
      </c>
      <c r="ED24" s="10">
        <f t="shared" si="8"/>
        <v>33.333333333333336</v>
      </c>
      <c r="EE24" s="10">
        <f t="shared" si="8"/>
        <v>0</v>
      </c>
      <c r="EF24" s="10">
        <f t="shared" si="8"/>
        <v>55.555555555555557</v>
      </c>
      <c r="EG24" s="10">
        <f t="shared" si="8"/>
        <v>44.444444444444443</v>
      </c>
      <c r="EH24" s="10">
        <f t="shared" si="8"/>
        <v>0</v>
      </c>
      <c r="EI24" s="10">
        <f t="shared" si="8"/>
        <v>0</v>
      </c>
      <c r="EJ24" s="10">
        <f t="shared" si="8"/>
        <v>100</v>
      </c>
      <c r="EK24" s="10">
        <f t="shared" si="8"/>
        <v>0</v>
      </c>
      <c r="EL24" s="10">
        <f t="shared" si="8"/>
        <v>0</v>
      </c>
      <c r="EM24" s="10">
        <f t="shared" si="8"/>
        <v>100</v>
      </c>
      <c r="EN24" s="10">
        <f t="shared" si="8"/>
        <v>0</v>
      </c>
      <c r="EO24" s="10">
        <f t="shared" si="8"/>
        <v>44.444444444444443</v>
      </c>
      <c r="EP24" s="10">
        <f t="shared" si="8"/>
        <v>55.555555555555557</v>
      </c>
      <c r="EQ24" s="10">
        <f t="shared" si="8"/>
        <v>0</v>
      </c>
      <c r="ER24" s="10">
        <f t="shared" si="8"/>
        <v>44.444444444444443</v>
      </c>
      <c r="ES24" s="10">
        <f t="shared" si="8"/>
        <v>55.555555555555557</v>
      </c>
      <c r="ET24" s="10">
        <f t="shared" si="8"/>
        <v>0</v>
      </c>
      <c r="EU24" s="10">
        <f t="shared" si="8"/>
        <v>66.666666666666671</v>
      </c>
      <c r="EV24" s="10">
        <f t="shared" si="8"/>
        <v>33.333333333333336</v>
      </c>
      <c r="EW24" s="10">
        <f t="shared" si="8"/>
        <v>0</v>
      </c>
      <c r="EX24" s="10">
        <f t="shared" si="8"/>
        <v>66.666666666666671</v>
      </c>
      <c r="EY24" s="10">
        <f t="shared" si="8"/>
        <v>33.333333333333336</v>
      </c>
      <c r="EZ24" s="10">
        <f t="shared" si="8"/>
        <v>0</v>
      </c>
      <c r="FA24" s="10">
        <f t="shared" si="8"/>
        <v>0</v>
      </c>
      <c r="FB24" s="10">
        <f t="shared" si="8"/>
        <v>100</v>
      </c>
      <c r="FC24" s="10">
        <f t="shared" si="8"/>
        <v>0</v>
      </c>
      <c r="FD24" s="10">
        <f t="shared" si="8"/>
        <v>0</v>
      </c>
      <c r="FE24" s="10">
        <f t="shared" si="8"/>
        <v>100</v>
      </c>
      <c r="FF24" s="10">
        <f t="shared" si="8"/>
        <v>0</v>
      </c>
      <c r="FG24" s="10">
        <f t="shared" si="8"/>
        <v>66.666666666666671</v>
      </c>
      <c r="FH24" s="10">
        <f t="shared" si="8"/>
        <v>33.333333333333336</v>
      </c>
      <c r="FI24" s="10">
        <f t="shared" si="8"/>
        <v>0</v>
      </c>
      <c r="FJ24" s="10">
        <f t="shared" si="8"/>
        <v>0</v>
      </c>
      <c r="FK24" s="10">
        <f t="shared" si="8"/>
        <v>100</v>
      </c>
    </row>
    <row r="26" spans="1:254" x14ac:dyDescent="0.25">
      <c r="B26" s="61" t="s">
        <v>811</v>
      </c>
      <c r="C26" s="62"/>
      <c r="D26" s="62"/>
      <c r="E26" s="63"/>
      <c r="F26" s="27"/>
      <c r="G26" s="27"/>
      <c r="H26" s="27"/>
      <c r="I26" s="27"/>
    </row>
    <row r="27" spans="1:254" x14ac:dyDescent="0.25">
      <c r="B27" s="4" t="s">
        <v>812</v>
      </c>
      <c r="C27" s="53" t="s">
        <v>825</v>
      </c>
      <c r="D27" s="51">
        <f>E27/100*9</f>
        <v>0</v>
      </c>
      <c r="E27" s="52">
        <f>(C24+F24+I24+L24+O24)/5</f>
        <v>0</v>
      </c>
    </row>
    <row r="28" spans="1:254" x14ac:dyDescent="0.25">
      <c r="B28" s="4" t="s">
        <v>813</v>
      </c>
      <c r="C28" s="41" t="s">
        <v>825</v>
      </c>
      <c r="D28" s="42">
        <f>E28/100*9</f>
        <v>6.0000000000000009</v>
      </c>
      <c r="E28" s="38">
        <f>(D24+G24+J24+M24+P24)/5</f>
        <v>66.666666666666671</v>
      </c>
    </row>
    <row r="29" spans="1:254" x14ac:dyDescent="0.25">
      <c r="B29" s="4" t="s">
        <v>814</v>
      </c>
      <c r="C29" s="41" t="s">
        <v>825</v>
      </c>
      <c r="D29" s="42">
        <f>E29/100*9</f>
        <v>2.9999999999999991</v>
      </c>
      <c r="E29" s="38">
        <f>(E24+H24+K24+N24+Q24)/5</f>
        <v>33.333333333333329</v>
      </c>
    </row>
    <row r="30" spans="1:254" x14ac:dyDescent="0.25">
      <c r="B30" s="4"/>
      <c r="C30" s="48"/>
      <c r="D30" s="45">
        <f>SUM(D27:D29)</f>
        <v>9</v>
      </c>
      <c r="E30" s="45">
        <f>SUM(E27:E29)</f>
        <v>100</v>
      </c>
    </row>
    <row r="31" spans="1:254" ht="15" customHeight="1" x14ac:dyDescent="0.25">
      <c r="B31" s="4"/>
      <c r="C31" s="41"/>
      <c r="D31" s="87" t="s">
        <v>56</v>
      </c>
      <c r="E31" s="88"/>
      <c r="F31" s="89" t="s">
        <v>3</v>
      </c>
      <c r="G31" s="90"/>
      <c r="H31" s="91" t="s">
        <v>331</v>
      </c>
      <c r="I31" s="92"/>
    </row>
    <row r="32" spans="1:254" x14ac:dyDescent="0.25">
      <c r="B32" s="4" t="s">
        <v>812</v>
      </c>
      <c r="C32" s="41" t="s">
        <v>826</v>
      </c>
      <c r="D32" s="3">
        <f>E32/100*9</f>
        <v>0</v>
      </c>
      <c r="E32" s="38">
        <f>(R24+U24+X24+AA24+AD24)/5</f>
        <v>0</v>
      </c>
      <c r="F32" s="3">
        <f>G32/100*9</f>
        <v>0</v>
      </c>
      <c r="G32" s="38">
        <f>(AG24+AJ24+AM24+AP24+AS24)/5</f>
        <v>0</v>
      </c>
      <c r="H32" s="3">
        <f>I32/100*9</f>
        <v>0</v>
      </c>
      <c r="I32" s="38">
        <f>(AV24+AY24+BB24+BE24+BH24)/5</f>
        <v>0</v>
      </c>
    </row>
    <row r="33" spans="2:13" x14ac:dyDescent="0.25">
      <c r="B33" s="4" t="s">
        <v>813</v>
      </c>
      <c r="C33" s="41" t="s">
        <v>826</v>
      </c>
      <c r="D33" s="42">
        <f>E33/100*9</f>
        <v>4.2</v>
      </c>
      <c r="E33" s="38">
        <f>(S24+V24+Y24+AB24+AE24)/5</f>
        <v>46.666666666666671</v>
      </c>
      <c r="F33" s="60">
        <f>G33/100*9</f>
        <v>4.2030000000000003</v>
      </c>
      <c r="G33" s="38">
        <v>46.7</v>
      </c>
      <c r="H33" s="60">
        <f>I33/100*9</f>
        <v>0.99</v>
      </c>
      <c r="I33" s="38">
        <v>11</v>
      </c>
    </row>
    <row r="34" spans="2:13" x14ac:dyDescent="0.25">
      <c r="B34" s="4" t="s">
        <v>814</v>
      </c>
      <c r="C34" s="41" t="s">
        <v>826</v>
      </c>
      <c r="D34" s="42">
        <f>E34/100*9</f>
        <v>4.8</v>
      </c>
      <c r="E34" s="38">
        <f>(T24+W24+Z24+AC24+AF24)/5</f>
        <v>53.333333333333329</v>
      </c>
      <c r="F34" s="60">
        <f>G34/100*9</f>
        <v>4.7969999999999988</v>
      </c>
      <c r="G34" s="38">
        <v>53.3</v>
      </c>
      <c r="H34" s="60">
        <f>I34/100*9</f>
        <v>8.01</v>
      </c>
      <c r="I34" s="38">
        <v>89</v>
      </c>
    </row>
    <row r="35" spans="2:13" x14ac:dyDescent="0.25">
      <c r="B35" s="4"/>
      <c r="C35" s="41"/>
      <c r="D35" s="40">
        <f t="shared" ref="D35:I35" si="9">SUM(D32:D34)</f>
        <v>9</v>
      </c>
      <c r="E35" s="40">
        <f t="shared" si="9"/>
        <v>100</v>
      </c>
      <c r="F35" s="39">
        <f t="shared" si="9"/>
        <v>9</v>
      </c>
      <c r="G35" s="40">
        <f t="shared" si="9"/>
        <v>100</v>
      </c>
      <c r="H35" s="39">
        <f t="shared" si="9"/>
        <v>9</v>
      </c>
      <c r="I35" s="40">
        <f t="shared" si="9"/>
        <v>100</v>
      </c>
    </row>
    <row r="36" spans="2:13" x14ac:dyDescent="0.25">
      <c r="B36" s="4" t="s">
        <v>812</v>
      </c>
      <c r="C36" s="41" t="s">
        <v>827</v>
      </c>
      <c r="D36" s="3">
        <f>E36/100*9</f>
        <v>0</v>
      </c>
      <c r="E36" s="38">
        <f>(BK24+BN24+BQ24+BT24+BW24)/5</f>
        <v>0</v>
      </c>
      <c r="I36" s="25"/>
    </row>
    <row r="37" spans="2:13" x14ac:dyDescent="0.25">
      <c r="B37" s="4" t="s">
        <v>813</v>
      </c>
      <c r="C37" s="41" t="s">
        <v>827</v>
      </c>
      <c r="D37" s="60">
        <f>E37/100*9</f>
        <v>4.2030000000000003</v>
      </c>
      <c r="E37" s="38">
        <v>46.7</v>
      </c>
    </row>
    <row r="38" spans="2:13" x14ac:dyDescent="0.25">
      <c r="B38" s="4" t="s">
        <v>814</v>
      </c>
      <c r="C38" s="41" t="s">
        <v>827</v>
      </c>
      <c r="D38" s="60">
        <f>E38/100*9</f>
        <v>4.7969999999999988</v>
      </c>
      <c r="E38" s="38">
        <v>53.3</v>
      </c>
    </row>
    <row r="39" spans="2:13" x14ac:dyDescent="0.25">
      <c r="B39" s="4"/>
      <c r="C39" s="48"/>
      <c r="D39" s="44">
        <f>SUM(D36:D38)</f>
        <v>9</v>
      </c>
      <c r="E39" s="44">
        <f>SUM(E36:E38)</f>
        <v>100</v>
      </c>
      <c r="F39" s="46"/>
    </row>
    <row r="40" spans="2:13" x14ac:dyDescent="0.25">
      <c r="B40" s="4"/>
      <c r="C40" s="41"/>
      <c r="D40" s="87" t="s">
        <v>159</v>
      </c>
      <c r="E40" s="88"/>
      <c r="F40" s="87" t="s">
        <v>116</v>
      </c>
      <c r="G40" s="88"/>
      <c r="H40" s="91" t="s">
        <v>174</v>
      </c>
      <c r="I40" s="92"/>
      <c r="J40" s="86" t="s">
        <v>186</v>
      </c>
      <c r="K40" s="86"/>
      <c r="L40" s="86" t="s">
        <v>117</v>
      </c>
      <c r="M40" s="86"/>
    </row>
    <row r="41" spans="2:13" x14ac:dyDescent="0.25">
      <c r="B41" s="4" t="s">
        <v>812</v>
      </c>
      <c r="C41" s="41" t="s">
        <v>828</v>
      </c>
      <c r="D41" s="60">
        <f>E41/100*9</f>
        <v>0</v>
      </c>
      <c r="E41" s="38">
        <f>(BZ24+CC24+CF24+CI24+CL24)/5</f>
        <v>0</v>
      </c>
      <c r="F41" s="60">
        <f>G41/100*9</f>
        <v>0</v>
      </c>
      <c r="G41" s="38">
        <f>(CO24+CR24+CU24+CX24+DA24)/5</f>
        <v>0</v>
      </c>
      <c r="H41" s="60">
        <f>I41/100*9</f>
        <v>0</v>
      </c>
      <c r="I41" s="38">
        <f>(DD24+DG24+DJ24+DM24+DP24)/5</f>
        <v>0</v>
      </c>
      <c r="J41" s="60">
        <f>K41/100*9</f>
        <v>0</v>
      </c>
      <c r="K41" s="38">
        <f>(DS24+DV24+DY24+EB24+EE24)/5</f>
        <v>0</v>
      </c>
      <c r="L41" s="60">
        <f>M41/100*9</f>
        <v>0</v>
      </c>
      <c r="M41" s="38">
        <f>(EH24+EK24+EN24+EQ24+ET24)/5</f>
        <v>0</v>
      </c>
    </row>
    <row r="42" spans="2:13" x14ac:dyDescent="0.25">
      <c r="B42" s="4" t="s">
        <v>813</v>
      </c>
      <c r="C42" s="41" t="s">
        <v>828</v>
      </c>
      <c r="D42" s="60">
        <f>E42/100*9</f>
        <v>3.2</v>
      </c>
      <c r="E42" s="38">
        <f>(CA24+CD24+CG24+CJ24+CM24)/5</f>
        <v>35.555555555555557</v>
      </c>
      <c r="F42" s="60">
        <f>G42/100*9</f>
        <v>3.6</v>
      </c>
      <c r="G42" s="38">
        <f>(CP24+CS24+CV24+CY24+DB24)/5</f>
        <v>40</v>
      </c>
      <c r="H42" s="60">
        <f>I42/100*9</f>
        <v>3.6000000000000005</v>
      </c>
      <c r="I42" s="38">
        <f>(DE24+DH24+DK24+DN24+DQ24)/5</f>
        <v>40.000000000000007</v>
      </c>
      <c r="J42" s="60">
        <f>K42/100*9</f>
        <v>6.6000000000000005</v>
      </c>
      <c r="K42" s="38">
        <f>(DT24+DW24+DZ24+EC24+EF24)/5</f>
        <v>73.333333333333343</v>
      </c>
      <c r="L42" s="60">
        <f>M42/100*9</f>
        <v>2.7999999999999994</v>
      </c>
      <c r="M42" s="38">
        <f>(EI24+EL24+EO24+ER24+EU24)/5</f>
        <v>31.111111111111107</v>
      </c>
    </row>
    <row r="43" spans="2:13" x14ac:dyDescent="0.25">
      <c r="B43" s="4" t="s">
        <v>814</v>
      </c>
      <c r="C43" s="41" t="s">
        <v>828</v>
      </c>
      <c r="D43" s="60">
        <f>E43/100*9</f>
        <v>5.7999999999999989</v>
      </c>
      <c r="E43" s="38">
        <f>(CB24+CE24+CH24+CK24+CN24)/5</f>
        <v>64.444444444444443</v>
      </c>
      <c r="F43" s="60">
        <f>G43/100*9</f>
        <v>5.3999999999999995</v>
      </c>
      <c r="G43" s="38">
        <f>(CQ24+CT24+CW24+CZ24+DC24)/5</f>
        <v>60</v>
      </c>
      <c r="H43" s="60">
        <f>I43/100*9</f>
        <v>5.4</v>
      </c>
      <c r="I43" s="38">
        <f>(DF24+DI24+DL24+DO24+DR24)/5</f>
        <v>60.000000000000014</v>
      </c>
      <c r="J43" s="60">
        <f>K43/100*9</f>
        <v>2.4</v>
      </c>
      <c r="K43" s="38">
        <f>(DU24+DX24+EA24+ED24+EG24)/5</f>
        <v>26.666666666666664</v>
      </c>
      <c r="L43" s="60">
        <f>M43/100*9</f>
        <v>6.2</v>
      </c>
      <c r="M43" s="38">
        <f>(EJ24+EM24+EP24+ES24+EV24)/5</f>
        <v>68.888888888888886</v>
      </c>
    </row>
    <row r="44" spans="2:13" x14ac:dyDescent="0.25">
      <c r="B44" s="4"/>
      <c r="C44" s="41"/>
      <c r="D44" s="39">
        <f t="shared" ref="D44:M44" si="10">SUM(D41:D43)</f>
        <v>9</v>
      </c>
      <c r="E44" s="39">
        <f t="shared" si="10"/>
        <v>100</v>
      </c>
      <c r="F44" s="39">
        <f t="shared" si="10"/>
        <v>9</v>
      </c>
      <c r="G44" s="40">
        <f t="shared" si="10"/>
        <v>100</v>
      </c>
      <c r="H44" s="39">
        <f t="shared" si="10"/>
        <v>9</v>
      </c>
      <c r="I44" s="40">
        <f t="shared" si="10"/>
        <v>100.00000000000003</v>
      </c>
      <c r="J44" s="39">
        <f t="shared" si="10"/>
        <v>9</v>
      </c>
      <c r="K44" s="40">
        <f t="shared" si="10"/>
        <v>100</v>
      </c>
      <c r="L44" s="39">
        <f t="shared" si="10"/>
        <v>9</v>
      </c>
      <c r="M44" s="40">
        <f t="shared" si="10"/>
        <v>100</v>
      </c>
    </row>
    <row r="45" spans="2:13" x14ac:dyDescent="0.25">
      <c r="B45" s="4" t="s">
        <v>812</v>
      </c>
      <c r="C45" s="41" t="s">
        <v>829</v>
      </c>
      <c r="D45" s="60">
        <f>E45/100*9</f>
        <v>0</v>
      </c>
      <c r="E45" s="38">
        <f>(EW24+EZ24+FC24+FF24+FI24)/5</f>
        <v>0</v>
      </c>
    </row>
    <row r="46" spans="2:13" x14ac:dyDescent="0.25">
      <c r="B46" s="4" t="s">
        <v>813</v>
      </c>
      <c r="C46" s="41" t="s">
        <v>829</v>
      </c>
      <c r="D46" s="3">
        <f>E46/100*9</f>
        <v>2.4</v>
      </c>
      <c r="E46" s="38">
        <f>(EX24+FA24+FD24+FG24+FJ24)/5</f>
        <v>26.666666666666668</v>
      </c>
    </row>
    <row r="47" spans="2:13" x14ac:dyDescent="0.25">
      <c r="B47" s="4" t="s">
        <v>814</v>
      </c>
      <c r="C47" s="41" t="s">
        <v>829</v>
      </c>
      <c r="D47" s="3">
        <f>E47/100*9</f>
        <v>6.6000000000000005</v>
      </c>
      <c r="E47" s="38">
        <f>(EY24+FB24+FE24+FH24+FK24)/5</f>
        <v>73.333333333333343</v>
      </c>
    </row>
    <row r="48" spans="2:13" x14ac:dyDescent="0.25">
      <c r="B48" s="4"/>
      <c r="C48" s="41"/>
      <c r="D48" s="39">
        <f>SUM(D45:D47)</f>
        <v>9</v>
      </c>
      <c r="E48" s="39">
        <f>SUM(E45:E47)</f>
        <v>100.00000000000001</v>
      </c>
    </row>
  </sheetData>
  <mergeCells count="141"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topLeftCell="A4" workbookViewId="0">
      <selection activeCell="D28" sqref="D2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0" t="s">
        <v>1329</v>
      </c>
      <c r="FV12" s="100"/>
      <c r="FW12" s="100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82"/>
      <c r="B13" s="82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 t="s">
        <v>1398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1399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1400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>
        <v>1</v>
      </c>
      <c r="GI18" s="4"/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x14ac:dyDescent="0.25">
      <c r="A19" s="77" t="s">
        <v>278</v>
      </c>
      <c r="B19" s="78"/>
      <c r="C19" s="3">
        <f t="shared" ref="C19:AH19" si="0">SUM(C14:C18)</f>
        <v>0</v>
      </c>
      <c r="D19" s="3">
        <f t="shared" si="0"/>
        <v>5</v>
      </c>
      <c r="E19" s="3">
        <f t="shared" si="0"/>
        <v>0</v>
      </c>
      <c r="F19" s="3">
        <f t="shared" si="0"/>
        <v>0</v>
      </c>
      <c r="G19" s="3">
        <f t="shared" si="0"/>
        <v>3</v>
      </c>
      <c r="H19" s="3">
        <f t="shared" si="0"/>
        <v>2</v>
      </c>
      <c r="I19" s="3">
        <f t="shared" si="0"/>
        <v>0</v>
      </c>
      <c r="J19" s="3">
        <f t="shared" si="0"/>
        <v>5</v>
      </c>
      <c r="K19" s="3">
        <f t="shared" si="0"/>
        <v>0</v>
      </c>
      <c r="L19" s="3">
        <f t="shared" si="0"/>
        <v>0</v>
      </c>
      <c r="M19" s="3">
        <f t="shared" si="0"/>
        <v>4</v>
      </c>
      <c r="N19" s="3">
        <f t="shared" si="0"/>
        <v>1</v>
      </c>
      <c r="O19" s="3">
        <f t="shared" si="0"/>
        <v>0</v>
      </c>
      <c r="P19" s="3">
        <f t="shared" si="0"/>
        <v>3</v>
      </c>
      <c r="Q19" s="3">
        <f t="shared" si="0"/>
        <v>2</v>
      </c>
      <c r="R19" s="3">
        <f t="shared" si="0"/>
        <v>0</v>
      </c>
      <c r="S19" s="3">
        <f t="shared" si="0"/>
        <v>5</v>
      </c>
      <c r="T19" s="3">
        <f t="shared" si="0"/>
        <v>0</v>
      </c>
      <c r="U19" s="3">
        <f t="shared" si="0"/>
        <v>0</v>
      </c>
      <c r="V19" s="3">
        <f t="shared" si="0"/>
        <v>0</v>
      </c>
      <c r="W19" s="3">
        <f t="shared" si="0"/>
        <v>5</v>
      </c>
      <c r="X19" s="3">
        <f t="shared" si="0"/>
        <v>0</v>
      </c>
      <c r="Y19" s="3">
        <f t="shared" si="0"/>
        <v>2</v>
      </c>
      <c r="Z19" s="3">
        <f t="shared" si="0"/>
        <v>3</v>
      </c>
      <c r="AA19" s="3">
        <f t="shared" si="0"/>
        <v>0</v>
      </c>
      <c r="AB19" s="3">
        <f t="shared" si="0"/>
        <v>5</v>
      </c>
      <c r="AC19" s="3">
        <f t="shared" si="0"/>
        <v>0</v>
      </c>
      <c r="AD19" s="3">
        <f t="shared" si="0"/>
        <v>0</v>
      </c>
      <c r="AE19" s="3">
        <f t="shared" si="0"/>
        <v>2</v>
      </c>
      <c r="AF19" s="3">
        <f t="shared" si="0"/>
        <v>3</v>
      </c>
      <c r="AG19" s="3">
        <f t="shared" si="0"/>
        <v>0</v>
      </c>
      <c r="AH19" s="3">
        <f t="shared" si="0"/>
        <v>3</v>
      </c>
      <c r="AI19" s="3">
        <f t="shared" ref="AI19:BN19" si="1">SUM(AI14:AI18)</f>
        <v>2</v>
      </c>
      <c r="AJ19" s="3">
        <f t="shared" si="1"/>
        <v>0</v>
      </c>
      <c r="AK19" s="3">
        <f t="shared" si="1"/>
        <v>2</v>
      </c>
      <c r="AL19" s="3">
        <f t="shared" si="1"/>
        <v>3</v>
      </c>
      <c r="AM19" s="3">
        <f t="shared" si="1"/>
        <v>0</v>
      </c>
      <c r="AN19" s="3">
        <f t="shared" si="1"/>
        <v>0</v>
      </c>
      <c r="AO19" s="3">
        <f t="shared" si="1"/>
        <v>5</v>
      </c>
      <c r="AP19" s="3">
        <f t="shared" si="1"/>
        <v>0</v>
      </c>
      <c r="AQ19" s="3">
        <f t="shared" si="1"/>
        <v>3</v>
      </c>
      <c r="AR19" s="3">
        <f t="shared" si="1"/>
        <v>2</v>
      </c>
      <c r="AS19" s="3">
        <f t="shared" si="1"/>
        <v>0</v>
      </c>
      <c r="AT19" s="3">
        <f t="shared" si="1"/>
        <v>2</v>
      </c>
      <c r="AU19" s="3">
        <f t="shared" si="1"/>
        <v>3</v>
      </c>
      <c r="AV19" s="3">
        <f t="shared" si="1"/>
        <v>0</v>
      </c>
      <c r="AW19" s="3">
        <f t="shared" si="1"/>
        <v>2</v>
      </c>
      <c r="AX19" s="3">
        <f t="shared" si="1"/>
        <v>3</v>
      </c>
      <c r="AY19" s="3">
        <f t="shared" si="1"/>
        <v>0</v>
      </c>
      <c r="AZ19" s="3">
        <f t="shared" si="1"/>
        <v>0</v>
      </c>
      <c r="BA19" s="3">
        <f t="shared" si="1"/>
        <v>5</v>
      </c>
      <c r="BB19" s="3">
        <f t="shared" si="1"/>
        <v>0</v>
      </c>
      <c r="BC19" s="3">
        <f t="shared" si="1"/>
        <v>1</v>
      </c>
      <c r="BD19" s="3">
        <f t="shared" si="1"/>
        <v>4</v>
      </c>
      <c r="BE19" s="3">
        <f t="shared" si="1"/>
        <v>0</v>
      </c>
      <c r="BF19" s="3">
        <f t="shared" si="1"/>
        <v>0</v>
      </c>
      <c r="BG19" s="3">
        <f t="shared" si="1"/>
        <v>5</v>
      </c>
      <c r="BH19" s="3">
        <f t="shared" si="1"/>
        <v>0</v>
      </c>
      <c r="BI19" s="3">
        <f t="shared" si="1"/>
        <v>5</v>
      </c>
      <c r="BJ19" s="3">
        <f t="shared" si="1"/>
        <v>0</v>
      </c>
      <c r="BK19" s="3">
        <f t="shared" si="1"/>
        <v>0</v>
      </c>
      <c r="BL19" s="3">
        <f t="shared" si="1"/>
        <v>2</v>
      </c>
      <c r="BM19" s="3">
        <f t="shared" si="1"/>
        <v>3</v>
      </c>
      <c r="BN19" s="3">
        <f t="shared" si="1"/>
        <v>0</v>
      </c>
      <c r="BO19" s="3">
        <f t="shared" ref="BO19:CT19" si="2">SUM(BO14:BO18)</f>
        <v>1</v>
      </c>
      <c r="BP19" s="3">
        <f t="shared" si="2"/>
        <v>4</v>
      </c>
      <c r="BQ19" s="3">
        <f t="shared" si="2"/>
        <v>0</v>
      </c>
      <c r="BR19" s="3">
        <f t="shared" si="2"/>
        <v>3</v>
      </c>
      <c r="BS19" s="3">
        <f t="shared" si="2"/>
        <v>2</v>
      </c>
      <c r="BT19" s="3">
        <f t="shared" si="2"/>
        <v>0</v>
      </c>
      <c r="BU19" s="3">
        <f t="shared" si="2"/>
        <v>1</v>
      </c>
      <c r="BV19" s="3">
        <f t="shared" si="2"/>
        <v>4</v>
      </c>
      <c r="BW19" s="3">
        <f t="shared" si="2"/>
        <v>0</v>
      </c>
      <c r="BX19" s="3">
        <f t="shared" si="2"/>
        <v>0</v>
      </c>
      <c r="BY19" s="3">
        <f t="shared" si="2"/>
        <v>5</v>
      </c>
      <c r="BZ19" s="3">
        <f t="shared" si="2"/>
        <v>0</v>
      </c>
      <c r="CA19" s="3">
        <f t="shared" si="2"/>
        <v>2</v>
      </c>
      <c r="CB19" s="3">
        <f t="shared" si="2"/>
        <v>3</v>
      </c>
      <c r="CC19" s="3">
        <f t="shared" si="2"/>
        <v>0</v>
      </c>
      <c r="CD19" s="3">
        <f t="shared" si="2"/>
        <v>0</v>
      </c>
      <c r="CE19" s="3">
        <f t="shared" si="2"/>
        <v>5</v>
      </c>
      <c r="CF19" s="3">
        <f t="shared" si="2"/>
        <v>0</v>
      </c>
      <c r="CG19" s="3">
        <f t="shared" si="2"/>
        <v>2</v>
      </c>
      <c r="CH19" s="3">
        <f t="shared" si="2"/>
        <v>3</v>
      </c>
      <c r="CI19" s="3">
        <f t="shared" si="2"/>
        <v>0</v>
      </c>
      <c r="CJ19" s="3">
        <f t="shared" si="2"/>
        <v>1</v>
      </c>
      <c r="CK19" s="3">
        <f t="shared" si="2"/>
        <v>4</v>
      </c>
      <c r="CL19" s="3">
        <f t="shared" si="2"/>
        <v>0</v>
      </c>
      <c r="CM19" s="3">
        <f t="shared" si="2"/>
        <v>0</v>
      </c>
      <c r="CN19" s="3">
        <f t="shared" si="2"/>
        <v>5</v>
      </c>
      <c r="CO19" s="3">
        <f t="shared" si="2"/>
        <v>0</v>
      </c>
      <c r="CP19" s="3">
        <f t="shared" si="2"/>
        <v>3</v>
      </c>
      <c r="CQ19" s="3">
        <f t="shared" si="2"/>
        <v>2</v>
      </c>
      <c r="CR19" s="3">
        <f t="shared" si="2"/>
        <v>0</v>
      </c>
      <c r="CS19" s="3">
        <f t="shared" si="2"/>
        <v>5</v>
      </c>
      <c r="CT19" s="3">
        <f t="shared" si="2"/>
        <v>0</v>
      </c>
      <c r="CU19" s="3">
        <f t="shared" ref="CU19:DZ19" si="3">SUM(CU14:CU18)</f>
        <v>0</v>
      </c>
      <c r="CV19" s="3">
        <f t="shared" si="3"/>
        <v>2</v>
      </c>
      <c r="CW19" s="3">
        <f t="shared" si="3"/>
        <v>3</v>
      </c>
      <c r="CX19" s="3">
        <f t="shared" si="3"/>
        <v>0</v>
      </c>
      <c r="CY19" s="3">
        <f t="shared" si="3"/>
        <v>5</v>
      </c>
      <c r="CZ19" s="3">
        <f t="shared" si="3"/>
        <v>0</v>
      </c>
      <c r="DA19" s="3">
        <f t="shared" si="3"/>
        <v>0</v>
      </c>
      <c r="DB19" s="3">
        <f t="shared" si="3"/>
        <v>5</v>
      </c>
      <c r="DC19" s="3">
        <f t="shared" si="3"/>
        <v>0</v>
      </c>
      <c r="DD19" s="3">
        <f t="shared" si="3"/>
        <v>0</v>
      </c>
      <c r="DE19" s="3">
        <f t="shared" si="3"/>
        <v>1</v>
      </c>
      <c r="DF19" s="3">
        <f t="shared" si="3"/>
        <v>4</v>
      </c>
      <c r="DG19" s="3">
        <f t="shared" si="3"/>
        <v>0</v>
      </c>
      <c r="DH19" s="3">
        <f t="shared" si="3"/>
        <v>3</v>
      </c>
      <c r="DI19" s="3">
        <f t="shared" si="3"/>
        <v>2</v>
      </c>
      <c r="DJ19" s="3">
        <f t="shared" si="3"/>
        <v>0</v>
      </c>
      <c r="DK19" s="3">
        <f t="shared" si="3"/>
        <v>5</v>
      </c>
      <c r="DL19" s="3">
        <f t="shared" si="3"/>
        <v>0</v>
      </c>
      <c r="DM19" s="3">
        <f t="shared" si="3"/>
        <v>0</v>
      </c>
      <c r="DN19" s="3">
        <f t="shared" si="3"/>
        <v>3</v>
      </c>
      <c r="DO19" s="3">
        <f t="shared" si="3"/>
        <v>2</v>
      </c>
      <c r="DP19" s="3">
        <f t="shared" si="3"/>
        <v>0</v>
      </c>
      <c r="DQ19" s="3">
        <f t="shared" si="3"/>
        <v>2</v>
      </c>
      <c r="DR19" s="3">
        <f t="shared" si="3"/>
        <v>3</v>
      </c>
      <c r="DS19" s="3">
        <f t="shared" si="3"/>
        <v>0</v>
      </c>
      <c r="DT19" s="3">
        <f t="shared" si="3"/>
        <v>3</v>
      </c>
      <c r="DU19" s="3">
        <f t="shared" si="3"/>
        <v>2</v>
      </c>
      <c r="DV19" s="3">
        <f t="shared" si="3"/>
        <v>0</v>
      </c>
      <c r="DW19" s="3">
        <f t="shared" si="3"/>
        <v>5</v>
      </c>
      <c r="DX19" s="3">
        <f t="shared" si="3"/>
        <v>0</v>
      </c>
      <c r="DY19" s="3">
        <f t="shared" si="3"/>
        <v>0</v>
      </c>
      <c r="DZ19" s="3">
        <f t="shared" si="3"/>
        <v>5</v>
      </c>
      <c r="EA19" s="3">
        <f t="shared" ref="EA19:FF19" si="4">SUM(EA14:EA18)</f>
        <v>0</v>
      </c>
      <c r="EB19" s="3">
        <f t="shared" si="4"/>
        <v>0</v>
      </c>
      <c r="EC19" s="3">
        <f t="shared" si="4"/>
        <v>2</v>
      </c>
      <c r="ED19" s="3">
        <f t="shared" si="4"/>
        <v>3</v>
      </c>
      <c r="EE19" s="3">
        <f t="shared" si="4"/>
        <v>0</v>
      </c>
      <c r="EF19" s="3">
        <f t="shared" si="4"/>
        <v>2</v>
      </c>
      <c r="EG19" s="3">
        <f t="shared" si="4"/>
        <v>3</v>
      </c>
      <c r="EH19" s="3">
        <f t="shared" si="4"/>
        <v>0</v>
      </c>
      <c r="EI19" s="3">
        <f t="shared" si="4"/>
        <v>2</v>
      </c>
      <c r="EJ19" s="3">
        <f t="shared" si="4"/>
        <v>3</v>
      </c>
      <c r="EK19" s="3">
        <f t="shared" si="4"/>
        <v>0</v>
      </c>
      <c r="EL19" s="3">
        <f t="shared" si="4"/>
        <v>0</v>
      </c>
      <c r="EM19" s="3">
        <f t="shared" si="4"/>
        <v>5</v>
      </c>
      <c r="EN19" s="3">
        <f t="shared" si="4"/>
        <v>0</v>
      </c>
      <c r="EO19" s="3">
        <f t="shared" si="4"/>
        <v>0</v>
      </c>
      <c r="EP19" s="3">
        <f t="shared" si="4"/>
        <v>5</v>
      </c>
      <c r="EQ19" s="3">
        <f t="shared" si="4"/>
        <v>0</v>
      </c>
      <c r="ER19" s="3">
        <f t="shared" si="4"/>
        <v>4</v>
      </c>
      <c r="ES19" s="3">
        <f t="shared" si="4"/>
        <v>1</v>
      </c>
      <c r="ET19" s="3">
        <f t="shared" si="4"/>
        <v>0</v>
      </c>
      <c r="EU19" s="3">
        <f t="shared" si="4"/>
        <v>2</v>
      </c>
      <c r="EV19" s="3">
        <f t="shared" si="4"/>
        <v>3</v>
      </c>
      <c r="EW19" s="3">
        <f t="shared" si="4"/>
        <v>0</v>
      </c>
      <c r="EX19" s="3">
        <f t="shared" si="4"/>
        <v>0</v>
      </c>
      <c r="EY19" s="3">
        <f t="shared" si="4"/>
        <v>5</v>
      </c>
      <c r="EZ19" s="3">
        <f t="shared" si="4"/>
        <v>0</v>
      </c>
      <c r="FA19" s="3">
        <f t="shared" si="4"/>
        <v>3</v>
      </c>
      <c r="FB19" s="3">
        <f t="shared" si="4"/>
        <v>2</v>
      </c>
      <c r="FC19" s="3">
        <f t="shared" si="4"/>
        <v>0</v>
      </c>
      <c r="FD19" s="3">
        <f t="shared" si="4"/>
        <v>2</v>
      </c>
      <c r="FE19" s="3">
        <f t="shared" si="4"/>
        <v>3</v>
      </c>
      <c r="FF19" s="3">
        <f t="shared" si="4"/>
        <v>0</v>
      </c>
      <c r="FG19" s="3">
        <f t="shared" ref="FG19:GL19" si="5">SUM(FG14:FG18)</f>
        <v>0</v>
      </c>
      <c r="FH19" s="3">
        <f t="shared" si="5"/>
        <v>5</v>
      </c>
      <c r="FI19" s="3">
        <f t="shared" si="5"/>
        <v>0</v>
      </c>
      <c r="FJ19" s="3">
        <f t="shared" si="5"/>
        <v>3</v>
      </c>
      <c r="FK19" s="3">
        <f t="shared" si="5"/>
        <v>2</v>
      </c>
      <c r="FL19" s="3">
        <f t="shared" si="5"/>
        <v>0</v>
      </c>
      <c r="FM19" s="3">
        <f t="shared" si="5"/>
        <v>2</v>
      </c>
      <c r="FN19" s="3">
        <f t="shared" si="5"/>
        <v>3</v>
      </c>
      <c r="FO19" s="3">
        <f t="shared" si="5"/>
        <v>0</v>
      </c>
      <c r="FP19" s="3">
        <f t="shared" si="5"/>
        <v>2</v>
      </c>
      <c r="FQ19" s="3">
        <f t="shared" si="5"/>
        <v>3</v>
      </c>
      <c r="FR19" s="3">
        <f t="shared" si="5"/>
        <v>0</v>
      </c>
      <c r="FS19" s="3">
        <f t="shared" si="5"/>
        <v>2</v>
      </c>
      <c r="FT19" s="3">
        <f t="shared" si="5"/>
        <v>3</v>
      </c>
      <c r="FU19" s="3">
        <f t="shared" si="5"/>
        <v>0</v>
      </c>
      <c r="FV19" s="3">
        <f t="shared" si="5"/>
        <v>0</v>
      </c>
      <c r="FW19" s="3">
        <f t="shared" si="5"/>
        <v>5</v>
      </c>
      <c r="FX19" s="3">
        <f t="shared" si="5"/>
        <v>0</v>
      </c>
      <c r="FY19" s="3">
        <f t="shared" si="5"/>
        <v>0</v>
      </c>
      <c r="FZ19" s="3">
        <f t="shared" si="5"/>
        <v>5</v>
      </c>
      <c r="GA19" s="3">
        <f t="shared" si="5"/>
        <v>0</v>
      </c>
      <c r="GB19" s="3">
        <f t="shared" si="5"/>
        <v>5</v>
      </c>
      <c r="GC19" s="3">
        <f t="shared" si="5"/>
        <v>0</v>
      </c>
      <c r="GD19" s="3">
        <f t="shared" si="5"/>
        <v>0</v>
      </c>
      <c r="GE19" s="3">
        <f t="shared" si="5"/>
        <v>0</v>
      </c>
      <c r="GF19" s="3">
        <f t="shared" si="5"/>
        <v>5</v>
      </c>
      <c r="GG19" s="3">
        <f t="shared" si="5"/>
        <v>0</v>
      </c>
      <c r="GH19" s="3">
        <f t="shared" si="5"/>
        <v>2</v>
      </c>
      <c r="GI19" s="3">
        <f t="shared" si="5"/>
        <v>3</v>
      </c>
      <c r="GJ19" s="3">
        <f t="shared" si="5"/>
        <v>0</v>
      </c>
      <c r="GK19" s="3">
        <f t="shared" si="5"/>
        <v>0</v>
      </c>
      <c r="GL19" s="3">
        <f t="shared" si="5"/>
        <v>5</v>
      </c>
      <c r="GM19" s="3">
        <f t="shared" ref="GM19:GR19" si="6">SUM(GM14:GM18)</f>
        <v>0</v>
      </c>
      <c r="GN19" s="3">
        <f t="shared" si="6"/>
        <v>0</v>
      </c>
      <c r="GO19" s="3">
        <f t="shared" si="6"/>
        <v>5</v>
      </c>
      <c r="GP19" s="3">
        <f t="shared" si="6"/>
        <v>0</v>
      </c>
      <c r="GQ19" s="3">
        <f t="shared" si="6"/>
        <v>0</v>
      </c>
      <c r="GR19" s="3">
        <f t="shared" si="6"/>
        <v>5</v>
      </c>
    </row>
    <row r="20" spans="1:254" ht="37.5" customHeight="1" x14ac:dyDescent="0.25">
      <c r="A20" s="79" t="s">
        <v>840</v>
      </c>
      <c r="B20" s="80"/>
      <c r="C20" s="10">
        <v>0</v>
      </c>
      <c r="D20" s="10">
        <f>D19/5%</f>
        <v>100</v>
      </c>
      <c r="E20" s="10">
        <f t="shared" ref="E20:BP20" si="7">E19/5%</f>
        <v>0</v>
      </c>
      <c r="F20" s="10">
        <f t="shared" si="7"/>
        <v>0</v>
      </c>
      <c r="G20" s="10">
        <f t="shared" si="7"/>
        <v>60</v>
      </c>
      <c r="H20" s="10">
        <f t="shared" si="7"/>
        <v>40</v>
      </c>
      <c r="I20" s="10">
        <f t="shared" si="7"/>
        <v>0</v>
      </c>
      <c r="J20" s="10">
        <f t="shared" si="7"/>
        <v>100</v>
      </c>
      <c r="K20" s="10">
        <f t="shared" si="7"/>
        <v>0</v>
      </c>
      <c r="L20" s="10">
        <f t="shared" si="7"/>
        <v>0</v>
      </c>
      <c r="M20" s="10">
        <f t="shared" si="7"/>
        <v>80</v>
      </c>
      <c r="N20" s="10">
        <f t="shared" si="7"/>
        <v>20</v>
      </c>
      <c r="O20" s="10">
        <f t="shared" si="7"/>
        <v>0</v>
      </c>
      <c r="P20" s="10">
        <f t="shared" si="7"/>
        <v>60</v>
      </c>
      <c r="Q20" s="10">
        <f t="shared" si="7"/>
        <v>40</v>
      </c>
      <c r="R20" s="10">
        <f t="shared" si="7"/>
        <v>0</v>
      </c>
      <c r="S20" s="10">
        <f t="shared" si="7"/>
        <v>100</v>
      </c>
      <c r="T20" s="10">
        <f t="shared" si="7"/>
        <v>0</v>
      </c>
      <c r="U20" s="10">
        <f t="shared" si="7"/>
        <v>0</v>
      </c>
      <c r="V20" s="10">
        <f t="shared" si="7"/>
        <v>0</v>
      </c>
      <c r="W20" s="10">
        <f t="shared" si="7"/>
        <v>100</v>
      </c>
      <c r="X20" s="10">
        <f t="shared" si="7"/>
        <v>0</v>
      </c>
      <c r="Y20" s="10">
        <f t="shared" si="7"/>
        <v>40</v>
      </c>
      <c r="Z20" s="10">
        <f t="shared" si="7"/>
        <v>60</v>
      </c>
      <c r="AA20" s="10">
        <f t="shared" si="7"/>
        <v>0</v>
      </c>
      <c r="AB20" s="10">
        <f t="shared" si="7"/>
        <v>100</v>
      </c>
      <c r="AC20" s="10">
        <f t="shared" si="7"/>
        <v>0</v>
      </c>
      <c r="AD20" s="10">
        <f t="shared" si="7"/>
        <v>0</v>
      </c>
      <c r="AE20" s="10">
        <f t="shared" si="7"/>
        <v>40</v>
      </c>
      <c r="AF20" s="10">
        <f t="shared" si="7"/>
        <v>60</v>
      </c>
      <c r="AG20" s="10">
        <f t="shared" si="7"/>
        <v>0</v>
      </c>
      <c r="AH20" s="10">
        <f t="shared" si="7"/>
        <v>60</v>
      </c>
      <c r="AI20" s="10">
        <f t="shared" si="7"/>
        <v>40</v>
      </c>
      <c r="AJ20" s="10">
        <f t="shared" si="7"/>
        <v>0</v>
      </c>
      <c r="AK20" s="10">
        <f t="shared" si="7"/>
        <v>40</v>
      </c>
      <c r="AL20" s="10">
        <f t="shared" si="7"/>
        <v>60</v>
      </c>
      <c r="AM20" s="10">
        <f t="shared" si="7"/>
        <v>0</v>
      </c>
      <c r="AN20" s="10">
        <f t="shared" si="7"/>
        <v>0</v>
      </c>
      <c r="AO20" s="10">
        <f t="shared" si="7"/>
        <v>100</v>
      </c>
      <c r="AP20" s="10">
        <f t="shared" si="7"/>
        <v>0</v>
      </c>
      <c r="AQ20" s="10">
        <f t="shared" si="7"/>
        <v>60</v>
      </c>
      <c r="AR20" s="10">
        <f t="shared" si="7"/>
        <v>40</v>
      </c>
      <c r="AS20" s="10">
        <f t="shared" si="7"/>
        <v>0</v>
      </c>
      <c r="AT20" s="10">
        <f t="shared" si="7"/>
        <v>40</v>
      </c>
      <c r="AU20" s="10">
        <f t="shared" si="7"/>
        <v>60</v>
      </c>
      <c r="AV20" s="10">
        <f t="shared" si="7"/>
        <v>0</v>
      </c>
      <c r="AW20" s="10">
        <f t="shared" si="7"/>
        <v>40</v>
      </c>
      <c r="AX20" s="10">
        <f t="shared" si="7"/>
        <v>60</v>
      </c>
      <c r="AY20" s="10">
        <f t="shared" si="7"/>
        <v>0</v>
      </c>
      <c r="AZ20" s="10">
        <f t="shared" si="7"/>
        <v>0</v>
      </c>
      <c r="BA20" s="10">
        <f t="shared" si="7"/>
        <v>100</v>
      </c>
      <c r="BB20" s="10">
        <f t="shared" si="7"/>
        <v>0</v>
      </c>
      <c r="BC20" s="10">
        <f t="shared" si="7"/>
        <v>20</v>
      </c>
      <c r="BD20" s="10">
        <f t="shared" si="7"/>
        <v>80</v>
      </c>
      <c r="BE20" s="10">
        <f t="shared" si="7"/>
        <v>0</v>
      </c>
      <c r="BF20" s="10">
        <f t="shared" si="7"/>
        <v>0</v>
      </c>
      <c r="BG20" s="10">
        <f t="shared" si="7"/>
        <v>100</v>
      </c>
      <c r="BH20" s="10">
        <f t="shared" si="7"/>
        <v>0</v>
      </c>
      <c r="BI20" s="10">
        <f t="shared" si="7"/>
        <v>100</v>
      </c>
      <c r="BJ20" s="10">
        <f t="shared" si="7"/>
        <v>0</v>
      </c>
      <c r="BK20" s="10">
        <f t="shared" si="7"/>
        <v>0</v>
      </c>
      <c r="BL20" s="10">
        <f t="shared" si="7"/>
        <v>40</v>
      </c>
      <c r="BM20" s="10">
        <f t="shared" si="7"/>
        <v>60</v>
      </c>
      <c r="BN20" s="10">
        <f t="shared" si="7"/>
        <v>0</v>
      </c>
      <c r="BO20" s="10">
        <f t="shared" si="7"/>
        <v>20</v>
      </c>
      <c r="BP20" s="10">
        <f t="shared" si="7"/>
        <v>80</v>
      </c>
      <c r="BQ20" s="10">
        <f t="shared" ref="BQ20:EB20" si="8">BQ19/5%</f>
        <v>0</v>
      </c>
      <c r="BR20" s="10">
        <f t="shared" si="8"/>
        <v>60</v>
      </c>
      <c r="BS20" s="10">
        <f t="shared" si="8"/>
        <v>40</v>
      </c>
      <c r="BT20" s="10">
        <f t="shared" si="8"/>
        <v>0</v>
      </c>
      <c r="BU20" s="10">
        <f t="shared" si="8"/>
        <v>20</v>
      </c>
      <c r="BV20" s="10">
        <f t="shared" si="8"/>
        <v>80</v>
      </c>
      <c r="BW20" s="10">
        <f t="shared" si="8"/>
        <v>0</v>
      </c>
      <c r="BX20" s="10">
        <f t="shared" si="8"/>
        <v>0</v>
      </c>
      <c r="BY20" s="10">
        <f t="shared" si="8"/>
        <v>100</v>
      </c>
      <c r="BZ20" s="10">
        <f t="shared" si="8"/>
        <v>0</v>
      </c>
      <c r="CA20" s="10">
        <f t="shared" si="8"/>
        <v>40</v>
      </c>
      <c r="CB20" s="10">
        <f t="shared" si="8"/>
        <v>60</v>
      </c>
      <c r="CC20" s="10">
        <f t="shared" si="8"/>
        <v>0</v>
      </c>
      <c r="CD20" s="10">
        <f t="shared" si="8"/>
        <v>0</v>
      </c>
      <c r="CE20" s="10">
        <f t="shared" si="8"/>
        <v>100</v>
      </c>
      <c r="CF20" s="10">
        <f t="shared" si="8"/>
        <v>0</v>
      </c>
      <c r="CG20" s="10">
        <f t="shared" si="8"/>
        <v>40</v>
      </c>
      <c r="CH20" s="10">
        <f t="shared" si="8"/>
        <v>60</v>
      </c>
      <c r="CI20" s="10">
        <f t="shared" si="8"/>
        <v>0</v>
      </c>
      <c r="CJ20" s="10">
        <f t="shared" si="8"/>
        <v>20</v>
      </c>
      <c r="CK20" s="10">
        <f t="shared" si="8"/>
        <v>80</v>
      </c>
      <c r="CL20" s="10">
        <f t="shared" si="8"/>
        <v>0</v>
      </c>
      <c r="CM20" s="10">
        <f t="shared" si="8"/>
        <v>0</v>
      </c>
      <c r="CN20" s="10">
        <f t="shared" si="8"/>
        <v>100</v>
      </c>
      <c r="CO20" s="10">
        <f t="shared" si="8"/>
        <v>0</v>
      </c>
      <c r="CP20" s="10">
        <f t="shared" si="8"/>
        <v>60</v>
      </c>
      <c r="CQ20" s="10">
        <f t="shared" si="8"/>
        <v>40</v>
      </c>
      <c r="CR20" s="10">
        <f t="shared" si="8"/>
        <v>0</v>
      </c>
      <c r="CS20" s="10">
        <f t="shared" si="8"/>
        <v>100</v>
      </c>
      <c r="CT20" s="10">
        <f t="shared" si="8"/>
        <v>0</v>
      </c>
      <c r="CU20" s="10">
        <f t="shared" si="8"/>
        <v>0</v>
      </c>
      <c r="CV20" s="10">
        <f t="shared" si="8"/>
        <v>40</v>
      </c>
      <c r="CW20" s="10">
        <f t="shared" si="8"/>
        <v>60</v>
      </c>
      <c r="CX20" s="10">
        <f t="shared" si="8"/>
        <v>0</v>
      </c>
      <c r="CY20" s="10">
        <f t="shared" si="8"/>
        <v>100</v>
      </c>
      <c r="CZ20" s="10">
        <f t="shared" si="8"/>
        <v>0</v>
      </c>
      <c r="DA20" s="10">
        <f t="shared" si="8"/>
        <v>0</v>
      </c>
      <c r="DB20" s="10">
        <f t="shared" si="8"/>
        <v>100</v>
      </c>
      <c r="DC20" s="10">
        <f t="shared" si="8"/>
        <v>0</v>
      </c>
      <c r="DD20" s="10">
        <f t="shared" si="8"/>
        <v>0</v>
      </c>
      <c r="DE20" s="10">
        <f t="shared" si="8"/>
        <v>20</v>
      </c>
      <c r="DF20" s="10">
        <f t="shared" si="8"/>
        <v>80</v>
      </c>
      <c r="DG20" s="10">
        <f t="shared" si="8"/>
        <v>0</v>
      </c>
      <c r="DH20" s="10">
        <f t="shared" si="8"/>
        <v>60</v>
      </c>
      <c r="DI20" s="10">
        <f t="shared" si="8"/>
        <v>40</v>
      </c>
      <c r="DJ20" s="10">
        <f t="shared" si="8"/>
        <v>0</v>
      </c>
      <c r="DK20" s="10">
        <f t="shared" si="8"/>
        <v>100</v>
      </c>
      <c r="DL20" s="10">
        <f t="shared" si="8"/>
        <v>0</v>
      </c>
      <c r="DM20" s="10">
        <f t="shared" si="8"/>
        <v>0</v>
      </c>
      <c r="DN20" s="10">
        <f t="shared" si="8"/>
        <v>60</v>
      </c>
      <c r="DO20" s="10">
        <f t="shared" si="8"/>
        <v>40</v>
      </c>
      <c r="DP20" s="10">
        <f t="shared" si="8"/>
        <v>0</v>
      </c>
      <c r="DQ20" s="10">
        <f t="shared" si="8"/>
        <v>40</v>
      </c>
      <c r="DR20" s="10">
        <f t="shared" si="8"/>
        <v>60</v>
      </c>
      <c r="DS20" s="10">
        <f t="shared" si="8"/>
        <v>0</v>
      </c>
      <c r="DT20" s="10">
        <f t="shared" si="8"/>
        <v>60</v>
      </c>
      <c r="DU20" s="10">
        <f t="shared" si="8"/>
        <v>40</v>
      </c>
      <c r="DV20" s="10">
        <f t="shared" si="8"/>
        <v>0</v>
      </c>
      <c r="DW20" s="10">
        <f t="shared" si="8"/>
        <v>100</v>
      </c>
      <c r="DX20" s="10">
        <f t="shared" si="8"/>
        <v>0</v>
      </c>
      <c r="DY20" s="10">
        <f t="shared" si="8"/>
        <v>0</v>
      </c>
      <c r="DZ20" s="10">
        <f t="shared" si="8"/>
        <v>100</v>
      </c>
      <c r="EA20" s="10">
        <f t="shared" si="8"/>
        <v>0</v>
      </c>
      <c r="EB20" s="10">
        <f t="shared" si="8"/>
        <v>0</v>
      </c>
      <c r="EC20" s="10">
        <f t="shared" ref="EC20:GN20" si="9">EC19/5%</f>
        <v>40</v>
      </c>
      <c r="ED20" s="10">
        <f t="shared" si="9"/>
        <v>60</v>
      </c>
      <c r="EE20" s="10">
        <f t="shared" si="9"/>
        <v>0</v>
      </c>
      <c r="EF20" s="10">
        <f t="shared" si="9"/>
        <v>40</v>
      </c>
      <c r="EG20" s="10">
        <f t="shared" si="9"/>
        <v>60</v>
      </c>
      <c r="EH20" s="10">
        <f t="shared" si="9"/>
        <v>0</v>
      </c>
      <c r="EI20" s="10">
        <f t="shared" si="9"/>
        <v>40</v>
      </c>
      <c r="EJ20" s="10">
        <f t="shared" si="9"/>
        <v>60</v>
      </c>
      <c r="EK20" s="10">
        <f t="shared" si="9"/>
        <v>0</v>
      </c>
      <c r="EL20" s="10">
        <f t="shared" si="9"/>
        <v>0</v>
      </c>
      <c r="EM20" s="10">
        <f t="shared" si="9"/>
        <v>100</v>
      </c>
      <c r="EN20" s="10">
        <f t="shared" si="9"/>
        <v>0</v>
      </c>
      <c r="EO20" s="10">
        <f t="shared" si="9"/>
        <v>0</v>
      </c>
      <c r="EP20" s="10">
        <f t="shared" si="9"/>
        <v>100</v>
      </c>
      <c r="EQ20" s="10">
        <f t="shared" si="9"/>
        <v>0</v>
      </c>
      <c r="ER20" s="10">
        <f t="shared" si="9"/>
        <v>80</v>
      </c>
      <c r="ES20" s="10">
        <f t="shared" si="9"/>
        <v>20</v>
      </c>
      <c r="ET20" s="10">
        <f t="shared" si="9"/>
        <v>0</v>
      </c>
      <c r="EU20" s="10">
        <f t="shared" si="9"/>
        <v>40</v>
      </c>
      <c r="EV20" s="10">
        <f t="shared" si="9"/>
        <v>60</v>
      </c>
      <c r="EW20" s="10">
        <f t="shared" si="9"/>
        <v>0</v>
      </c>
      <c r="EX20" s="10">
        <f t="shared" si="9"/>
        <v>0</v>
      </c>
      <c r="EY20" s="10">
        <f t="shared" si="9"/>
        <v>100</v>
      </c>
      <c r="EZ20" s="10">
        <f t="shared" si="9"/>
        <v>0</v>
      </c>
      <c r="FA20" s="10">
        <f t="shared" si="9"/>
        <v>60</v>
      </c>
      <c r="FB20" s="10">
        <f t="shared" si="9"/>
        <v>40</v>
      </c>
      <c r="FC20" s="10">
        <f t="shared" si="9"/>
        <v>0</v>
      </c>
      <c r="FD20" s="10">
        <f t="shared" si="9"/>
        <v>40</v>
      </c>
      <c r="FE20" s="10">
        <f t="shared" si="9"/>
        <v>60</v>
      </c>
      <c r="FF20" s="10">
        <f t="shared" si="9"/>
        <v>0</v>
      </c>
      <c r="FG20" s="10">
        <f t="shared" si="9"/>
        <v>0</v>
      </c>
      <c r="FH20" s="10">
        <f t="shared" si="9"/>
        <v>100</v>
      </c>
      <c r="FI20" s="10">
        <f t="shared" si="9"/>
        <v>0</v>
      </c>
      <c r="FJ20" s="10">
        <f t="shared" si="9"/>
        <v>60</v>
      </c>
      <c r="FK20" s="10">
        <f t="shared" si="9"/>
        <v>40</v>
      </c>
      <c r="FL20" s="10">
        <f t="shared" si="9"/>
        <v>0</v>
      </c>
      <c r="FM20" s="10">
        <f t="shared" si="9"/>
        <v>40</v>
      </c>
      <c r="FN20" s="10">
        <f t="shared" si="9"/>
        <v>60</v>
      </c>
      <c r="FO20" s="10">
        <f t="shared" si="9"/>
        <v>0</v>
      </c>
      <c r="FP20" s="10">
        <f t="shared" si="9"/>
        <v>40</v>
      </c>
      <c r="FQ20" s="10">
        <f t="shared" si="9"/>
        <v>60</v>
      </c>
      <c r="FR20" s="10">
        <f t="shared" si="9"/>
        <v>0</v>
      </c>
      <c r="FS20" s="10">
        <f t="shared" si="9"/>
        <v>40</v>
      </c>
      <c r="FT20" s="10">
        <f t="shared" si="9"/>
        <v>60</v>
      </c>
      <c r="FU20" s="10">
        <f t="shared" si="9"/>
        <v>0</v>
      </c>
      <c r="FV20" s="10">
        <f t="shared" si="9"/>
        <v>0</v>
      </c>
      <c r="FW20" s="10">
        <f t="shared" si="9"/>
        <v>100</v>
      </c>
      <c r="FX20" s="10">
        <f t="shared" si="9"/>
        <v>0</v>
      </c>
      <c r="FY20" s="10">
        <f t="shared" si="9"/>
        <v>0</v>
      </c>
      <c r="FZ20" s="10">
        <f t="shared" si="9"/>
        <v>100</v>
      </c>
      <c r="GA20" s="10">
        <f t="shared" si="9"/>
        <v>0</v>
      </c>
      <c r="GB20" s="10">
        <f t="shared" si="9"/>
        <v>100</v>
      </c>
      <c r="GC20" s="10">
        <f t="shared" si="9"/>
        <v>0</v>
      </c>
      <c r="GD20" s="10">
        <f t="shared" si="9"/>
        <v>0</v>
      </c>
      <c r="GE20" s="10">
        <f t="shared" si="9"/>
        <v>0</v>
      </c>
      <c r="GF20" s="10">
        <f t="shared" si="9"/>
        <v>100</v>
      </c>
      <c r="GG20" s="10">
        <f t="shared" si="9"/>
        <v>0</v>
      </c>
      <c r="GH20" s="10">
        <f t="shared" si="9"/>
        <v>40</v>
      </c>
      <c r="GI20" s="10">
        <f t="shared" si="9"/>
        <v>60</v>
      </c>
      <c r="GJ20" s="10">
        <f t="shared" si="9"/>
        <v>0</v>
      </c>
      <c r="GK20" s="10">
        <f t="shared" si="9"/>
        <v>0</v>
      </c>
      <c r="GL20" s="10">
        <f t="shared" si="9"/>
        <v>100</v>
      </c>
      <c r="GM20" s="10">
        <f t="shared" si="9"/>
        <v>0</v>
      </c>
      <c r="GN20" s="10">
        <f t="shared" si="9"/>
        <v>0</v>
      </c>
      <c r="GO20" s="10">
        <f t="shared" ref="GO20:GR20" si="10">GO19/5%</f>
        <v>100</v>
      </c>
      <c r="GP20" s="10">
        <f t="shared" si="10"/>
        <v>0</v>
      </c>
      <c r="GQ20" s="10">
        <f t="shared" si="10"/>
        <v>0</v>
      </c>
      <c r="GR20" s="10">
        <f t="shared" si="10"/>
        <v>100</v>
      </c>
    </row>
    <row r="22" spans="1:254" x14ac:dyDescent="0.25">
      <c r="B22" s="101" t="s">
        <v>811</v>
      </c>
      <c r="C22" s="101"/>
      <c r="D22" s="101"/>
      <c r="E22" s="101"/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4" t="s">
        <v>812</v>
      </c>
      <c r="C23" s="28" t="s">
        <v>830</v>
      </c>
      <c r="D23" s="24">
        <f>E23/100*5</f>
        <v>0</v>
      </c>
      <c r="E23" s="33">
        <f>(C20+F20+I20+L20+O20+R20)/6</f>
        <v>0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4" t="s">
        <v>813</v>
      </c>
      <c r="C24" s="28" t="s">
        <v>830</v>
      </c>
      <c r="D24" s="24">
        <f>E24/100*5</f>
        <v>4.1666666666666661</v>
      </c>
      <c r="E24" s="33">
        <f>(D20+G20+J20+M20+P20+S20)/6</f>
        <v>83.333333333333329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4" t="s">
        <v>814</v>
      </c>
      <c r="C25" s="28" t="s">
        <v>830</v>
      </c>
      <c r="D25" s="24">
        <f>E25/100*5</f>
        <v>0.83333333333333348</v>
      </c>
      <c r="E25" s="33">
        <f>(E20+H20+K20+N20+Q20+T20)/6</f>
        <v>16.666666666666668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/>
      <c r="C26" s="28"/>
      <c r="D26" s="34">
        <f>SUM(D23:D25)</f>
        <v>5</v>
      </c>
      <c r="E26" s="34">
        <f>SUM(E23:E25)</f>
        <v>100</v>
      </c>
      <c r="F26" s="31"/>
      <c r="G26" s="31"/>
      <c r="H26" s="31"/>
      <c r="I26" s="31"/>
      <c r="J26" s="31"/>
      <c r="K26" s="31"/>
      <c r="L26" s="31"/>
      <c r="M26" s="31"/>
    </row>
    <row r="27" spans="1:254" ht="15" customHeight="1" x14ac:dyDescent="0.25">
      <c r="B27" s="28"/>
      <c r="C27" s="28"/>
      <c r="D27" s="102" t="s">
        <v>56</v>
      </c>
      <c r="E27" s="102"/>
      <c r="F27" s="89" t="s">
        <v>3</v>
      </c>
      <c r="G27" s="90"/>
      <c r="H27" s="91" t="s">
        <v>331</v>
      </c>
      <c r="I27" s="92"/>
      <c r="J27" s="31"/>
      <c r="K27" s="31"/>
      <c r="L27" s="31"/>
      <c r="M27" s="31"/>
    </row>
    <row r="28" spans="1:254" x14ac:dyDescent="0.25">
      <c r="B28" s="4" t="s">
        <v>812</v>
      </c>
      <c r="C28" s="28" t="s">
        <v>831</v>
      </c>
      <c r="D28" s="24">
        <f>E28/100*5</f>
        <v>0</v>
      </c>
      <c r="E28" s="33">
        <f>(U20+X20+AA20+AD20+AG20+AJ20)/6</f>
        <v>0</v>
      </c>
      <c r="F28" s="24">
        <f>G28/100*5</f>
        <v>0</v>
      </c>
      <c r="G28" s="33">
        <f>(AM20+AP20+AS20+AV20+AY20+BB20)/6</f>
        <v>0</v>
      </c>
      <c r="H28" s="24">
        <f>I28/100*5</f>
        <v>0</v>
      </c>
      <c r="I28" s="33">
        <f>(BE20+BH20+BK20+BN20+BQ20+BT20)/6</f>
        <v>0</v>
      </c>
      <c r="J28" s="26"/>
      <c r="K28" s="26"/>
      <c r="L28" s="26"/>
      <c r="M28" s="26"/>
    </row>
    <row r="29" spans="1:254" x14ac:dyDescent="0.25">
      <c r="B29" s="4" t="s">
        <v>813</v>
      </c>
      <c r="C29" s="28" t="s">
        <v>831</v>
      </c>
      <c r="D29" s="24">
        <f>E29/100*5</f>
        <v>2.333333333333333</v>
      </c>
      <c r="E29" s="33">
        <f>(V20+Y20+AB20+AE20+AH20+AK20)/6</f>
        <v>46.666666666666664</v>
      </c>
      <c r="F29" s="24">
        <f>G29/100*5</f>
        <v>1.3333333333333333</v>
      </c>
      <c r="G29" s="33">
        <f>(AN20+AQ20+AT20+AW20+AZ20+BC20)/6</f>
        <v>26.666666666666668</v>
      </c>
      <c r="H29" s="24">
        <f>I29/100*5</f>
        <v>2</v>
      </c>
      <c r="I29" s="33">
        <f>(BF20+BI20+BL20+BO20+BR20+BU20)/6</f>
        <v>40</v>
      </c>
      <c r="J29" s="26"/>
      <c r="K29" s="26"/>
      <c r="L29" s="26"/>
      <c r="M29" s="26"/>
    </row>
    <row r="30" spans="1:254" x14ac:dyDescent="0.25">
      <c r="B30" s="4" t="s">
        <v>814</v>
      </c>
      <c r="C30" s="28" t="s">
        <v>831</v>
      </c>
      <c r="D30" s="24">
        <f>E30/100*5</f>
        <v>2.6666666666666665</v>
      </c>
      <c r="E30" s="33">
        <f>(W20+Z20+AC20+AF20+AI20+AL20)/6</f>
        <v>53.333333333333336</v>
      </c>
      <c r="F30" s="24">
        <f>G30/100*5</f>
        <v>3.6666666666666665</v>
      </c>
      <c r="G30" s="33">
        <f>(AO20+AR20+AU20+AX20+BA20+BD20)/6</f>
        <v>73.333333333333329</v>
      </c>
      <c r="H30" s="24">
        <f>I30/100*5</f>
        <v>3</v>
      </c>
      <c r="I30" s="33">
        <f>(BG20+BJ20+BM20+BP20+BS20+BV20)/6</f>
        <v>60</v>
      </c>
      <c r="J30" s="26"/>
      <c r="K30" s="26"/>
      <c r="L30" s="26"/>
      <c r="M30" s="26"/>
    </row>
    <row r="31" spans="1:254" x14ac:dyDescent="0.25">
      <c r="B31" s="28"/>
      <c r="C31" s="28"/>
      <c r="D31" s="34">
        <f t="shared" ref="D31:I31" si="11">SUM(D28:D30)</f>
        <v>5</v>
      </c>
      <c r="E31" s="34">
        <f t="shared" si="11"/>
        <v>100</v>
      </c>
      <c r="F31" s="34">
        <f t="shared" si="11"/>
        <v>5</v>
      </c>
      <c r="G31" s="35">
        <f t="shared" si="11"/>
        <v>100</v>
      </c>
      <c r="H31" s="34">
        <f t="shared" si="11"/>
        <v>5</v>
      </c>
      <c r="I31" s="34">
        <f t="shared" si="11"/>
        <v>100</v>
      </c>
      <c r="J31" s="55"/>
      <c r="K31" s="55"/>
      <c r="L31" s="55"/>
      <c r="M31" s="55"/>
    </row>
    <row r="32" spans="1:254" x14ac:dyDescent="0.25">
      <c r="B32" s="4" t="s">
        <v>812</v>
      </c>
      <c r="C32" s="28" t="s">
        <v>832</v>
      </c>
      <c r="D32" s="36">
        <f>E32/100*5</f>
        <v>0</v>
      </c>
      <c r="E32" s="33">
        <f>(BW20+BZ20+CC20+CF20+CI20+CL20)/6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4" t="s">
        <v>813</v>
      </c>
      <c r="C33" s="28" t="s">
        <v>832</v>
      </c>
      <c r="D33" s="36">
        <f>E33/100*5</f>
        <v>0.83333333333333348</v>
      </c>
      <c r="E33" s="33">
        <f>(BX20+CA20+CD20+CG20+CJ20+CM20)/6</f>
        <v>16.666666666666668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4" t="s">
        <v>814</v>
      </c>
      <c r="C34" s="28" t="s">
        <v>832</v>
      </c>
      <c r="D34" s="36">
        <f>E34/100*5</f>
        <v>4.1666666666666661</v>
      </c>
      <c r="E34" s="33">
        <f>(BY20+CB20+CE20+CH20+CK20+CN20)/6</f>
        <v>83.333333333333329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/>
      <c r="C35" s="28"/>
      <c r="D35" s="34">
        <f>SUM(D32:D34)</f>
        <v>5</v>
      </c>
      <c r="E35" s="35">
        <f>SUM(E32:E34)</f>
        <v>100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28"/>
      <c r="D36" s="102" t="s">
        <v>159</v>
      </c>
      <c r="E36" s="102"/>
      <c r="F36" s="87" t="s">
        <v>116</v>
      </c>
      <c r="G36" s="88"/>
      <c r="H36" s="91" t="s">
        <v>174</v>
      </c>
      <c r="I36" s="92"/>
      <c r="J36" s="86" t="s">
        <v>186</v>
      </c>
      <c r="K36" s="86"/>
      <c r="L36" s="86" t="s">
        <v>117</v>
      </c>
      <c r="M36" s="86"/>
    </row>
    <row r="37" spans="2:13" x14ac:dyDescent="0.25">
      <c r="B37" s="4" t="s">
        <v>812</v>
      </c>
      <c r="C37" s="28" t="s">
        <v>833</v>
      </c>
      <c r="D37" s="24">
        <f>E37/100*5</f>
        <v>0</v>
      </c>
      <c r="E37" s="33">
        <f>(CO20+CR20+CU20+CX20+DA20+DD20)/6</f>
        <v>0</v>
      </c>
      <c r="F37" s="24">
        <f>G37/100*5</f>
        <v>0</v>
      </c>
      <c r="G37" s="33">
        <f>(DG20+DJ20+DM20+DP20+DS20+DV20)/6</f>
        <v>0</v>
      </c>
      <c r="H37" s="24">
        <f>I37/100*5</f>
        <v>0</v>
      </c>
      <c r="I37" s="33">
        <f>(DY20+EB20+EE20+EH20+EK20+EN20)/6</f>
        <v>0</v>
      </c>
      <c r="J37" s="24">
        <f>K37/100*5</f>
        <v>0</v>
      </c>
      <c r="K37" s="33">
        <f>(EQ20+ET20+EW20+EZ20+FC20+FF20)/6</f>
        <v>0</v>
      </c>
      <c r="L37" s="24">
        <f>M37/100*5</f>
        <v>0</v>
      </c>
      <c r="M37" s="33">
        <f>(FI20+FL20+FO20+FR20+FU20+FX20)/6</f>
        <v>0</v>
      </c>
    </row>
    <row r="38" spans="2:13" x14ac:dyDescent="0.25">
      <c r="B38" s="4" t="s">
        <v>813</v>
      </c>
      <c r="C38" s="28" t="s">
        <v>833</v>
      </c>
      <c r="D38" s="24">
        <f>E38/100*5</f>
        <v>3.5</v>
      </c>
      <c r="E38" s="33">
        <f>(CP20+CS20+CV20+CY20+DB20+DE20)/6</f>
        <v>70</v>
      </c>
      <c r="F38" s="24">
        <f>G38/100*5</f>
        <v>3.5</v>
      </c>
      <c r="G38" s="33">
        <f>(DH20+DK20+DN20+DQ20+DT20+DW20)/6</f>
        <v>70</v>
      </c>
      <c r="H38" s="24">
        <f>I38/100*5</f>
        <v>1.8333333333333333</v>
      </c>
      <c r="I38" s="33">
        <f>(DZ20+EC20+EF20+EI20+EL20+EO20)/6</f>
        <v>36.666666666666664</v>
      </c>
      <c r="J38" s="24">
        <f>K38/100*5</f>
        <v>1.8333333333333333</v>
      </c>
      <c r="K38" s="33">
        <f>(ER20+EU20+EX20+FA20+FD20+FG20)/6</f>
        <v>36.666666666666664</v>
      </c>
      <c r="L38" s="24">
        <f>M38/100*5</f>
        <v>1.5</v>
      </c>
      <c r="M38" s="33">
        <f>(FJ20+FM20+FP20+FS20+FV20+FY20)/6</f>
        <v>30</v>
      </c>
    </row>
    <row r="39" spans="2:13" x14ac:dyDescent="0.25">
      <c r="B39" s="4" t="s">
        <v>814</v>
      </c>
      <c r="C39" s="28" t="s">
        <v>833</v>
      </c>
      <c r="D39" s="24">
        <f>E39/100*5</f>
        <v>1.5</v>
      </c>
      <c r="E39" s="33">
        <f>(CQ20+CT20+CW20+CZ20+DC20+DF20)/6</f>
        <v>30</v>
      </c>
      <c r="F39" s="24">
        <f>G39/100*5</f>
        <v>1.5</v>
      </c>
      <c r="G39" s="33">
        <f>(DI20+DL20+DO20+DR20+DU20+DX20)/6</f>
        <v>30</v>
      </c>
      <c r="H39" s="24">
        <f>I39/100*5</f>
        <v>3.1666666666666665</v>
      </c>
      <c r="I39" s="33">
        <f>(EA20+ED20+EG20+EJ20+EM20+EP20)/6</f>
        <v>63.333333333333336</v>
      </c>
      <c r="J39" s="24">
        <f>K39/100*5</f>
        <v>3.1666666666666665</v>
      </c>
      <c r="K39" s="33">
        <f>(ES20+EV20+EY20+FB20+FE20+FH20)/6</f>
        <v>63.333333333333336</v>
      </c>
      <c r="L39" s="24">
        <f>M39/100*5</f>
        <v>3.5</v>
      </c>
      <c r="M39" s="33">
        <f>(FK20+FN20+FQ20+FT20+FW20+FZ20)/6</f>
        <v>70</v>
      </c>
    </row>
    <row r="40" spans="2:13" x14ac:dyDescent="0.25">
      <c r="B40" s="28"/>
      <c r="C40" s="28"/>
      <c r="D40" s="34">
        <f t="shared" ref="D40:M40" si="12">SUM(D37:D39)</f>
        <v>5</v>
      </c>
      <c r="E40" s="34">
        <f t="shared" si="12"/>
        <v>100</v>
      </c>
      <c r="F40" s="34">
        <f t="shared" si="12"/>
        <v>5</v>
      </c>
      <c r="G40" s="35">
        <f t="shared" si="12"/>
        <v>100</v>
      </c>
      <c r="H40" s="34">
        <f t="shared" si="12"/>
        <v>5</v>
      </c>
      <c r="I40" s="34">
        <f t="shared" si="12"/>
        <v>100</v>
      </c>
      <c r="J40" s="34">
        <f t="shared" si="12"/>
        <v>5</v>
      </c>
      <c r="K40" s="34">
        <f t="shared" si="12"/>
        <v>100</v>
      </c>
      <c r="L40" s="34">
        <f t="shared" si="12"/>
        <v>5</v>
      </c>
      <c r="M40" s="34">
        <f t="shared" si="12"/>
        <v>100</v>
      </c>
    </row>
    <row r="41" spans="2:13" x14ac:dyDescent="0.25">
      <c r="B41" s="4" t="s">
        <v>812</v>
      </c>
      <c r="C41" s="28" t="s">
        <v>834</v>
      </c>
      <c r="D41" s="24">
        <f>E41/100*5</f>
        <v>0</v>
      </c>
      <c r="E41" s="33">
        <f>(GA20+GD20+GG20+GJ20+GM20+GP20)/6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4" t="s">
        <v>813</v>
      </c>
      <c r="C42" s="28" t="s">
        <v>834</v>
      </c>
      <c r="D42" s="24">
        <f>E42/100*5</f>
        <v>1.1666666666666665</v>
      </c>
      <c r="E42" s="33">
        <f>(GB20+GE20+GH20+GK20+GN20+GQ20)/6</f>
        <v>23.333333333333332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4" t="s">
        <v>814</v>
      </c>
      <c r="C43" s="28" t="s">
        <v>834</v>
      </c>
      <c r="D43" s="24">
        <f>E43/100*5</f>
        <v>3.8333333333333335</v>
      </c>
      <c r="E43" s="33">
        <f>(GC20+GF20+GI20+GL20+GO20+GR20)/6</f>
        <v>76.666666666666671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/>
      <c r="C44" s="28"/>
      <c r="D44" s="34">
        <f>SUM(D41:D43)</f>
        <v>5</v>
      </c>
      <c r="E44" s="35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</sheetData>
  <mergeCells count="163"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9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0" t="s">
        <v>1265</v>
      </c>
      <c r="GB12" s="100"/>
      <c r="GC12" s="100"/>
      <c r="GD12" s="81" t="s">
        <v>780</v>
      </c>
      <c r="GE12" s="81"/>
      <c r="GF12" s="81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839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1379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0" t="s">
        <v>1265</v>
      </c>
      <c r="GB7" s="100"/>
      <c r="GC7" s="100"/>
      <c r="GD7" s="81" t="s">
        <v>780</v>
      </c>
      <c r="GE7" s="81"/>
      <c r="GF7" s="81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839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2025-09-07T14:48:59Z</dcterms:modified>
</cp:coreProperties>
</file>