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00" activeTab="3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<sst xmlns="http://schemas.openxmlformats.org/spreadsheetml/2006/main" count="1800" uniqueCount="1396">
  <si>
    <t xml:space="preserve">                                           Фіші топ (1 жастағы балалар) бастапқы диагностиФаның нәтижелерін бақылау парағы </t>
  </si>
  <si>
    <t xml:space="preserve">                                  Ерте жас тобына арналған (1 жастағы балалар) бақылау парағы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</si>
  <si>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</si>
  <si>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>Қосымша 1</t>
  </si>
  <si>
    <t>№</t>
  </si>
  <si>
    <t>Баланың аты - жөні</t>
  </si>
  <si>
    <r>
      <rPr>
        <sz val="12"/>
        <color theme="1"/>
        <rFont val="Calibri"/>
        <charset val="204"/>
        <scheme val="minor"/>
      </rPr>
      <t xml:space="preserve"> </t>
    </r>
    <r>
      <rPr>
        <b/>
        <sz val="12"/>
        <color theme="1"/>
        <rFont val="Times New Roman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</si>
  <si>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</si>
  <si>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</si>
  <si>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</si>
  <si>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rPr>
        <sz val="11"/>
        <color theme="1"/>
        <rFont val="Calibri"/>
        <charset val="204"/>
        <scheme val="minor"/>
      </rPr>
      <t xml:space="preserve">           </t>
    </r>
    <r>
      <rPr>
        <b/>
        <sz val="11"/>
        <color theme="1"/>
        <rFont val="Times New Roman"/>
        <charset val="204"/>
      </rPr>
      <t xml:space="preserve">    Әлеуметтік-эмоционалды дағдыларды қалыптастыру</t>
    </r>
  </si>
  <si>
    <t>Дене шынықтыру</t>
  </si>
  <si>
    <t>Сөйлеуді дамыту</t>
  </si>
  <si>
    <t>Көркем әдебиет</t>
  </si>
  <si>
    <t>Сенсорика</t>
  </si>
  <si>
    <t>Мүсіндеу</t>
  </si>
  <si>
    <t>Музыка</t>
  </si>
  <si>
    <t>Қоршаған ортамен танысу</t>
  </si>
  <si>
    <t>1-Ф.1</t>
  </si>
  <si>
    <t>2-К.2</t>
  </si>
  <si>
    <t>2-.К.3</t>
  </si>
  <si>
    <t>1-Ф.2</t>
  </si>
  <si>
    <t>2-К.5</t>
  </si>
  <si>
    <t>2-К.6</t>
  </si>
  <si>
    <t>1-Ф.3</t>
  </si>
  <si>
    <t>2-К.8</t>
  </si>
  <si>
    <t>2-К.9</t>
  </si>
  <si>
    <t>1-Ф.4</t>
  </si>
  <si>
    <t>2-К.4</t>
  </si>
  <si>
    <t>1-Ф.5</t>
  </si>
  <si>
    <t>2-К.10</t>
  </si>
  <si>
    <t>1-Ф.6</t>
  </si>
  <si>
    <t>1-Ф.7</t>
  </si>
  <si>
    <t>2-К.7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</si>
  <si>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</si>
  <si>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</si>
  <si>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</si>
  <si>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</si>
  <si>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</si>
  <si>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</si>
  <si>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</si>
  <si>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</si>
  <si>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</si>
  <si>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</si>
  <si>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</si>
  <si>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</si>
  <si>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1-Т.1</t>
  </si>
  <si>
    <t>1-Т.2</t>
  </si>
  <si>
    <t>1-Т.3</t>
  </si>
  <si>
    <t>1-Т.4</t>
  </si>
  <si>
    <t>1-Т.5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</si>
  <si>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</si>
  <si>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</si>
  <si>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</si>
  <si>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</si>
  <si>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</si>
  <si>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</si>
  <si>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</si>
  <si>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</si>
  <si>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</si>
  <si>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</si>
  <si>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1-Ә.1</t>
  </si>
  <si>
    <t>1-Ә.2</t>
  </si>
  <si>
    <t>1-Ә.3</t>
  </si>
  <si>
    <t>1-Ә.4</t>
  </si>
  <si>
    <t>1-Ә.5</t>
  </si>
  <si>
    <t>негізгі қимыл түрлерінің бастапқы дағдыларын меңгерген</t>
  </si>
  <si>
    <t>дене жаттығуларын орындауға қызығушылық танытады, ересектердің көмегімен өзін ретке келтіреді</t>
  </si>
  <si>
    <t>тура жолдың бойымен жүреді</t>
  </si>
  <si>
    <t>заттардың арасымен жүреді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</si>
  <si>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</si>
  <si>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</si>
  <si>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ересектердің көмегімен өзіне-өзі қызмет көрсетудің қарапайым дағдыларын сақтайды</t>
  </si>
  <si>
    <t>суреттерден айтылған сөзге сәйкес келетін ойыншықтарды, заттарды табады және көрсетеді:</t>
  </si>
  <si>
    <t>дыбыстық тіркестер мен кейбір сөздерді еліктей отырып, айтады</t>
  </si>
  <si>
    <t>эмоционалды көңіл-күйді түсінеді және өзінің эмоциясын ым-ишарамен көрсетеді:</t>
  </si>
  <si>
    <t>заттардың атын, түсін, мөлшерін, көлемін, орнын біледі және атайды:</t>
  </si>
  <si>
    <t>сөзбен немесе қысқа сөз тіркестерімен өз өтінішін білдіреді:</t>
  </si>
  <si>
    <t>ойыншықтармен күрделі емес бейнелі ойындарды ойнайды:</t>
  </si>
  <si>
    <t>екі, үш сөзден тұратын сөйлемді айтады: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</si>
  <si>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</si>
  <si>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</si>
  <si>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</si>
  <si>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</si>
  <si>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</si>
  <si>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</si>
  <si>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заттарды өлшемі немесе пішініне қарай сәйкес ұяларға орналастырады:</t>
  </si>
  <si>
    <t>күрделі заттармен әрекеттерді орындайды: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</si>
  <si>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</si>
  <si>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</si>
  <si>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>мүсіндеуге қызығушылық танытады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</si>
  <si>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</si>
  <si>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</si>
  <si>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</si>
  <si>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музыкаға, ән салуға, музыкалық-ырғақтық қимылдарға қызығушылық танытады:</t>
  </si>
  <si>
    <t>музыкамен жүре алады;</t>
  </si>
  <si>
    <t>ересектердің орындаған әндерін тыңдайды</t>
  </si>
  <si>
    <t>таныс музыкалық шығарманы көтеріңкі көңіл-күймен қабылдайды, оны соңына дейін тыңдайды:</t>
  </si>
  <si>
    <t>ересекпен қосылып әннің кейбір сөздерін айтады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</si>
  <si>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</si>
  <si>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</si>
  <si>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қоршаған ортаның заттары мен табиғат құбылыстарына қызығушылық танытады:</t>
  </si>
  <si>
    <t>ересектердің дауысын тыңдайды, олардың қимылдарына еліктейді, оған көмекке жүгінеді:</t>
  </si>
  <si>
    <t>гүлдеп тұрған өсімдікті бақылайды және оның бөліктерін көрсетеді:</t>
  </si>
  <si>
    <t>серуенде қауіпсіз мінез-құлықтың қарапайым ережелерін сақтайды: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</si>
  <si>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</si>
  <si>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</si>
  <si>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</si>
  <si>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</si>
  <si>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</si>
  <si>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 мән бермейді</t>
  </si>
  <si>
    <t>жүреді</t>
  </si>
  <si>
    <t>тырысады</t>
  </si>
  <si>
    <t>жүрмейді</t>
  </si>
  <si>
    <t>жүруге талпынады</t>
  </si>
  <si>
    <t>қызығушылық танытпайды</t>
  </si>
  <si>
    <t>орындайды</t>
  </si>
  <si>
    <t>ішінара орындайды</t>
  </si>
  <si>
    <t>сақтайды</t>
  </si>
  <si>
    <t>сақтауға тырысады</t>
  </si>
  <si>
    <t>сақтауға талпынбайды</t>
  </si>
  <si>
    <t>табады, көрсетеді</t>
  </si>
  <si>
    <t>ішінара табады, кейбіреуін көрсетеді</t>
  </si>
  <si>
    <t>табуға талпынбайды</t>
  </si>
  <si>
    <t>дұрыс  айтады</t>
  </si>
  <si>
    <t>кейбіреуін айтады</t>
  </si>
  <si>
    <t>айта алмайды</t>
  </si>
  <si>
    <t>түсінеді, эмоциясын көрсете алады</t>
  </si>
  <si>
    <t xml:space="preserve">ішінара түсінеді, эмоциясын көрсетуге тырысады </t>
  </si>
  <si>
    <t>эмоциясын білдірмейді</t>
  </si>
  <si>
    <t>біледі, атайды</t>
  </si>
  <si>
    <t>кейбіреуін біледі, атайды</t>
  </si>
  <si>
    <t>біледі, бірақ атай алмайды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</si>
  <si>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</si>
  <si>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</si>
  <si>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</si>
  <si>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қуана ойнайды</t>
  </si>
  <si>
    <t>ішінара ойнайды</t>
  </si>
  <si>
    <t xml:space="preserve"> айтады</t>
  </si>
  <si>
    <t xml:space="preserve"> толық айта алмайды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</si>
  <si>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</si>
  <si>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</si>
  <si>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</si>
  <si>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</si>
  <si>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 xml:space="preserve">қызығушылық танытпай қарайды </t>
  </si>
  <si>
    <t>кітапқа қызығушылық танытпайды</t>
  </si>
  <si>
    <t>ықыласпен тыңдайды</t>
  </si>
  <si>
    <t>тыңдауға талпынады</t>
  </si>
  <si>
    <t>тыңдамайды</t>
  </si>
  <si>
    <t>қызыға қарайды, кейіпкерлерді көрсетеді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</si>
  <si>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</si>
  <si>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</si>
  <si>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 xml:space="preserve"> қайталайды</t>
  </si>
  <si>
    <t>қайталауға талпынады</t>
  </si>
  <si>
    <t>қайталамайды</t>
  </si>
  <si>
    <t>қызығушылықпен  орындайды</t>
  </si>
  <si>
    <t>орындауға талпынады</t>
  </si>
  <si>
    <t>орындамайды</t>
  </si>
  <si>
    <t>орналастырады</t>
  </si>
  <si>
    <t>орналастыруға тырысады</t>
  </si>
  <si>
    <t>орналастыра алмайды</t>
  </si>
  <si>
    <t xml:space="preserve">қызығушылықпен орындайды </t>
  </si>
  <si>
    <t>дұрыс топтастырады</t>
  </si>
  <si>
    <t>ішінара дұрыс топтастырады</t>
  </si>
  <si>
    <t>дұрыс топтастыра алмайды</t>
  </si>
  <si>
    <t>ажыратады</t>
  </si>
  <si>
    <t xml:space="preserve"> екі түсті ажыратады</t>
  </si>
  <si>
    <t>ажырата алмайды</t>
  </si>
  <si>
    <t>қуанады</t>
  </si>
  <si>
    <t>ішінара қызығушылық танытады</t>
  </si>
  <si>
    <t>қызықпайды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</si>
  <si>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</si>
  <si>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</si>
  <si>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</si>
  <si>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</si>
  <si>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</si>
  <si>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</si>
  <si>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</si>
  <si>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құрастыруға тырысады</t>
  </si>
  <si>
    <t>құрастыра алмайды</t>
  </si>
  <si>
    <t>қызығушылық танытады</t>
  </si>
  <si>
    <t>жүре алмайды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</si>
  <si>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</si>
  <si>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</si>
  <si>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</si>
  <si>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</si>
  <si>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</si>
  <si>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</si>
  <si>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</si>
  <si>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</si>
  <si>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</si>
  <si>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</si>
  <si>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</si>
  <si>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көңіл-күйі болмаса оларға көңіл бөлмейдіқызығушылық танытпайды</t>
  </si>
  <si>
    <t>тыңдайды, еліктейді, жүгінеді</t>
  </si>
  <si>
    <t>тыңдайды, кейде еліктейді және жүгінеді</t>
  </si>
  <si>
    <t>тыңдамайды, бірақ көмекке жүгінеді</t>
  </si>
  <si>
    <t>бақылайды, бөліктерін көрсетеді</t>
  </si>
  <si>
    <t>бақылайды, бірақ бөліктерін көрсетпейді</t>
  </si>
  <si>
    <t>өсімдіктерге назар аудармайды</t>
  </si>
  <si>
    <t>ережелерді сақтайды</t>
  </si>
  <si>
    <t xml:space="preserve"> ережелерді  кейде сақтамайды</t>
  </si>
  <si>
    <t>ережелерді сақтай алмайды</t>
  </si>
  <si>
    <t>Барлығы, N</t>
  </si>
  <si>
    <t>Педагог пен баланың күтілетін нәтижелерге жетуі, %</t>
  </si>
  <si>
    <t>ЕСКЕРТУ</t>
  </si>
  <si>
    <t>Жоғары</t>
  </si>
  <si>
    <t>1-Ф</t>
  </si>
  <si>
    <t>Орташа</t>
  </si>
  <si>
    <t>Төмен</t>
  </si>
  <si>
    <t>1-К</t>
  </si>
  <si>
    <t>1-Т</t>
  </si>
  <si>
    <t>1-Ш</t>
  </si>
  <si>
    <t>1-Ә</t>
  </si>
  <si>
    <t xml:space="preserve">                                  </t>
  </si>
  <si>
    <t xml:space="preserve">                                  Кіші жас тобына арналған (2 жастағы балалар) бақылау парағы</t>
  </si>
  <si>
    <t xml:space="preserve">                                  Оқу жылы: ___2023-2024_________                              Топ: __Күншуақ___________                Өткізу кезеңі:___қортынды_____________           Өткізу мерзімі:___мамыр___________</t>
  </si>
  <si>
    <t>Сурет салу</t>
  </si>
  <si>
    <t>Жапсыру</t>
  </si>
  <si>
    <t>Құрастыру</t>
  </si>
  <si>
    <t>2-Ф.1</t>
  </si>
  <si>
    <t>2-Ф.2</t>
  </si>
  <si>
    <t>2-Ф.3</t>
  </si>
  <si>
    <t>2-Ф.4</t>
  </si>
  <si>
    <t>2-К. 1</t>
  </si>
  <si>
    <t>2- К.3</t>
  </si>
  <si>
    <t>2-Т.1</t>
  </si>
  <si>
    <t>2-Т.2</t>
  </si>
  <si>
    <t>2-Т.3</t>
  </si>
  <si>
    <t>2-Т.4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</si>
  <si>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</si>
  <si>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</si>
  <si>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</si>
  <si>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</si>
  <si>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</si>
  <si>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</si>
  <si>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</si>
  <si>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</si>
  <si>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2-Ш.9</t>
  </si>
  <si>
    <t>2-Ш.10</t>
  </si>
  <si>
    <t>2-Ш.11</t>
  </si>
  <si>
    <t>2-Ш.12</t>
  </si>
  <si>
    <t>2-Ш.13</t>
  </si>
  <si>
    <t>2-Ш.14</t>
  </si>
  <si>
    <t>2-Ш.15</t>
  </si>
  <si>
    <t>2-Ш.16</t>
  </si>
  <si>
    <t>2-Ш.17</t>
  </si>
  <si>
    <t>2-Ш.18</t>
  </si>
  <si>
    <t>2-Ш.19</t>
  </si>
  <si>
    <t>2-Ш.20</t>
  </si>
  <si>
    <t>2-Ә.1</t>
  </si>
  <si>
    <t>2-Ә.2</t>
  </si>
  <si>
    <t>2-Ә.3</t>
  </si>
  <si>
    <t>2-Ә.4</t>
  </si>
  <si>
    <t>қарқынды өзгертіп жүреді, жүгіреді: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</si>
  <si>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</si>
  <si>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</si>
  <si>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</si>
  <si>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ересектердің сөзін тыңдайды және түсінеді</t>
  </si>
  <si>
    <t>жеке дауысты және дауыссыз дыбыстарды, еліктеу сөздерін айта алады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</si>
  <si>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</si>
  <si>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</si>
  <si>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</si>
  <si>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таныс шығармаларды көрнекіліксіз тыңдайды:</t>
  </si>
  <si>
    <t>кітаптардағы иллюстрацияларды қарайды, суреттердің мазмұны бойынша қойылған сұрақтарға жауап береді:</t>
  </si>
  <si>
    <t>педагогтің көмегімен шағын тақпақтарды қайталап айтады: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</si>
  <si>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</si>
  <si>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</si>
  <si>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</si>
  <si>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</si>
  <si>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</si>
  <si>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</si>
  <si>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</si>
  <si>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</si>
  <si>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</si>
  <si>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</si>
  <si>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</si>
  <si>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дайын болған бұйымды тұғырға орналастырады, жұмыстан кейін материалдарды жинастырады: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</si>
  <si>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</si>
  <si>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</si>
  <si>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фланелеграфта қарапайым композицияларды орналастырады және құрастырады: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</si>
  <si>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</si>
  <si>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</si>
  <si>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</si>
  <si>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</si>
  <si>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</si>
  <si>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</si>
  <si>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</si>
  <si>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</si>
  <si>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</si>
  <si>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</si>
  <si>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</si>
  <si>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</si>
  <si>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</si>
  <si>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</si>
  <si>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</si>
  <si>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</si>
  <si>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өз бетінше жуады</t>
  </si>
  <si>
    <t>өз бетінше жууға тырысады</t>
  </si>
  <si>
    <t>өз бетінше жумайды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</si>
  <si>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</si>
  <si>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</si>
  <si>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</si>
  <si>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тыңдайды,</t>
  </si>
  <si>
    <t>анық айтады</t>
  </si>
  <si>
    <t>айтуға талпынады</t>
  </si>
  <si>
    <t>айтпайды</t>
  </si>
  <si>
    <t>жауап береді</t>
  </si>
  <si>
    <t>тыңдайды, кейбір сұрақтарға жауап береді</t>
  </si>
  <si>
    <t>тыңдайды, бірақ сұрақтарға жауап бере алмайды</t>
  </si>
  <si>
    <t>айтуға тырысады</t>
  </si>
  <si>
    <t>қызығушылықпен тыңдайды</t>
  </si>
  <si>
    <t>ішінара тыңдайды</t>
  </si>
  <si>
    <t>тыңдағысы келмейді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</si>
  <si>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</si>
  <si>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</si>
  <si>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</si>
  <si>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қайталап айтады</t>
  </si>
  <si>
    <t>кейбір сөздерін қайталайды</t>
  </si>
  <si>
    <t>қайталауға талпынбайды</t>
  </si>
  <si>
    <t>дұрыс орындайды</t>
  </si>
  <si>
    <t>орындай алмайды</t>
  </si>
  <si>
    <t>топтастырады</t>
  </si>
  <si>
    <t>кейбіреуін топтастырады</t>
  </si>
  <si>
    <t>топтастыра алмайды</t>
  </si>
  <si>
    <t>салыстырады</t>
  </si>
  <si>
    <t>ішінара салыстырады</t>
  </si>
  <si>
    <t>салыстыра алмайды</t>
  </si>
  <si>
    <t>зерттейді, салыстырады</t>
  </si>
  <si>
    <t>ішінара салыстырадыішінара зерттейді және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</si>
  <si>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</si>
  <si>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</si>
  <si>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</si>
  <si>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</si>
  <si>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</si>
  <si>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</si>
  <si>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</si>
  <si>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</si>
  <si>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кейбіреуін меңгерген</t>
  </si>
  <si>
    <t>меңгеруге талпынады</t>
  </si>
  <si>
    <t>зерттейді</t>
  </si>
  <si>
    <t>кейде  уақытша   қызығушылық  танытады</t>
  </si>
  <si>
    <t>зерттеуге талпынбайды</t>
  </si>
  <si>
    <t>қолдана алады</t>
  </si>
  <si>
    <t>саусақпен басып тереңдетеді</t>
  </si>
  <si>
    <t xml:space="preserve">орналастырады,
жинастырады
</t>
  </si>
  <si>
    <t>орналастыруға, жинастыруға талпынады</t>
  </si>
  <si>
    <t>орналастыра алмайды, материалдарды жинастырмайды</t>
  </si>
  <si>
    <t>біледі</t>
  </si>
  <si>
    <t>ішінара біледі</t>
  </si>
  <si>
    <t>білмейді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</si>
  <si>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</si>
  <si>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</si>
  <si>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</si>
  <si>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 xml:space="preserve">орналастырады,
құрастырады
</t>
  </si>
  <si>
    <t>орналастырады, құрастыруға тырысады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</si>
  <si>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</si>
  <si>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</si>
  <si>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</si>
  <si>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</si>
  <si>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</si>
  <si>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</si>
  <si>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</si>
  <si>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</si>
  <si>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</si>
  <si>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</si>
  <si>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құрастырмайды</t>
  </si>
  <si>
    <t>ұқыпты жинастырады</t>
  </si>
  <si>
    <t>жинастыруға тырысады</t>
  </si>
  <si>
    <t>жинастырмайды</t>
  </si>
  <si>
    <t>еліктейді, қосып айтады</t>
  </si>
  <si>
    <t>еліктейді, кейбіреуін қосып айтады</t>
  </si>
  <si>
    <t>қосып айтуға талпынады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</si>
  <si>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</si>
  <si>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</si>
  <si>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</si>
  <si>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</si>
  <si>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кейбіреуін қайталайды</t>
  </si>
  <si>
    <t>қайталауға тырысады</t>
  </si>
  <si>
    <t>барлығын ажыратады</t>
  </si>
  <si>
    <t>кейбіреуін ажыратады</t>
  </si>
  <si>
    <t xml:space="preserve">жауап береді, өзін фотосуреттерден таниды  </t>
  </si>
  <si>
    <t>кейде таниды, өзін тану үшін   айнаға сирек қызығушылық танытады</t>
  </si>
  <si>
    <t>жауап бермейді, айнадан өзін танымайды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</si>
  <si>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</si>
  <si>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</si>
  <si>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</si>
  <si>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</si>
  <si>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</si>
  <si>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</si>
  <si>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қамқорлық танытады</t>
  </si>
  <si>
    <t>қамқорлық танытуға тырысады</t>
  </si>
  <si>
    <t>қамқорлық танытпайды</t>
  </si>
  <si>
    <t>Лауфендорф Захар</t>
  </si>
  <si>
    <t>Жанат Інжу</t>
  </si>
  <si>
    <t>Барлығы</t>
  </si>
  <si>
    <t>Педагог пен баланың күтілетін нәтижелерге жетуі,  %</t>
  </si>
  <si>
    <t>2-Ф</t>
  </si>
  <si>
    <t>2-К</t>
  </si>
  <si>
    <t>2-Т</t>
  </si>
  <si>
    <t>2-Ш</t>
  </si>
  <si>
    <t>2-Ә</t>
  </si>
  <si>
    <t xml:space="preserve">                                  Ортаңғы жас тобына арналған (3 жастағы балалар) бақылау парағы</t>
  </si>
  <si>
    <t xml:space="preserve">                                  Оқу жылы: _____2023-2024_______                              Топ: __ Кқншуак___________                 Өткізу кезеңі: ___қортынды_______________        Өткізу мерзімі:___мамыр___________</t>
  </si>
  <si>
    <t>Қазақ тілі</t>
  </si>
  <si>
    <t>Математика негіздері</t>
  </si>
  <si>
    <t xml:space="preserve">Мүсіндеу </t>
  </si>
  <si>
    <t>3-Ф.1</t>
  </si>
  <si>
    <t>3-Ф.2</t>
  </si>
  <si>
    <t>3-Ф.3</t>
  </si>
  <si>
    <t>3-Ф.4</t>
  </si>
  <si>
    <t>3-Ф.5</t>
  </si>
  <si>
    <t>2-К.14</t>
  </si>
  <si>
    <t>2-К.1</t>
  </si>
  <si>
    <t>3-К. 1</t>
  </si>
  <si>
    <t>3- К.2</t>
  </si>
  <si>
    <t>3-К.3</t>
  </si>
  <si>
    <t>3-К. 4</t>
  </si>
  <si>
    <t>3-К.5</t>
  </si>
  <si>
    <t>3-К.6</t>
  </si>
  <si>
    <t>3-К.7</t>
  </si>
  <si>
    <t>3-К.8</t>
  </si>
  <si>
    <t>3-К.9</t>
  </si>
  <si>
    <t>3-К.10</t>
  </si>
  <si>
    <t>3-К.11</t>
  </si>
  <si>
    <t>3-К.12</t>
  </si>
  <si>
    <t>3-К.13</t>
  </si>
  <si>
    <t>3-К.14</t>
  </si>
  <si>
    <t>3-К.15</t>
  </si>
  <si>
    <t>3-Т.1</t>
  </si>
  <si>
    <t>3-Т.2</t>
  </si>
  <si>
    <t>3-Т.3</t>
  </si>
  <si>
    <t>3-Т.4</t>
  </si>
  <si>
    <t>3-Т.5</t>
  </si>
  <si>
    <t>3-Ш.1</t>
  </si>
  <si>
    <t>3-Ш.2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</si>
  <si>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</si>
  <si>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</si>
  <si>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</si>
  <si>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</si>
  <si>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</si>
  <si>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</si>
  <si>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</si>
  <si>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</si>
  <si>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</si>
  <si>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3-Ш.12</t>
  </si>
  <si>
    <t>3-Ш.13</t>
  </si>
  <si>
    <t>3-Ш.14</t>
  </si>
  <si>
    <t>3-Ш.15</t>
  </si>
  <si>
    <t>3-Ш.16</t>
  </si>
  <si>
    <t>3-Ш.17</t>
  </si>
  <si>
    <t>3-Ш.18</t>
  </si>
  <si>
    <t>3-Ш.19</t>
  </si>
  <si>
    <t>3-Ш.20</t>
  </si>
  <si>
    <t>3-Ш.21</t>
  </si>
  <si>
    <t>3-Ш.22</t>
  </si>
  <si>
    <t>3-Ш.23</t>
  </si>
  <si>
    <t>3-Ш.24</t>
  </si>
  <si>
    <t>3-Ш.25</t>
  </si>
  <si>
    <t>3-Ә.1</t>
  </si>
  <si>
    <t>3-Ә.2</t>
  </si>
  <si>
    <t>3-Ә.3</t>
  </si>
  <si>
    <t>3-Ә.4</t>
  </si>
  <si>
    <t>3-Ә.5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</si>
  <si>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</si>
  <si>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</si>
  <si>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 xml:space="preserve"> заттардың арасымен еңбектейді, гимнастикалық қабырғаға өрмелейді және одан түседі:</t>
  </si>
  <si>
    <t>өзіне-өзі қызмет көрсетудің бастапқы дағдыларына ие:</t>
  </si>
  <si>
    <t>күнделікті гигиеналық дағдыларды сақтау қажеттігін біледі:</t>
  </si>
  <si>
    <t>дауысты және кейбір дауыссыз дыбыстарды анық айтады:</t>
  </si>
  <si>
    <t>қоршаған ортаға қатысты әртүрлі сұрақтарға жауап береді</t>
  </si>
  <si>
    <t>сөздерді жіктелуіне, септелуіне қарай байланыстырады</t>
  </si>
  <si>
    <t>дұрыс сөйлеу қарқынына ие: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</si>
  <si>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</si>
  <si>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</si>
  <si>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әдеби шығармалардың мазмұнын тыңдайды және түсінеді, сюжетті эмоционалды қабылдайды, кейіпкерлерге жанашырлық танытады:</t>
  </si>
  <si>
    <t>ересектермен бірге ертегілерді, қарапайым көріністерді ойнайды, еркін ойындарда таныс кейіпкерлердің рөлін сомдайды: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</si>
  <si>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</si>
  <si>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</si>
  <si>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</si>
  <si>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</si>
  <si>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</si>
  <si>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</si>
  <si>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</si>
  <si>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«бір», «көп» ұғымдарын ажыратады</t>
  </si>
  <si>
    <t>жаңаны тануға ұмтылады, заттарды қызығып, қуанып зерттейді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</si>
  <si>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</si>
  <si>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</si>
  <si>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</si>
  <si>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</si>
  <si>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>негізгі түстерді дұрыс атайды</t>
  </si>
  <si>
    <t xml:space="preserve">тұтас қағаз бетіне бейнені орналастыра алады; </t>
  </si>
  <si>
    <t>пішіндерді бояудың бастапқы дағдыларын игерген</t>
  </si>
  <si>
    <t>сурет салуда ұқыптылық танытады, қауіпсіздікті сақтайды:</t>
  </si>
  <si>
    <t xml:space="preserve">мүсіндеудің әртүрлі тәсілдерін пайдаланады </t>
  </si>
  <si>
    <t>бірнеше бөліктерді қосу, қысу, біріктіру арқылы өсімдіктерді және жануарларды мүсіндейді</t>
  </si>
  <si>
    <t xml:space="preserve">заттар мен бұйымдарды өз бетінше мүсіндей алады </t>
  </si>
  <si>
    <t>жеке жұмыстарын ұжымдық композицияларға біріктіреді</t>
  </si>
  <si>
    <t>мүсіндеу барысында қауіпсіздікті сақтайды</t>
  </si>
  <si>
    <t>желімдеу техникасының бастапқы дағдыларын игерген</t>
  </si>
  <si>
    <t xml:space="preserve">бейнеленетін заттарға сәйкес түрлі-түсті қағаздардан дайын пішіндерді таңдай алады </t>
  </si>
  <si>
    <t>ересектер даярлаған ірі және ұсақ элементтерді орналастырады және желімдейді</t>
  </si>
  <si>
    <t xml:space="preserve">ұжымдық жұмыстарға қатысады және оларды қызығып жасайды </t>
  </si>
  <si>
    <t xml:space="preserve">геометриялық фигураларды ажыратады, оларды ою-өрнектермен безендіреді </t>
  </si>
  <si>
    <t>құрастырылатын құрылысты қарапайым сызбаларға, суреттегі үлгісіне қарап, зерттейді</t>
  </si>
  <si>
    <t>әртүрлі түстегі және пішіндегі бөлшектерден қарапайым құрылыстар тұрғызады</t>
  </si>
  <si>
    <t>ұжымдық құрылыс жасауға қатысады</t>
  </si>
  <si>
    <t>ірі және ұсақ құрылыс материалдарынан, үлгі бойынша, ойдан құрастыра алады</t>
  </si>
  <si>
    <t>өзі құраған құрылысымен ойнайды, ойнап болған соң құрылыс бөлшектерін жинайды: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</si>
  <si>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</si>
  <si>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</si>
  <si>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билейтін әуендерге сәйкес қимылдарды өз бетінше орындайды:</t>
  </si>
  <si>
    <t>қазақ халқының қарапайым би қимылдарын біледі: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</si>
  <si>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</si>
  <si>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</si>
  <si>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көлік құралдарын атайды, жаяу жүргіншілерге және жолаушыларға арналған қарапайым ережелерді біледі: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</si>
  <si>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</si>
  <si>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>«дұрыс» немесе «дұрыс емес», «жақсы» немесе «жаман» әрекеттер (қылықтар) туралы қарапайым түсініктерге ие:</t>
  </si>
  <si>
    <t>табиғат бұрышын мекендеушілерді бақылайды, топта, серуенде және табиғатта қауіпсіз мінез-құлық ережелерін сақтайды:</t>
  </si>
  <si>
    <t>аяқтың ұшымен, тізені жоғары көтеріп, жартылай отырып жүре алады, жүгіре алады</t>
  </si>
  <si>
    <t xml:space="preserve"> аяқтың ұшымен, тізені жоғары көтеріп, жартылай отырып, жүруге, жүгіруге талпынады</t>
  </si>
  <si>
    <t>жүреді, аяқтың ұшымен, тізені жоғары көтеріп, жартылай отырып жүре алмайды, жүгіруге қызығушылық танытпайды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</si>
  <si>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</si>
  <si>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</si>
  <si>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</si>
  <si>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</si>
  <si>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</si>
  <si>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</si>
  <si>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 xml:space="preserve"> өзіне-өзі қызмет көрсету дағдыларына ие</t>
  </si>
  <si>
    <t xml:space="preserve"> кейбір дағдыларды меңгерген</t>
  </si>
  <si>
    <t>дағдыларды меңгермеген</t>
  </si>
  <si>
    <t xml:space="preserve"> дағдыларды сақтайды</t>
  </si>
  <si>
    <t xml:space="preserve"> дағдыларды меңгерген</t>
  </si>
  <si>
    <t xml:space="preserve"> дағдыларды сақтауға талпынады</t>
  </si>
  <si>
    <t>анық айта алмайды</t>
  </si>
  <si>
    <t>сұрақтарға жауап береді</t>
  </si>
  <si>
    <t>кейбіреуіне жауап береді</t>
  </si>
  <si>
    <t>жауап бермейді</t>
  </si>
  <si>
    <t>байланыстыра алады</t>
  </si>
  <si>
    <t>кейбіреуін байланыстырады</t>
  </si>
  <si>
    <t>байланыстыра алмайды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</si>
  <si>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</si>
  <si>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</si>
  <si>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</si>
  <si>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айтып беруге тырысады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</si>
  <si>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</si>
  <si>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</si>
  <si>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</si>
  <si>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</si>
  <si>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</si>
  <si>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</si>
  <si>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</si>
  <si>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</si>
  <si>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</si>
  <si>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қайталап айтуға талпынады</t>
  </si>
  <si>
    <t>мәнерлеп, жатқа айтады</t>
  </si>
  <si>
    <t>жатқа айтады, бірақ мәнерлеп айта алмайды</t>
  </si>
  <si>
    <t xml:space="preserve"> сөздерді анық айтпайды </t>
  </si>
  <si>
    <t>кейбіреуін түсінеді</t>
  </si>
  <si>
    <t>түсінеді, дұрыс қолданады</t>
  </si>
  <si>
    <t>ішінара түсінеді, қолданады</t>
  </si>
  <si>
    <t>түсінеді, бірақ дұрыс қолдана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</si>
  <si>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</si>
  <si>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</si>
  <si>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</si>
  <si>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түсінеді, сөз тіркестерін құрайды</t>
  </si>
  <si>
    <t>қайталап айта алмайды, бірақ сұрақтарға жауап береді</t>
  </si>
  <si>
    <t>дұрыс ажыратады</t>
  </si>
  <si>
    <t>ішінара ажыратады</t>
  </si>
  <si>
    <t>ажыратуға талпынады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</si>
  <si>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</si>
  <si>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</si>
  <si>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</si>
  <si>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</si>
  <si>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</si>
  <si>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</si>
  <si>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</si>
  <si>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</si>
  <si>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</si>
  <si>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</si>
  <si>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</si>
  <si>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кейбіреуін қолданады</t>
  </si>
  <si>
    <t>қолдана алмайды</t>
  </si>
  <si>
    <t>дұрыс атайды</t>
  </si>
  <si>
    <t>кейбіреуін атайды</t>
  </si>
  <si>
    <t>толық атай алмайды</t>
  </si>
  <si>
    <t>орналастыра алады</t>
  </si>
  <si>
    <t>кейбіреуін орналастырады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</si>
  <si>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</si>
  <si>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</si>
  <si>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</si>
  <si>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</si>
  <si>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</si>
  <si>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</si>
  <si>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>пайдаланады</t>
  </si>
  <si>
    <t>ішінара қолданады</t>
  </si>
  <si>
    <t>қолдануға тырысады</t>
  </si>
  <si>
    <t>мүсіндей алады</t>
  </si>
  <si>
    <t>мүсіндейді, бірақ бөліктерді біріктіре алмайды</t>
  </si>
  <si>
    <t>мүсіндеуде дербестік танытады</t>
  </si>
  <si>
    <t xml:space="preserve">өз бетінше мүсіндеуге талпынады </t>
  </si>
  <si>
    <t>ересектің көмегімен мүсіндейді</t>
  </si>
  <si>
    <t>біріктіреді</t>
  </si>
  <si>
    <t>ішінара біріктіреді</t>
  </si>
  <si>
    <t>біріктіруге тырысады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</si>
  <si>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</si>
  <si>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</si>
  <si>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</si>
  <si>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ішінара игерген</t>
  </si>
  <si>
    <t>игеруге талпынады</t>
  </si>
  <si>
    <t>пішіндерді таңдайды</t>
  </si>
  <si>
    <t>кейбіреуін таңдай алады</t>
  </si>
  <si>
    <t>таңдауға тырысады</t>
  </si>
  <si>
    <t>орналастырады және желімдейді</t>
  </si>
  <si>
    <t>орналастырады, желімді қолдана алмайды</t>
  </si>
  <si>
    <t>желімдеуге талпынады</t>
  </si>
  <si>
    <t>қатысады, қызығып жасайды</t>
  </si>
  <si>
    <t>қатыспайды, жеке жұмыс жасағанды ұнатады</t>
  </si>
  <si>
    <t>қатысуға талаптанады</t>
  </si>
  <si>
    <r>
      <rPr>
        <sz val="9"/>
        <color rgb="FF000000"/>
        <rFont val="Times New Roman"/>
        <charset val="204"/>
      </rPr>
      <t>ажыратады,</t>
    </r>
    <r>
      <rPr>
        <sz val="9"/>
        <color theme="1"/>
        <rFont val="Times New Roman"/>
        <charset val="204"/>
      </rPr>
      <t xml:space="preserve"> </t>
    </r>
    <r>
      <rPr>
        <sz val="9"/>
        <color rgb="FF000000"/>
        <rFont val="Times New Roman"/>
        <charset val="204"/>
      </rPr>
      <t>безендіреді</t>
    </r>
  </si>
  <si>
    <t>кейбіреуін ажыратады, бірақ безендіре алмайды</t>
  </si>
  <si>
    <t>ажырата алмайды, ою-өрнектерге қызығушылық танытады</t>
  </si>
  <si>
    <t xml:space="preserve">сызбаларға, үлгілерге сәйкес зерттейді </t>
  </si>
  <si>
    <t>зерттеуге қызығушылық танытады</t>
  </si>
  <si>
    <t>құрылыстар тұрғызады</t>
  </si>
  <si>
    <t>құрылыс тұрғызуға талпынады</t>
  </si>
  <si>
    <t>тұрғыза алмайды</t>
  </si>
  <si>
    <t>қатысады</t>
  </si>
  <si>
    <t>ұжымдық жұмысқа қызығушылық танытады</t>
  </si>
  <si>
    <t>қатысады, бірақ белсенділік танытпайды</t>
  </si>
  <si>
    <t>үлгі бойынша және ойдан құрастырады</t>
  </si>
  <si>
    <t>үлгі бойынша құрастырады, ойдан құрастыруға ұмтылады</t>
  </si>
  <si>
    <t>тек үлгі бойынша құрастырады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</si>
  <si>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</si>
  <si>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</si>
  <si>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</si>
  <si>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</si>
  <si>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</si>
  <si>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</si>
  <si>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</si>
  <si>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</si>
  <si>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ересекпен бірге  қимылды өз бетінше орындайды</t>
  </si>
  <si>
    <t>өз бетінше орындауға тырысады</t>
  </si>
  <si>
    <t>кейбіреуін біледі</t>
  </si>
  <si>
    <t>біледі, оларда  қуана ойнайды</t>
  </si>
  <si>
    <t>кейбіреуін біледі,оларда  ойнайды</t>
  </si>
  <si>
    <t>білмейді, оларда  ойнайды</t>
  </si>
  <si>
    <t>анық атайды</t>
  </si>
  <si>
    <t>кейбіреуінің есімдерін атайды</t>
  </si>
  <si>
    <t>атауға талпынады</t>
  </si>
  <si>
    <t>атайды, біледі</t>
  </si>
  <si>
    <t>ішінара атайды, кейбіреуін біледі</t>
  </si>
  <si>
    <t>атауға, білуге талпынады</t>
  </si>
  <si>
    <t>түсініктері бар</t>
  </si>
  <si>
    <t xml:space="preserve">ішінара түсініктері бар </t>
  </si>
  <si>
    <t>түсінуге талпынады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</si>
  <si>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</si>
  <si>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</si>
  <si>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</si>
  <si>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</si>
  <si>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</si>
  <si>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</si>
  <si>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Жанат Айым</t>
  </si>
  <si>
    <t>Тефс Айлин</t>
  </si>
  <si>
    <t>3-Ф</t>
  </si>
  <si>
    <t>3-К</t>
  </si>
  <si>
    <t>3-Т</t>
  </si>
  <si>
    <t>3-Ш</t>
  </si>
  <si>
    <t>3-Ә</t>
  </si>
  <si>
    <t xml:space="preserve">                                  Ересек жас тобына арналған (4 жастағы балалар) бақылау парағы</t>
  </si>
  <si>
    <t xml:space="preserve">                                  Оқу жылы: _2023-2024___________                              Топ: __Күншуақ___________                Өткізу кезеңі:  қортынды_______________       Өткізу мерзімі: мамыр______________</t>
  </si>
  <si>
    <t>4-Ф.1</t>
  </si>
  <si>
    <t>4-Ф.2</t>
  </si>
  <si>
    <t>4-Ф.3</t>
  </si>
  <si>
    <t>4-Ф.4</t>
  </si>
  <si>
    <t>4-Ф.5</t>
  </si>
  <si>
    <t>4-Ф.6</t>
  </si>
  <si>
    <t>4-К. 1</t>
  </si>
  <si>
    <t>4-К.2</t>
  </si>
  <si>
    <t>4- 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</si>
  <si>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</si>
  <si>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</si>
  <si>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</si>
  <si>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</si>
  <si>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</si>
  <si>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</si>
  <si>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</si>
  <si>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</si>
  <si>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</si>
  <si>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</si>
  <si>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 14</t>
  </si>
  <si>
    <t>4-К.15</t>
  </si>
  <si>
    <t>4-К.16</t>
  </si>
  <si>
    <t>4-К.17</t>
  </si>
  <si>
    <t>4-К.18</t>
  </si>
  <si>
    <t>4-Т.1</t>
  </si>
  <si>
    <t>4-Т.2</t>
  </si>
  <si>
    <t>4-Т.3</t>
  </si>
  <si>
    <t>4-Т.4</t>
  </si>
  <si>
    <t>4-Т.5</t>
  </si>
  <si>
    <t>4-Т.6</t>
  </si>
  <si>
    <t>4-Ш.1</t>
  </si>
  <si>
    <t>4-Ш.2</t>
  </si>
  <si>
    <t>4-Ш.3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</si>
  <si>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</si>
  <si>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</si>
  <si>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</si>
  <si>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</si>
  <si>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</si>
  <si>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</si>
  <si>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</si>
  <si>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</si>
  <si>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</si>
  <si>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4-Ш.13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</si>
  <si>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</si>
  <si>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</si>
  <si>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</si>
  <si>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</si>
  <si>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</si>
  <si>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</si>
  <si>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</si>
  <si>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</si>
  <si>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</si>
  <si>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4-Ш.23</t>
  </si>
  <si>
    <t>4-Ш.24</t>
  </si>
  <si>
    <t>4-Ш.25</t>
  </si>
  <si>
    <t>4-Ш.26</t>
  </si>
  <si>
    <t>4-Ш.27</t>
  </si>
  <si>
    <t>4-Ш.28</t>
  </si>
  <si>
    <t>4-Ш.29</t>
  </si>
  <si>
    <t>4-Ш.30</t>
  </si>
  <si>
    <t>4-Ә.1</t>
  </si>
  <si>
    <t>4-Ә.2</t>
  </si>
  <si>
    <t>4-Ә.3</t>
  </si>
  <si>
    <t>4-Ә.4</t>
  </si>
  <si>
    <t>4-Ә.5</t>
  </si>
  <si>
    <t>4-Ә.6</t>
  </si>
  <si>
    <t>өкшемен, аяқтың сыртқы қырымен, адымдап, жүруді жүгірумен, секірумен алмастырып, бағытты және қарқынды өзгертіп жүреді:</t>
  </si>
  <si>
    <t>сызықтардың, арқанның, тақтайдың, гимнастикалық скамейканың, бөрененің бойымен тепе-теңдікті сақтап, жүреді: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</si>
  <si>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</si>
  <si>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доптарды домалатады, заттарды қашықтыққа лақтырады, доптарды кедергілер арқылы лақтырады және қағып алады: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</si>
  <si>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</si>
  <si>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жеке гигиенаның бастапқы дағдыларын сақтайды, өзінің сыртқы келбетін өз бетінше реттейді:</t>
  </si>
  <si>
    <t>дауысты, дауыссыз дыбыстарды дұрыс айтады, 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</si>
  <si>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</si>
  <si>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</si>
  <si>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</si>
  <si>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бейнелеген суреттер мен заттар  (бұйымдар)  бойынша әңгімелер құрастырады: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</si>
  <si>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</si>
  <si>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</si>
  <si>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</si>
  <si>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сахналық қойылымдарға қатысады, образды бейнелеу үшін мәнерлілік құралдарын қолданады:</t>
  </si>
  <si>
    <t>дауыс күшін өзгерте отырып, әртүрлі интонацияларды жаңғыртады:</t>
  </si>
  <si>
    <t>еркін ойындарда таныс кейіпкерлердің образын өздігінен сомдайды:</t>
  </si>
  <si>
    <t>рөлді, сюжетті таңдауда бастамашылық пен дербестік танытады.</t>
  </si>
  <si>
    <t>қазақ тіліне тән ө, қ, ү, ұ, і, ғ дыбыстарын жеке, сөз ішінде анық айтады: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</si>
  <si>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</si>
  <si>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</si>
  <si>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</si>
  <si>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</si>
  <si>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</si>
  <si>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5 көлемінде санай алады, сандарды ретімен атайды, теңдік және теңсіздік туралы ұғымдарға ие:</t>
  </si>
  <si>
    <t>екі затты ұзындығы, ені және биіктігі, жуандығы бойынша салыстырады: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</si>
  <si>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</si>
  <si>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</si>
  <si>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</si>
  <si>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</si>
  <si>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бейнелейтін заттарды қарайды, қолмен ұстап зерттейді:</t>
  </si>
  <si>
    <t>жеке заттарды және сюжеттік композицияларды салады:</t>
  </si>
  <si>
    <t>әрбір затқа тән ерекшеліктерді, олардың бір-біріне арақатынасын жеткізеді:</t>
  </si>
  <si>
    <t>қоңыр, қызғылт сары, ашық жасыл реңктерді таниды:</t>
  </si>
  <si>
    <t>суреттерді қылқаламмен, қаламмен бояу тәсілдерін біледі:</t>
  </si>
  <si>
    <t>өзінің және басқа балалардың жұмыстарын бағалайды:</t>
  </si>
  <si>
    <t>мүсіндейтін затты қолына алып, зерттейді оның өзіне тән ерекшеліктерін беруге  тырысады:</t>
  </si>
  <si>
    <t>ермексаз, сазбалшық, пластикалық кесектерден әртүрлі тәсілдерді қолданып, бейнелерді мүсіндейді: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</si>
  <si>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</si>
  <si>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</si>
  <si>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</si>
  <si>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мүсіндеуде қауіпсіздік ережелерін сақтайды: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</si>
  <si>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</si>
  <si>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</si>
  <si>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</si>
  <si>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</si>
  <si>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</si>
  <si>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жапсыруда қауіпсіздік ережелерін сақтайды, жұмысты ұқыптылықпен орындайды: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</si>
  <si>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</si>
  <si>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</si>
  <si>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қағаз парағын түрлендіреді, «оригами» үлгісі бойынша қарапайым пішіндер құрастырады:</t>
  </si>
  <si>
    <t>табиғи және қалдық заттардан құрастырады:</t>
  </si>
  <si>
    <t>заттарды өз бетінше таңдап, ойдан композиция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</si>
  <si>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</si>
  <si>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</si>
  <si>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әнді созып, сөздерін анық айтады, таныс әндерді сүйемелдеумен және сүйемелдеусіз орындайды:</t>
  </si>
  <si>
    <t>музыканың ырғағымен жүреді, қимылдарды музыкамен сәйкестендіреді,  қимылдарды орындауда шапшаңдық пен ептілік танытады: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</si>
  <si>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</si>
  <si>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</si>
  <si>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</si>
  <si>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</si>
  <si>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</si>
  <si>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айналасында болып жатқан жағдайларды ой елегінен өткізіп, өзінің әділ пікірін білдіреді: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</si>
  <si>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</si>
  <si>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жолда жүру ережелерін, қоғамдық көліктегі мінез-құлық мәдениетінің ережелерін біледі: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</si>
  <si>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</si>
  <si>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 xml:space="preserve"> жүреді</t>
  </si>
  <si>
    <t xml:space="preserve">жүруге тырысады
</t>
  </si>
  <si>
    <t>жүруге талпынбайды</t>
  </si>
  <si>
    <t>тепе-теңдікті сақтап, жүреді</t>
  </si>
  <si>
    <t>ішінара тепе-теңдікті сақтап, жүреді</t>
  </si>
  <si>
    <t>тепе-теңдікті сақтай алмайды</t>
  </si>
  <si>
    <t>жүгіреді</t>
  </si>
  <si>
    <t>ішінара жүгіреді</t>
  </si>
  <si>
    <t>жүгіруге талпынбайды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</si>
  <si>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</si>
  <si>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</si>
  <si>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</si>
  <si>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көрсетеді, ережелерді сақтайды</t>
  </si>
  <si>
    <t>көрсетпейді, ережелерді сақтамайды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</si>
  <si>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</si>
  <si>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</si>
  <si>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</si>
  <si>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</si>
  <si>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</si>
  <si>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</si>
  <si>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>қолданады</t>
  </si>
  <si>
    <t>қолданбайды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</si>
  <si>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</si>
  <si>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</si>
  <si>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</si>
  <si>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</si>
  <si>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</si>
  <si>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 xml:space="preserve">ретімен атай алмайды, байланыстырып
айта алмайды
</t>
  </si>
  <si>
    <t>әңгімелер құрастырады</t>
  </si>
  <si>
    <t>ішінара әңгімелер құрастырады</t>
  </si>
  <si>
    <t xml:space="preserve">әңгімелер
құрастыруға талпынбайды
</t>
  </si>
  <si>
    <t>қайталап айтуға тырысады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</si>
  <si>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</si>
  <si>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</si>
  <si>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</si>
  <si>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</si>
  <si>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құрастырады</t>
  </si>
  <si>
    <t>құрастыруға талпынбайды</t>
  </si>
  <si>
    <t>қатысады, қолданады</t>
  </si>
  <si>
    <t>ішінара қатысады, қолданады</t>
  </si>
  <si>
    <t>қатыспайды, қолданбайды</t>
  </si>
  <si>
    <t>жаңғыртады</t>
  </si>
  <si>
    <t>ішінара жаңғыртады</t>
  </si>
  <si>
    <t>жаңғыруға талпынбайды</t>
  </si>
  <si>
    <t>өздігінен сомдайды</t>
  </si>
  <si>
    <t>өздігінен           сомдауға тырысады</t>
  </si>
  <si>
    <t xml:space="preserve"> қызығушылық танытпайды</t>
  </si>
  <si>
    <t>бастамашылық            пен дербестік танытады</t>
  </si>
  <si>
    <t>ішінара бастамашылық пен дербестік танытады</t>
  </si>
  <si>
    <t>бастамашы лық пен дербестік танытпайд ы</t>
  </si>
  <si>
    <t>ішінара анық айтады</t>
  </si>
  <si>
    <t>нақты біледі, айтады</t>
  </si>
  <si>
    <t>кейбіреуін біледі, айтуға тырысады</t>
  </si>
  <si>
    <t>білмейді, айта алмайды</t>
  </si>
  <si>
    <t>жатқа айтады</t>
  </si>
  <si>
    <t>ішінара жатқа айтады</t>
  </si>
  <si>
    <t>жатқа айтуға талпынбайды</t>
  </si>
  <si>
    <t>жеткізеді</t>
  </si>
  <si>
    <t>жеткізуге тырысады</t>
  </si>
  <si>
    <t>жай сөйлеммен ғана жеткізеді</t>
  </si>
  <si>
    <t>ішінара жауап береді</t>
  </si>
  <si>
    <t>жауап беруге талпынбайды</t>
  </si>
  <si>
    <t>әңгіме құрастырады</t>
  </si>
  <si>
    <t>ішінара әңгіме құрастырады</t>
  </si>
  <si>
    <t>әңгіме құрастыра алмайды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</si>
  <si>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</si>
  <si>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</si>
  <si>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</si>
  <si>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салыстырмайды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</si>
  <si>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</si>
  <si>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</si>
  <si>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</si>
  <si>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</si>
  <si>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</si>
  <si>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</si>
  <si>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</si>
  <si>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</si>
  <si>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</si>
  <si>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</si>
  <si>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</si>
  <si>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</si>
  <si>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</si>
  <si>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</si>
  <si>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</si>
  <si>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</si>
  <si>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арақатынасын жеткізеді</t>
  </si>
  <si>
    <t>ішінара арақатынасын жеткізеді</t>
  </si>
  <si>
    <t>арақатынасын жеткізе алмайды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</si>
  <si>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</si>
  <si>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</si>
  <si>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</si>
  <si>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</si>
  <si>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</si>
  <si>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</si>
  <si>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өзінің және басқа балалардың жұмыстарын бағалайды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</si>
  <si>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</si>
  <si>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</si>
  <si>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зерттейді, ерекшеліктерін беруге талпынады</t>
  </si>
  <si>
    <t>ішінара зерттейді, ерекшеліктерін беруге талпынады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</si>
  <si>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</si>
  <si>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</si>
  <si>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>ішінара әртүрлі тәсілдерді қолданып, мүсіндейді</t>
  </si>
  <si>
    <t xml:space="preserve"> мүсіндемейді, мүсіндеудің әртүрлі тәсілдерін қолдана алмайды</t>
  </si>
  <si>
    <t>заттарды пішіндейді, бөліктерді байланыстырады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</si>
  <si>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</si>
  <si>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</si>
  <si>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композициялар құрастырады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</si>
  <si>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</si>
  <si>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</si>
  <si>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</si>
  <si>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</si>
  <si>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</si>
  <si>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</si>
  <si>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</si>
  <si>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қауіпсіздік ережелерін сақтамайды</t>
  </si>
  <si>
    <t>қайшыны дұрыс ұстайды және оны қолдана алады</t>
  </si>
  <si>
    <t xml:space="preserve"> ересектің көмегімен қайшыны дұрыс қолдана алады</t>
  </si>
  <si>
    <t>қайшыны дұрыс ұстай алмайды және оны қолдана алмайды</t>
  </si>
  <si>
    <t>түрлі тәсілдермен қияды</t>
  </si>
  <si>
    <t>ішінара түрлі тәсілдермен қияды</t>
  </si>
  <si>
    <t>түрлі тәсілдермен               қия алмайды</t>
  </si>
  <si>
    <t>ішінара орналастырады және желімдейді</t>
  </si>
  <si>
    <t>орналастыра алмайды, желімдеуге талпынбайды</t>
  </si>
  <si>
    <t>өрнектер жасайды, ретімен желімдейді</t>
  </si>
  <si>
    <t>ішінара өрнектер жасайды, ретімен желімдейді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</si>
  <si>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</si>
  <si>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</si>
  <si>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</si>
  <si>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</si>
  <si>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</si>
  <si>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</si>
  <si>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сақтамайды,ы</t>
  </si>
  <si>
    <t>ажыратады және атайды, пайдаланады</t>
  </si>
  <si>
    <t>ішінара ажыратады және атайды, пайдаланады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</si>
  <si>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</si>
  <si>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</si>
  <si>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</si>
  <si>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</si>
  <si>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</si>
  <si>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</si>
  <si>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</si>
  <si>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>өз бетінше таңдайды, құрастырады</t>
  </si>
  <si>
    <t>ішінара өз бетінше таңдайды, құрастырады</t>
  </si>
  <si>
    <t xml:space="preserve">өз бетінше таңдай алмайды,
құрастыруға талпынбайды
</t>
  </si>
  <si>
    <t>материалын біледі</t>
  </si>
  <si>
    <t>ішінара материалын біледі</t>
  </si>
  <si>
    <t>материалын білмейді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</si>
  <si>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</si>
  <si>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</si>
  <si>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</si>
  <si>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</si>
  <si>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</si>
  <si>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</si>
  <si>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</si>
  <si>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</si>
  <si>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</si>
  <si>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</si>
  <si>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</si>
  <si>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</si>
  <si>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</si>
  <si>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</si>
  <si>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 xml:space="preserve"> тырысады</t>
  </si>
  <si>
    <t>әуендерді ойнай алмайды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</si>
  <si>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</si>
  <si>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</si>
  <si>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</si>
  <si>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</si>
  <si>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</si>
  <si>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</si>
  <si>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әділ пікірін білдіреді</t>
  </si>
  <si>
    <t>пікірін білдіруге тырысады</t>
  </si>
  <si>
    <t>пікірін білдіруге талпынбайды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</si>
  <si>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</si>
  <si>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</si>
  <si>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</si>
  <si>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ережелерін біледі</t>
  </si>
  <si>
    <t>ішінара ережелерін біледі</t>
  </si>
  <si>
    <t>ережелерін білуге талпынбайды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</si>
  <si>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</si>
  <si>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</si>
  <si>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</si>
  <si>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Ескермес Алдияр</t>
  </si>
  <si>
    <t>Сағындық Бекнұр</t>
  </si>
  <si>
    <t>Лауфендорф Игнат</t>
  </si>
  <si>
    <t>Марат Айым</t>
  </si>
  <si>
    <t>Марат Альбина</t>
  </si>
  <si>
    <t>Тефе Ясмин</t>
  </si>
  <si>
    <t>ересек топ</t>
  </si>
  <si>
    <t>4-Ф</t>
  </si>
  <si>
    <t>4-К</t>
  </si>
  <si>
    <t>4-Т</t>
  </si>
  <si>
    <t>4-Ш</t>
  </si>
  <si>
    <t>4-Ә</t>
  </si>
  <si>
    <t xml:space="preserve">                                                                                                    Мектепалды топтардың (5 жастағы балалар) бақылау парағы</t>
  </si>
  <si>
    <t xml:space="preserve">                                  Оқу жылы: 2023жыл                            Топ: 2                                               Өткізу кезеңі:  Бастапқы                                                                     Өткізу мерзімі:</t>
  </si>
  <si>
    <t>2023-2024</t>
  </si>
  <si>
    <t>Куншуақ</t>
  </si>
  <si>
    <t>қортыңды</t>
  </si>
  <si>
    <t>мамыр</t>
  </si>
  <si>
    <t>Сауат ашу негіздері</t>
  </si>
  <si>
    <t>5-Ф.1</t>
  </si>
  <si>
    <t>5-Ф.2</t>
  </si>
  <si>
    <t>5-Ф.3</t>
  </si>
  <si>
    <t>5-Ф.4</t>
  </si>
  <si>
    <t>5-Ф.5</t>
  </si>
  <si>
    <t>5-Ф.6</t>
  </si>
  <si>
    <t>5-Ф.7</t>
  </si>
  <si>
    <t>5-К. 1</t>
  </si>
  <si>
    <t>5-К.2</t>
  </si>
  <si>
    <t>5- К.3</t>
  </si>
  <si>
    <t>5-К.4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</si>
  <si>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</si>
  <si>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</si>
  <si>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</si>
  <si>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</si>
  <si>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</si>
  <si>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</si>
  <si>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</si>
  <si>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</si>
  <si>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</si>
  <si>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 14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</si>
  <si>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</si>
  <si>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</si>
  <si>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</si>
  <si>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</si>
  <si>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</si>
  <si>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</si>
  <si>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</si>
  <si>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</si>
  <si>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</si>
  <si>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5-К.24</t>
  </si>
  <si>
    <t>5-К.25</t>
  </si>
  <si>
    <t>5-К.26</t>
  </si>
  <si>
    <t>5-К.27</t>
  </si>
  <si>
    <t>5-К.28</t>
  </si>
  <si>
    <t>5-Т.1</t>
  </si>
  <si>
    <t>5-Т.2</t>
  </si>
  <si>
    <t>5-Т.3</t>
  </si>
  <si>
    <t>5-Т.4</t>
  </si>
  <si>
    <t>5-Т.5</t>
  </si>
  <si>
    <t>5-Т.6</t>
  </si>
  <si>
    <t>5-Т.7</t>
  </si>
  <si>
    <t>5-Ш.1</t>
  </si>
  <si>
    <t>5-Ш.2</t>
  </si>
  <si>
    <t>5-Ш.3</t>
  </si>
  <si>
    <t>5-Ш.4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</si>
  <si>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</si>
  <si>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</si>
  <si>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</si>
  <si>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</si>
  <si>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</si>
  <si>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</si>
  <si>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</si>
  <si>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</si>
  <si>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</si>
  <si>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5-Ш.14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</si>
  <si>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</si>
  <si>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</si>
  <si>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</si>
  <si>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</si>
  <si>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</si>
  <si>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</si>
  <si>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</si>
  <si>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</si>
  <si>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</si>
  <si>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5-Ш.24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</si>
  <si>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</si>
  <si>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</si>
  <si>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</si>
  <si>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</si>
  <si>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</si>
  <si>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</si>
  <si>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</si>
  <si>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</si>
  <si>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</si>
  <si>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5-Ш.34</t>
  </si>
  <si>
    <t>5-Ш.35</t>
  </si>
  <si>
    <t>5-Ә.1</t>
  </si>
  <si>
    <t>5-Ә.2</t>
  </si>
  <si>
    <t>5-Ә.3</t>
  </si>
  <si>
    <t>5-Ә.4</t>
  </si>
  <si>
    <t>5-Ә.5</t>
  </si>
  <si>
    <t>5-Ә.6</t>
  </si>
  <si>
    <t>5-Ә.7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</si>
  <si>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</si>
  <si>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</si>
  <si>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</si>
  <si>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</si>
  <si>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</si>
  <si>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</si>
  <si>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</si>
  <si>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</si>
  <si>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</si>
  <si>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</si>
  <si>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</si>
  <si>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</si>
  <si>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</si>
  <si>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</si>
  <si>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</si>
  <si>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</si>
  <si>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</si>
  <si>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</si>
  <si>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</si>
  <si>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</si>
  <si>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</si>
  <si>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</si>
  <si>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</si>
  <si>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</si>
  <si>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</si>
  <si>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қаламды дұрыс ұстай алады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</si>
  <si>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</si>
  <si>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</si>
  <si>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</si>
  <si>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</si>
  <si>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</si>
  <si>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</si>
  <si>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</si>
  <si>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</si>
  <si>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</si>
  <si>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</si>
  <si>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</si>
  <si>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</si>
  <si>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</si>
  <si>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</si>
  <si>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</si>
  <si>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түрлі сызықтарды салады: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</si>
  <si>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</si>
  <si>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</si>
  <si>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жаңа түстер (күлгін) және реңктерді (көк, қызғылт, қою жасыл) бояуды араластыру арқылы шығарады:</t>
  </si>
  <si>
    <t>ұжыммен бірге жұмыс істейді, міндеттерді өзара келісіп орындайды:</t>
  </si>
  <si>
    <t>қазақ оюларының элементтерін салады және олармен киімдерді, тұрмыстық заттарды безендіреді:</t>
  </si>
  <si>
    <t>сюжеттік суреттерді салады:</t>
  </si>
  <si>
    <t>сурет салуда ұқыптылықты, қауіпсіздікті сақтайды:</t>
  </si>
  <si>
    <t>шынайы бейнесіне қарап және ойдан пішіндері мен өлшемі әртүрлі таныс заттарды мүсіндейді:</t>
  </si>
  <si>
    <t>қарапайым пропорцияларды сақтай отырып, адам мен жануардың пішіндерін мүсіндейді:</t>
  </si>
  <si>
    <t>мүсіндеудің әртүрлі әдістерін қолданады:</t>
  </si>
  <si>
    <t xml:space="preserve">ертегілер мен әңгімелердің мазмұны бойынша сюжеттік композицияларды
құрады:
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</si>
  <si>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</si>
  <si>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ортақ композиция құру үшін ұжыммен мүсіндеу дағдыларын меңгерген:</t>
  </si>
  <si>
    <t>жұмысты ұқыпты орындайды, қауіпсіздік ережелерін сақтайды:</t>
  </si>
  <si>
    <t>қайшымен түрлі геометриялық пішіндерді қияды, қайшы мен желімді дұрыс қолданады: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</si>
  <si>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</si>
  <si>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жұмыс тәсілдерін таңдайды және түсіндіреді:</t>
  </si>
  <si>
    <t>бірнеше бөліктерден бейнелерді құрастырады:</t>
  </si>
  <si>
    <t>жұмысты жеке және топпен бірлесіп жасайды, топтық жұмыста     міндеттерді келісіп атқарады:</t>
  </si>
  <si>
    <t>сюжеттік композициялар жасайды, оларды сәнді бөлшектермен толықтырады:</t>
  </si>
  <si>
    <t>еңбек қауіпсіздігі мен жеке гигиена ережелерін сақтайды:</t>
  </si>
  <si>
    <t>ұсынылған тақырыпқа, өз бетінше ойдан құрастырады: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</si>
  <si>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</si>
  <si>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</si>
  <si>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ойынға қажетті құрылысты бірлесіп ойдан құрастырады, жұмысты бірге келісіп орындайды, дайын құрылыспен ойнайды:</t>
  </si>
  <si>
    <t>ұжыммен бірге жұмыс істейді:</t>
  </si>
  <si>
    <t>жазық қағаз пішіндерді көлемді пішіндерге өзгертеді:</t>
  </si>
  <si>
    <t>жұмыс орнында қауіпсіздік ережелерін сақтайды:</t>
  </si>
  <si>
    <t>қарапайым музыкалық жанрларды ажыратады (күй, ән, би, марш):</t>
  </si>
  <si>
    <t>таныс әндерді өз бетінше музыкалық сүйемелдеумен және сүйемелдеусіз орындайды:</t>
  </si>
  <si>
    <t>әннің сөзін анық айтады, музыка сипатын қабылдайды және жеткізеді:</t>
  </si>
  <si>
    <t>шығарманың жеке фрагменттерін (кіріспе, қайырмасы, соңы) ажырата алады:</t>
  </si>
  <si>
    <t>музыкалық аспаптарда қарапайым әуендерді ойнайды:</t>
  </si>
  <si>
    <t>әртүрлі сипаттағы әндерді өз бетінше және шығармашылықпен орындайды:</t>
  </si>
  <si>
    <t>музыканың сипатына сәйкес қимылдарды орындайды:</t>
  </si>
  <si>
    <t>өз күші мен мүмкіндіктеріне сенеді, еңбекқорлық пен жауапкершіліктің маңызын түсінеді:</t>
  </si>
  <si>
    <t>туыстық байланыстарды түсінеді, үлкендерді сыйлайды, кішіге қамқорлық танытады:</t>
  </si>
  <si>
    <t>өз ойын түсінікті жеткізеді, өзінің пікірін айтады: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</si>
  <si>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</si>
  <si>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</si>
  <si>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</si>
  <si>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</si>
  <si>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</si>
  <si>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</si>
  <si>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</si>
  <si>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</si>
  <si>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</si>
  <si>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</si>
  <si>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белсенділікпен қатыспайды</t>
  </si>
  <si>
    <t>ішінара белсенділік танытады</t>
  </si>
  <si>
    <t>белсенділік танытпайды</t>
  </si>
  <si>
    <t>өз бетінше орындайды</t>
  </si>
  <si>
    <t>ішінара өз бетінше орындауға тырысады</t>
  </si>
  <si>
    <t>өз бетінше орындай алмайды</t>
  </si>
  <si>
    <t>дағдыларды біледі</t>
  </si>
  <si>
    <t>дағдыларды ішінара меңгереді</t>
  </si>
  <si>
    <t>дағдыларды білмейді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</si>
  <si>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</si>
  <si>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</si>
  <si>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</si>
  <si>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алады</t>
  </si>
  <si>
    <t>ішінара талдау жасай алады</t>
  </si>
  <si>
    <t>талдау жасай  алмайды</t>
  </si>
  <si>
    <t>байланыстырып айтады</t>
  </si>
  <si>
    <t>ішінара байланыстырып айтады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</si>
  <si>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</si>
  <si>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</si>
  <si>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</si>
  <si>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</si>
  <si>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</si>
  <si>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</si>
  <si>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алады</t>
  </si>
  <si>
    <t>ішінара әңгіме айта алады</t>
  </si>
  <si>
    <t>әңгіме айта              алмайды</t>
  </si>
  <si>
    <t>өзін мәдениетті, әдепті ұстайды</t>
  </si>
  <si>
    <t>өзін мәдениетті, әдепті ұстауға тырысады</t>
  </si>
  <si>
    <t>өзін мәдениетті, әдепті ұстауға талпынбайды</t>
  </si>
  <si>
    <t>ажырата  алмайды</t>
  </si>
  <si>
    <t>интонациямен оқиды</t>
  </si>
  <si>
    <t>ішінара интонациямен оқиды</t>
  </si>
  <si>
    <t>оқуға талпынбайды</t>
  </si>
  <si>
    <t>ішінара қайталап айтады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</si>
  <si>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</si>
  <si>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</si>
  <si>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</si>
  <si>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</si>
  <si>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</si>
  <si>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</si>
  <si>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мәнерлі, дербес орындауға талпынбайды</t>
  </si>
  <si>
    <t xml:space="preserve">ақпараттарымен, әсерлерімен
бөліседі
</t>
  </si>
  <si>
    <t>ішінара ақпараттарымен, әсерлерімен бөліседі</t>
  </si>
  <si>
    <t>ақпараттары мен, әсерлерімен бөліспейді</t>
  </si>
  <si>
    <t>көзқарасын білдіреді</t>
  </si>
  <si>
    <t>ішінара көзқарасын білдіреді</t>
  </si>
  <si>
    <t>көзқарасын   білдірмейді</t>
  </si>
  <si>
    <t>талдау жасайды</t>
  </si>
  <si>
    <t>талдау жасауға тырысады</t>
  </si>
  <si>
    <t>талдау жасай алмайды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</si>
  <si>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</si>
  <si>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</si>
  <si>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</si>
  <si>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>сөз құрастырады</t>
  </si>
  <si>
    <t>ішінара сөз құрастырады</t>
  </si>
  <si>
    <t xml:space="preserve"> құрастыра  алмайды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</si>
  <si>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</si>
  <si>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</si>
  <si>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</si>
  <si>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</si>
  <si>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</si>
  <si>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</si>
  <si>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ішінара сызықтарды салады</t>
  </si>
  <si>
    <t>сызықтарды сала алмайды</t>
  </si>
  <si>
    <t>бағдарлайды, кеңістікті ажыратады</t>
  </si>
  <si>
    <t>бағдарлауға тырысады</t>
  </si>
  <si>
    <t>бағдарлай білмейді, кеңістікті ажырата алмайды</t>
  </si>
  <si>
    <t>сөздерді анық айтады</t>
  </si>
  <si>
    <t>кейбір сөздерді анық айта алмайды</t>
  </si>
  <si>
    <t>сөздерді дұрыс айтуға талпынады</t>
  </si>
  <si>
    <t>жатқа айтуға талпынады</t>
  </si>
  <si>
    <t>сұрақтарды дұрыс қояды, нақты жауап береді</t>
  </si>
  <si>
    <t>ішінара сұрақтарды дұрыс қояды, нақты жауап беруге тырысады</t>
  </si>
  <si>
    <t>сұрақтарды дұрыс қоя алмайды, нақты жауап бермейді</t>
  </si>
  <si>
    <t>ретімен, жүйелі түрде жеткізеді</t>
  </si>
  <si>
    <t>ішінара ретімен, жүйелі түрде жеткізеді</t>
  </si>
  <si>
    <t>ретімен, жүйелі түрде жеткізуге талпынады</t>
  </si>
  <si>
    <t>диалог құрады</t>
  </si>
  <si>
    <t>ішінара диалог құрады</t>
  </si>
  <si>
    <t>диалог құра алмайды</t>
  </si>
  <si>
    <t xml:space="preserve">әңгіме
құрастырады
</t>
  </si>
  <si>
    <t>әңгіме құрастыруға тырысады</t>
  </si>
  <si>
    <t>сипаттайды</t>
  </si>
  <si>
    <t>ішінара сипаттайды</t>
  </si>
  <si>
    <t>сипаттауға талпынады</t>
  </si>
  <si>
    <t>бөледі және қайта біріктіреді</t>
  </si>
  <si>
    <t>ішінара бөледі және қайта біріктіреді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</si>
  <si>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</si>
  <si>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</si>
  <si>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</si>
  <si>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</si>
  <si>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</si>
  <si>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</si>
  <si>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ретімен орналастырады</t>
  </si>
  <si>
    <t>ішінара ретімен орналастырады</t>
  </si>
  <si>
    <t>ретімен орналастыра алмайды</t>
  </si>
  <si>
    <t>бағдарлай біледі, ретімен атайды</t>
  </si>
  <si>
    <t>ішінара бағдарлай біледі, ретімен атайды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</si>
  <si>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</si>
  <si>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</si>
  <si>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</si>
  <si>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</si>
  <si>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</si>
  <si>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</si>
  <si>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</si>
  <si>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</si>
  <si>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</si>
  <si>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</si>
  <si>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</si>
  <si>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</si>
  <si>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</si>
  <si>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</si>
  <si>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</si>
  <si>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</si>
  <si>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өзара келісіп орындайды</t>
  </si>
  <si>
    <t>ішінара өзара келісіп орындайды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</si>
  <si>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</si>
  <si>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</si>
  <si>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</si>
  <si>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</si>
  <si>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салады</t>
  </si>
  <si>
    <t>ішінара суреттерді салады</t>
  </si>
  <si>
    <t>суреттерді   салуға талпынады</t>
  </si>
  <si>
    <t>ұқыптылықты, қауіпсіздікті сақтайды</t>
  </si>
  <si>
    <t>ішінара ұқыптылықты, қауіпсіздікті сақтайды</t>
  </si>
  <si>
    <t xml:space="preserve">ұқыптылықты, қауіпсіздікті
сақтауға талпынады
</t>
  </si>
  <si>
    <t>мүсіндейді</t>
  </si>
  <si>
    <t>ішінара мүсіндейді</t>
  </si>
  <si>
    <t>мүсіндеуге талпынады</t>
  </si>
  <si>
    <t>мүсіндемейді</t>
  </si>
  <si>
    <t>бірнешеуін ғана  қолданады</t>
  </si>
  <si>
    <t>қолдануға талпынады</t>
  </si>
  <si>
    <t>құрады</t>
  </si>
  <si>
    <t>ішінара құрады</t>
  </si>
  <si>
    <t>құрастыруға талпынады</t>
  </si>
  <si>
    <t>мүсіндейді, безендіреді</t>
  </si>
  <si>
    <t>ішінара мүсіндейді, безендіреді</t>
  </si>
  <si>
    <t xml:space="preserve">мүсіндеуге, безендіруге
талпынады
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</si>
  <si>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</si>
  <si>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</si>
  <si>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</si>
  <si>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</si>
  <si>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</si>
  <si>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түрлі геометриялық пішіндерді қайшымен дұрыс қия алмайды</t>
  </si>
  <si>
    <t>әртүрлі пішіндегі заттарды қияды</t>
  </si>
  <si>
    <t>әртүрлі пішіндерді қиюға тырысады</t>
  </si>
  <si>
    <t xml:space="preserve">әртүрлі пішіндерді қия алмайды </t>
  </si>
  <si>
    <t>таңдайды және түсіндіреді</t>
  </si>
  <si>
    <t>ішінара таңдайды және түсіндіреді</t>
  </si>
  <si>
    <t>таңдауға және түсіндіруге талпынады</t>
  </si>
  <si>
    <t xml:space="preserve">бейнелерді
құрастырады
</t>
  </si>
  <si>
    <t>ішінара бейнелерді құрастырады</t>
  </si>
  <si>
    <t xml:space="preserve">бейнелерді
құрастыруға талпынады
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</si>
  <si>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</si>
  <si>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</si>
  <si>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</si>
  <si>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</si>
  <si>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</si>
  <si>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</si>
  <si>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ішінара ережелерді сақтайды</t>
  </si>
  <si>
    <t>ережелерді сақтауға талпынады</t>
  </si>
  <si>
    <t xml:space="preserve">ойдан
құрастырады
</t>
  </si>
  <si>
    <t>ішінара ойдан құрастырады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</si>
  <si>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</si>
  <si>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</si>
  <si>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</si>
  <si>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құрастыруда    қолдануға талпынады</t>
  </si>
  <si>
    <t xml:space="preserve">құрастырады,
келісіп орындайды, құрылыспен ойнайды
</t>
  </si>
  <si>
    <t>ішінара құрастырады, келісіп орындайды, құрылыспен ойнайды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</si>
  <si>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</si>
  <si>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</si>
  <si>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</si>
  <si>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</si>
  <si>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өзгертеді</t>
  </si>
  <si>
    <t>ішінара өзгертеді</t>
  </si>
  <si>
    <t>өзгертуге талпынады</t>
  </si>
  <si>
    <t>қауіпсіздік ережелерін сақтайды</t>
  </si>
  <si>
    <t>ішінара қауіпсіздік ережелерін  сақтайды</t>
  </si>
  <si>
    <t>қауіпсіздік ережелерін сақтауға талпынады</t>
  </si>
  <si>
    <t xml:space="preserve">анық айтады,
қабылдайды және жеткізеді
</t>
  </si>
  <si>
    <t>ішінара анық айтады, қабылдайды және жеткізеді</t>
  </si>
  <si>
    <t xml:space="preserve">анық айтуға
қабылдауға және жеткізуге талпынады
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</si>
  <si>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</si>
  <si>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</si>
  <si>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</si>
  <si>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>қарапайым әуендерді ойнайды</t>
  </si>
  <si>
    <t>ішінара қарапайым әуендерді ойнайды</t>
  </si>
  <si>
    <t xml:space="preserve">қарапайым
әуендерді ойнауға талпынады
</t>
  </si>
  <si>
    <t>шығармашылықпе н орындайды</t>
  </si>
  <si>
    <t>ішінара шығармашылықпен орындайды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</si>
  <si>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</si>
  <si>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</si>
  <si>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</si>
  <si>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</si>
  <si>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</si>
  <si>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</si>
  <si>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</si>
  <si>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</si>
  <si>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</si>
  <si>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</si>
  <si>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жеткізеді, пікірін айтады</t>
  </si>
  <si>
    <t>түсінікті жеткізуге пікірін айтуға талпынады</t>
  </si>
  <si>
    <t>түсінікті жеткізе алмайды, пікірін білдірмейді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</si>
  <si>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</si>
  <si>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</si>
  <si>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</si>
  <si>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</si>
  <si>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</si>
  <si>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</si>
  <si>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</si>
  <si>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</si>
  <si>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</si>
  <si>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Лауфендорф  Василиса</t>
  </si>
  <si>
    <t>Педагог пен баланың күтілетін нәтижелерге жетуі  %</t>
  </si>
  <si>
    <t>5-Ф</t>
  </si>
  <si>
    <t>5-К</t>
  </si>
  <si>
    <t>5-Т</t>
  </si>
  <si>
    <t>5-Ш</t>
  </si>
  <si>
    <t>5-Ә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</si>
</sst>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</numFmts>
  <fonts count="39">
    <font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b/>
      <sz val="12"/>
      <color theme="1"/>
      <name val="Times New Roman"/>
      <charset val="204"/>
    </font>
    <font>
      <sz val="12"/>
      <color theme="1"/>
      <name val="Calibri"/>
      <charset val="204"/>
      <scheme val="minor"/>
    </font>
    <font>
      <sz val="11"/>
      <color theme="1"/>
      <name val="Times New Roman"/>
      <charset val="204"/>
    </font>
    <font>
      <sz val="9"/>
      <color theme="1"/>
      <name val="Times New Roman"/>
      <charset val="204"/>
    </font>
    <font>
      <sz val="14"/>
      <color theme="1"/>
      <name val="Times New Roman"/>
      <charset val="204"/>
    </font>
    <font>
      <b/>
      <sz val="11"/>
      <color theme="1"/>
      <name val="Calibri"/>
      <charset val="204"/>
      <scheme val="minor"/>
    </font>
    <font>
      <sz val="8"/>
      <color theme="1"/>
      <name val="Calibri"/>
      <charset val="204"/>
      <scheme val="minor"/>
    </font>
    <font>
      <sz val="10"/>
      <color theme="1"/>
      <name val="Times New Roman"/>
      <charset val="204"/>
    </font>
    <font>
      <sz val="11"/>
      <color rgb="FFFF0000"/>
      <name val="Times New Roman"/>
      <charset val="204"/>
    </font>
    <font>
      <sz val="11"/>
      <name val="Times New Roman"/>
      <charset val="204"/>
    </font>
    <font>
      <b/>
      <sz val="12"/>
      <color theme="1"/>
      <name val="Calibri"/>
      <charset val="204"/>
      <scheme val="minor"/>
    </font>
    <font>
      <u/>
      <sz val="12"/>
      <color theme="1"/>
      <name val="Calibri"/>
      <charset val="204"/>
      <scheme val="minor"/>
    </font>
    <font>
      <b/>
      <sz val="12"/>
      <color rgb="FF000000"/>
      <name val="Times New Roman"/>
      <charset val="204"/>
    </font>
    <font>
      <sz val="9"/>
      <color rgb="FF000000"/>
      <name val="Times New Roman"/>
      <charset val="204"/>
    </font>
    <font>
      <b/>
      <sz val="11"/>
      <color theme="1"/>
      <name val="Times New Roman"/>
      <charset val="204"/>
    </font>
    <font>
      <sz val="11"/>
      <name val="Calibri"/>
      <charset val="204"/>
      <scheme val="minor"/>
    </font>
    <font>
      <sz val="11"/>
      <color rgb="FFFF0000"/>
      <name val="Calibri"/>
      <charset val="20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9" fillId="0" borderId="0" applyFont="0" applyFill="0" applyBorder="0" applyAlignment="0" applyProtection="0">
      <alignment vertical="center"/>
    </xf>
    <xf numFmtId="177" fontId="1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178" fontId="19" fillId="0" borderId="0" applyFont="0" applyFill="0" applyBorder="0" applyAlignment="0" applyProtection="0">
      <alignment vertical="center"/>
    </xf>
    <xf numFmtId="179" fontId="19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4" borderId="12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15" applyNumberFormat="0" applyAlignment="0" applyProtection="0">
      <alignment vertical="center"/>
    </xf>
    <xf numFmtId="0" fontId="29" fillId="6" borderId="16" applyNumberFormat="0" applyAlignment="0" applyProtection="0">
      <alignment vertical="center"/>
    </xf>
    <xf numFmtId="0" fontId="30" fillId="6" borderId="15" applyNumberFormat="0" applyAlignment="0" applyProtection="0">
      <alignment vertical="center"/>
    </xf>
    <xf numFmtId="0" fontId="31" fillId="7" borderId="17" applyNumberFormat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3" fillId="0" borderId="19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</cellStyleXfs>
  <cellXfs count="102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 applyAlignment="1">
      <alignment wrapText="1"/>
    </xf>
    <xf numFmtId="0" fontId="2" fillId="0" borderId="0" xfId="0" applyFont="1" applyAlignment="1">
      <alignment vertical="center"/>
    </xf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6" fillId="0" borderId="2" xfId="0" applyFont="1" applyBorder="1" applyAlignment="1">
      <alignment vertical="top" wrapText="1"/>
    </xf>
    <xf numFmtId="0" fontId="1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1" fontId="0" fillId="0" borderId="1" xfId="3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4" fillId="0" borderId="0" xfId="0" applyFont="1"/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1" fontId="4" fillId="0" borderId="1" xfId="0" applyNumberFormat="1" applyFont="1" applyBorder="1" applyAlignment="1">
      <alignment horizontal="center"/>
    </xf>
    <xf numFmtId="180" fontId="4" fillId="0" borderId="1" xfId="0" applyNumberFormat="1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1" fontId="10" fillId="2" borderId="6" xfId="0" applyNumberFormat="1" applyFont="1" applyFill="1" applyBorder="1" applyAlignment="1">
      <alignment horizontal="center"/>
    </xf>
    <xf numFmtId="1" fontId="11" fillId="0" borderId="4" xfId="0" applyNumberFormat="1" applyFont="1" applyBorder="1" applyAlignment="1">
      <alignment horizontal="center"/>
    </xf>
    <xf numFmtId="1" fontId="11" fillId="0" borderId="5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4" fillId="0" borderId="4" xfId="0" applyFont="1" applyBorder="1" applyAlignment="1">
      <alignment horizontal="center"/>
    </xf>
    <xf numFmtId="1" fontId="10" fillId="2" borderId="1" xfId="0" applyNumberFormat="1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12" fillId="0" borderId="0" xfId="0" applyFont="1"/>
    <xf numFmtId="0" fontId="13" fillId="0" borderId="0" xfId="0" applyFont="1"/>
    <xf numFmtId="0" fontId="4" fillId="0" borderId="5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" fillId="0" borderId="1" xfId="0" applyFont="1" applyBorder="1" applyAlignment="1">
      <alignment vertical="center" wrapText="1"/>
    </xf>
    <xf numFmtId="0" fontId="2" fillId="0" borderId="7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2" fillId="0" borderId="5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/>
    </xf>
    <xf numFmtId="0" fontId="16" fillId="0" borderId="7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0" fillId="0" borderId="1" xfId="0" applyBorder="1"/>
    <xf numFmtId="0" fontId="16" fillId="0" borderId="5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center" wrapText="1"/>
    </xf>
    <xf numFmtId="0" fontId="1" fillId="0" borderId="3" xfId="0" applyFont="1" applyBorder="1" applyAlignment="1">
      <alignment vertical="center" wrapText="1"/>
    </xf>
    <xf numFmtId="0" fontId="17" fillId="0" borderId="1" xfId="0" applyFont="1" applyBorder="1" applyAlignment="1">
      <alignment horizontal="center"/>
    </xf>
    <xf numFmtId="0" fontId="0" fillId="0" borderId="4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4" xfId="0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17" fillId="0" borderId="5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10" fillId="0" borderId="0" xfId="0" applyFont="1"/>
    <xf numFmtId="0" fontId="2" fillId="0" borderId="1" xfId="0" applyFont="1" applyBorder="1" applyAlignment="1">
      <alignment horizontal="center"/>
    </xf>
    <xf numFmtId="0" fontId="14" fillId="0" borderId="4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8" xfId="0" applyBorder="1"/>
    <xf numFmtId="1" fontId="0" fillId="0" borderId="3" xfId="0" applyNumberFormat="1" applyBorder="1" applyAlignment="1">
      <alignment horizontal="center"/>
    </xf>
    <xf numFmtId="180" fontId="0" fillId="0" borderId="3" xfId="0" applyNumberFormat="1" applyBorder="1" applyAlignment="1">
      <alignment horizontal="center"/>
    </xf>
    <xf numFmtId="0" fontId="0" fillId="0" borderId="5" xfId="0" applyBorder="1"/>
    <xf numFmtId="180" fontId="0" fillId="0" borderId="1" xfId="0" applyNumberFormat="1" applyBorder="1" applyAlignment="1">
      <alignment horizontal="center"/>
    </xf>
    <xf numFmtId="0" fontId="0" fillId="0" borderId="9" xfId="0" applyBorder="1"/>
    <xf numFmtId="1" fontId="18" fillId="2" borderId="6" xfId="0" applyNumberFormat="1" applyFont="1" applyFill="1" applyBorder="1" applyAlignment="1">
      <alignment horizontal="center"/>
    </xf>
    <xf numFmtId="1" fontId="18" fillId="2" borderId="1" xfId="0" applyNumberFormat="1" applyFont="1" applyFill="1" applyBorder="1" applyAlignment="1">
      <alignment horizontal="center"/>
    </xf>
    <xf numFmtId="0" fontId="18" fillId="2" borderId="1" xfId="0" applyFont="1" applyFill="1" applyBorder="1" applyAlignment="1">
      <alignment horizontal="center"/>
    </xf>
    <xf numFmtId="0" fontId="18" fillId="2" borderId="6" xfId="0" applyFont="1" applyFill="1" applyBorder="1" applyAlignment="1">
      <alignment horizontal="center"/>
    </xf>
    <xf numFmtId="0" fontId="0" fillId="0" borderId="10" xfId="0" applyBorder="1"/>
    <xf numFmtId="180" fontId="0" fillId="0" borderId="0" xfId="0" applyNumberFormat="1"/>
    <xf numFmtId="1" fontId="0" fillId="0" borderId="1" xfId="3" applyNumberFormat="1" applyFont="1" applyFill="1" applyBorder="1" applyAlignment="1">
      <alignment horizontal="center" vertical="center"/>
    </xf>
    <xf numFmtId="1" fontId="0" fillId="0" borderId="1" xfId="0" applyNumberFormat="1" applyBorder="1" applyAlignment="1">
      <alignment horizontal="center"/>
    </xf>
    <xf numFmtId="0" fontId="18" fillId="2" borderId="4" xfId="0" applyFont="1" applyFill="1" applyBorder="1" applyAlignment="1">
      <alignment horizontal="center"/>
    </xf>
    <xf numFmtId="180" fontId="18" fillId="2" borderId="1" xfId="0" applyNumberFormat="1" applyFont="1" applyFill="1" applyBorder="1" applyAlignment="1">
      <alignment horizontal="center"/>
    </xf>
    <xf numFmtId="0" fontId="4" fillId="0" borderId="6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1" fontId="0" fillId="3" borderId="1" xfId="3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justify" vertical="center"/>
    </xf>
    <xf numFmtId="9" fontId="0" fillId="0" borderId="0" xfId="3" applyFont="1"/>
    <xf numFmtId="0" fontId="4" fillId="0" borderId="8" xfId="0" applyFont="1" applyBorder="1"/>
    <xf numFmtId="1" fontId="4" fillId="0" borderId="3" xfId="0" applyNumberFormat="1" applyFont="1" applyBorder="1" applyAlignment="1">
      <alignment horizontal="center"/>
    </xf>
    <xf numFmtId="180" fontId="4" fillId="0" borderId="3" xfId="0" applyNumberFormat="1" applyFont="1" applyBorder="1" applyAlignment="1">
      <alignment horizontal="center"/>
    </xf>
    <xf numFmtId="0" fontId="4" fillId="0" borderId="5" xfId="0" applyFont="1" applyBorder="1"/>
    <xf numFmtId="0" fontId="16" fillId="0" borderId="1" xfId="0" applyFont="1" applyBorder="1" applyAlignment="1">
      <alignment horizont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4"/>
  <sheetViews>
    <sheetView workbookViewId="0">
      <selection activeCell="G21" sqref="G21"/>
    </sheetView>
  </sheetViews>
  <sheetFormatPr defaultColWidth="9" defaultRowHeight="15"/>
  <cols>
    <col min="2" max="2" width="27.5714285714286" customWidth="1"/>
  </cols>
  <sheetData>
    <row r="1" ht="15.75" spans="1:31">
      <c r="A1" s="1" t="s">
        <v>0</v>
      </c>
      <c r="B1" s="2" t="s">
        <v>1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</row>
    <row r="2" ht="16.15" customHeight="1" spans="1:118">
      <c r="A2" s="56" t="s">
        <v>2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DM2" s="54" t="s">
        <v>3</v>
      </c>
      <c r="DN2" s="54"/>
    </row>
    <row r="3" ht="15.75" spans="1:31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</row>
    <row r="4" ht="15.6" customHeight="1" spans="1:119">
      <c r="A4" s="91" t="s">
        <v>4</v>
      </c>
      <c r="B4" s="91" t="s">
        <v>5</v>
      </c>
      <c r="C4" s="7" t="s">
        <v>6</v>
      </c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67" t="s">
        <v>7</v>
      </c>
      <c r="Y4" s="67"/>
      <c r="Z4" s="67"/>
      <c r="AA4" s="67"/>
      <c r="AB4" s="67"/>
      <c r="AC4" s="67"/>
      <c r="AD4" s="67"/>
      <c r="AE4" s="67"/>
      <c r="AF4" s="67"/>
      <c r="AG4" s="67"/>
      <c r="AH4" s="67"/>
      <c r="AI4" s="67"/>
      <c r="AJ4" s="67"/>
      <c r="AK4" s="67"/>
      <c r="AL4" s="67"/>
      <c r="AM4" s="67"/>
      <c r="AN4" s="67"/>
      <c r="AO4" s="67"/>
      <c r="AP4" s="67"/>
      <c r="AQ4" s="67"/>
      <c r="AR4" s="67"/>
      <c r="AS4" s="67"/>
      <c r="AT4" s="67"/>
      <c r="AU4" s="67"/>
      <c r="AV4" s="67"/>
      <c r="AW4" s="67"/>
      <c r="AX4" s="67"/>
      <c r="AY4" s="67"/>
      <c r="AZ4" s="67"/>
      <c r="BA4" s="67"/>
      <c r="BB4" s="67"/>
      <c r="BC4" s="67"/>
      <c r="BD4" s="67"/>
      <c r="BE4" s="67"/>
      <c r="BF4" s="67"/>
      <c r="BG4" s="67"/>
      <c r="BH4" s="46" t="s">
        <v>8</v>
      </c>
      <c r="BI4" s="46"/>
      <c r="BJ4" s="46"/>
      <c r="BK4" s="46"/>
      <c r="BL4" s="46"/>
      <c r="BM4" s="46"/>
      <c r="BN4" s="46"/>
      <c r="BO4" s="46"/>
      <c r="BP4" s="46"/>
      <c r="BQ4" s="46"/>
      <c r="BR4" s="46"/>
      <c r="BS4" s="46"/>
      <c r="BT4" s="46"/>
      <c r="BU4" s="46"/>
      <c r="BV4" s="46"/>
      <c r="BW4" s="101" t="s">
        <v>9</v>
      </c>
      <c r="BX4" s="101"/>
      <c r="BY4" s="101"/>
      <c r="BZ4" s="101"/>
      <c r="CA4" s="101"/>
      <c r="CB4" s="101"/>
      <c r="CC4" s="101"/>
      <c r="CD4" s="101"/>
      <c r="CE4" s="101"/>
      <c r="CF4" s="101"/>
      <c r="CG4" s="101"/>
      <c r="CH4" s="101"/>
      <c r="CI4" s="67" t="s">
        <v>9</v>
      </c>
      <c r="CJ4" s="67"/>
      <c r="CK4" s="67"/>
      <c r="CL4" s="67"/>
      <c r="CM4" s="67"/>
      <c r="CN4" s="67"/>
      <c r="CO4" s="67"/>
      <c r="CP4" s="67"/>
      <c r="CQ4" s="67"/>
      <c r="CR4" s="67"/>
      <c r="CS4" s="67"/>
      <c r="CT4" s="67"/>
      <c r="CU4" s="67"/>
      <c r="CV4" s="67"/>
      <c r="CW4" s="67"/>
      <c r="CX4" s="67"/>
      <c r="CY4" s="67"/>
      <c r="CZ4" s="67"/>
      <c r="DA4" s="15" t="s">
        <v>10</v>
      </c>
      <c r="DB4" s="15"/>
      <c r="DC4" s="15"/>
      <c r="DD4" s="15"/>
      <c r="DE4" s="15"/>
      <c r="DF4" s="15"/>
      <c r="DG4" s="15"/>
      <c r="DH4" s="15"/>
      <c r="DI4" s="15"/>
      <c r="DJ4" s="15"/>
      <c r="DK4" s="15"/>
      <c r="DL4" s="15"/>
      <c r="DM4" s="15"/>
      <c r="DN4" s="15"/>
      <c r="DO4" s="15"/>
    </row>
    <row r="5" customHeight="1" spans="1:119">
      <c r="A5" s="92"/>
      <c r="B5" s="92"/>
      <c r="C5" s="8" t="s">
        <v>11</v>
      </c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 t="s">
        <v>12</v>
      </c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 t="s">
        <v>13</v>
      </c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 t="s">
        <v>14</v>
      </c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50" t="s">
        <v>15</v>
      </c>
      <c r="BX5" s="50"/>
      <c r="BY5" s="50"/>
      <c r="BZ5" s="50"/>
      <c r="CA5" s="50"/>
      <c r="CB5" s="50"/>
      <c r="CC5" s="50"/>
      <c r="CD5" s="50"/>
      <c r="CE5" s="50"/>
      <c r="CF5" s="50"/>
      <c r="CG5" s="50"/>
      <c r="CH5" s="50"/>
      <c r="CI5" s="50" t="s">
        <v>16</v>
      </c>
      <c r="CJ5" s="50"/>
      <c r="CK5" s="50"/>
      <c r="CL5" s="50"/>
      <c r="CM5" s="50"/>
      <c r="CN5" s="50"/>
      <c r="CO5" s="50"/>
      <c r="CP5" s="50"/>
      <c r="CQ5" s="50"/>
      <c r="CR5" s="50"/>
      <c r="CS5" s="50"/>
      <c r="CT5" s="50"/>
      <c r="CU5" s="50"/>
      <c r="CV5" s="50"/>
      <c r="CW5" s="50"/>
      <c r="CX5" s="50"/>
      <c r="CY5" s="50"/>
      <c r="CZ5" s="50"/>
      <c r="DA5" s="43" t="s">
        <v>17</v>
      </c>
      <c r="DB5" s="43"/>
      <c r="DC5" s="43"/>
      <c r="DD5" s="43"/>
      <c r="DE5" s="43"/>
      <c r="DF5" s="43"/>
      <c r="DG5" s="43"/>
      <c r="DH5" s="43"/>
      <c r="DI5" s="43"/>
      <c r="DJ5" s="43"/>
      <c r="DK5" s="43"/>
      <c r="DL5" s="43"/>
      <c r="DM5" s="43"/>
      <c r="DN5" s="43"/>
      <c r="DO5" s="43"/>
    </row>
    <row r="6" ht="10.15" hidden="1" customHeight="1" spans="1:119">
      <c r="A6" s="92"/>
      <c r="B6" s="92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52"/>
      <c r="AQ6" s="52"/>
      <c r="AR6" s="52"/>
      <c r="AS6" s="52"/>
      <c r="AT6" s="52"/>
      <c r="AU6" s="52"/>
      <c r="AV6" s="52"/>
      <c r="AW6" s="52"/>
      <c r="AX6" s="52"/>
      <c r="AY6" s="52"/>
      <c r="AZ6" s="52"/>
      <c r="BA6" s="52"/>
      <c r="BB6" s="52"/>
      <c r="BC6" s="52"/>
      <c r="BD6" s="52"/>
      <c r="BE6" s="52"/>
      <c r="BF6" s="52"/>
      <c r="BG6" s="52"/>
      <c r="BH6" s="52"/>
      <c r="BI6" s="52"/>
      <c r="BJ6" s="52"/>
      <c r="BK6" s="52"/>
      <c r="BL6" s="52"/>
      <c r="BM6" s="52"/>
      <c r="BN6" s="52"/>
      <c r="BO6" s="52"/>
      <c r="BP6" s="52"/>
      <c r="BQ6" s="52"/>
      <c r="BR6" s="52"/>
      <c r="BS6" s="52"/>
      <c r="BT6" s="52"/>
      <c r="BU6" s="52"/>
      <c r="BV6" s="52"/>
      <c r="BW6" s="52"/>
      <c r="BX6" s="52"/>
      <c r="BY6" s="52"/>
      <c r="BZ6" s="52"/>
      <c r="CA6" s="52"/>
      <c r="CB6" s="52"/>
      <c r="CC6" s="52"/>
      <c r="CD6" s="52"/>
      <c r="CE6" s="52"/>
      <c r="CF6" s="52"/>
      <c r="CG6" s="52"/>
      <c r="CH6" s="52"/>
      <c r="CI6" s="52"/>
      <c r="CJ6" s="52"/>
      <c r="CK6" s="52"/>
      <c r="CL6" s="52"/>
      <c r="CM6" s="52"/>
      <c r="CN6" s="52"/>
      <c r="CO6" s="52"/>
      <c r="CP6" s="52"/>
      <c r="CQ6" s="52"/>
      <c r="CR6" s="52"/>
      <c r="CS6" s="52"/>
      <c r="CT6" s="52"/>
      <c r="CU6" s="52"/>
      <c r="CV6" s="52"/>
      <c r="CW6" s="52"/>
      <c r="CX6" s="52"/>
      <c r="CY6" s="52"/>
      <c r="CZ6" s="52"/>
      <c r="DA6" s="52"/>
      <c r="DB6" s="52"/>
      <c r="DC6" s="52"/>
      <c r="DD6" s="52"/>
      <c r="DE6" s="52"/>
      <c r="DF6" s="52"/>
      <c r="DG6" s="52"/>
      <c r="DH6" s="52"/>
      <c r="DI6" s="52"/>
      <c r="DJ6" s="52"/>
      <c r="DK6" s="52"/>
      <c r="DL6" s="52"/>
      <c r="DM6" s="52"/>
      <c r="DN6" s="52"/>
      <c r="DO6" s="52"/>
    </row>
    <row r="7" ht="15.6" hidden="1" customHeight="1" spans="1:119">
      <c r="A7" s="92"/>
      <c r="B7" s="92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52"/>
      <c r="AQ7" s="52"/>
      <c r="AR7" s="52"/>
      <c r="AS7" s="52"/>
      <c r="AT7" s="52"/>
      <c r="AU7" s="52"/>
      <c r="AV7" s="52"/>
      <c r="AW7" s="52"/>
      <c r="AX7" s="52"/>
      <c r="AY7" s="52"/>
      <c r="AZ7" s="52"/>
      <c r="BA7" s="52"/>
      <c r="BB7" s="52"/>
      <c r="BC7" s="52"/>
      <c r="BD7" s="52"/>
      <c r="BE7" s="52"/>
      <c r="BF7" s="52"/>
      <c r="BG7" s="52"/>
      <c r="BH7" s="52"/>
      <c r="BI7" s="52"/>
      <c r="BJ7" s="52"/>
      <c r="BK7" s="52"/>
      <c r="BL7" s="52"/>
      <c r="BM7" s="52"/>
      <c r="BN7" s="52"/>
      <c r="BO7" s="52"/>
      <c r="BP7" s="52"/>
      <c r="BQ7" s="52"/>
      <c r="BR7" s="52"/>
      <c r="BS7" s="52"/>
      <c r="BT7" s="52"/>
      <c r="BU7" s="52"/>
      <c r="BV7" s="52"/>
      <c r="BW7" s="52"/>
      <c r="BX7" s="52"/>
      <c r="BY7" s="52"/>
      <c r="BZ7" s="52"/>
      <c r="CA7" s="52"/>
      <c r="CB7" s="52"/>
      <c r="CC7" s="52"/>
      <c r="CD7" s="52"/>
      <c r="CE7" s="52"/>
      <c r="CF7" s="52"/>
      <c r="CG7" s="52"/>
      <c r="CH7" s="52"/>
      <c r="CI7" s="52"/>
      <c r="CJ7" s="52"/>
      <c r="CK7" s="52"/>
      <c r="CL7" s="52"/>
      <c r="CM7" s="52"/>
      <c r="CN7" s="52"/>
      <c r="CO7" s="52"/>
      <c r="CP7" s="52"/>
      <c r="CQ7" s="52"/>
      <c r="CR7" s="52"/>
      <c r="CS7" s="52"/>
      <c r="CT7" s="52"/>
      <c r="CU7" s="52"/>
      <c r="CV7" s="52"/>
      <c r="CW7" s="52"/>
      <c r="CX7" s="52"/>
      <c r="CY7" s="52"/>
      <c r="CZ7" s="52"/>
      <c r="DA7" s="52"/>
      <c r="DB7" s="52"/>
      <c r="DC7" s="52"/>
      <c r="DD7" s="52"/>
      <c r="DE7" s="52"/>
      <c r="DF7" s="52"/>
      <c r="DG7" s="52"/>
      <c r="DH7" s="52"/>
      <c r="DI7" s="52"/>
      <c r="DJ7" s="52"/>
      <c r="DK7" s="52"/>
      <c r="DL7" s="52"/>
      <c r="DM7" s="52"/>
      <c r="DN7" s="52"/>
      <c r="DO7" s="52"/>
    </row>
    <row r="8" ht="15.6" hidden="1" customHeight="1" spans="1:119">
      <c r="A8" s="92"/>
      <c r="B8" s="92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52"/>
      <c r="AQ8" s="52"/>
      <c r="AR8" s="52"/>
      <c r="AS8" s="52"/>
      <c r="AT8" s="52"/>
      <c r="AU8" s="52"/>
      <c r="AV8" s="52"/>
      <c r="AW8" s="52"/>
      <c r="AX8" s="52"/>
      <c r="AY8" s="52"/>
      <c r="AZ8" s="52"/>
      <c r="BA8" s="52"/>
      <c r="BB8" s="52"/>
      <c r="BC8" s="52"/>
      <c r="BD8" s="52"/>
      <c r="BE8" s="52"/>
      <c r="BF8" s="52"/>
      <c r="BG8" s="52"/>
      <c r="BH8" s="52"/>
      <c r="BI8" s="52"/>
      <c r="BJ8" s="52"/>
      <c r="BK8" s="52"/>
      <c r="BL8" s="52"/>
      <c r="BM8" s="52"/>
      <c r="BN8" s="52"/>
      <c r="BO8" s="52"/>
      <c r="BP8" s="52"/>
      <c r="BQ8" s="52"/>
      <c r="BR8" s="52"/>
      <c r="BS8" s="52"/>
      <c r="BT8" s="52"/>
      <c r="BU8" s="52"/>
      <c r="BV8" s="52"/>
      <c r="BW8" s="52"/>
      <c r="BX8" s="52"/>
      <c r="BY8" s="52"/>
      <c r="BZ8" s="52"/>
      <c r="CA8" s="52"/>
      <c r="CB8" s="52"/>
      <c r="CC8" s="52"/>
      <c r="CD8" s="52"/>
      <c r="CE8" s="52"/>
      <c r="CF8" s="52"/>
      <c r="CG8" s="52"/>
      <c r="CH8" s="52"/>
      <c r="CI8" s="52"/>
      <c r="CJ8" s="52"/>
      <c r="CK8" s="52"/>
      <c r="CL8" s="52"/>
      <c r="CM8" s="52"/>
      <c r="CN8" s="52"/>
      <c r="CO8" s="52"/>
      <c r="CP8" s="52"/>
      <c r="CQ8" s="52"/>
      <c r="CR8" s="52"/>
      <c r="CS8" s="52"/>
      <c r="CT8" s="52"/>
      <c r="CU8" s="52"/>
      <c r="CV8" s="52"/>
      <c r="CW8" s="52"/>
      <c r="CX8" s="52"/>
      <c r="CY8" s="52"/>
      <c r="CZ8" s="52"/>
      <c r="DA8" s="52"/>
      <c r="DB8" s="52"/>
      <c r="DC8" s="52"/>
      <c r="DD8" s="52"/>
      <c r="DE8" s="52"/>
      <c r="DF8" s="52"/>
      <c r="DG8" s="52"/>
      <c r="DH8" s="52"/>
      <c r="DI8" s="52"/>
      <c r="DJ8" s="52"/>
      <c r="DK8" s="52"/>
      <c r="DL8" s="52"/>
      <c r="DM8" s="52"/>
      <c r="DN8" s="52"/>
      <c r="DO8" s="52"/>
    </row>
    <row r="9" ht="15.6" hidden="1" customHeight="1" spans="1:119">
      <c r="A9" s="92"/>
      <c r="B9" s="92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52"/>
      <c r="AQ9" s="52"/>
      <c r="AR9" s="52"/>
      <c r="AS9" s="52"/>
      <c r="AT9" s="52"/>
      <c r="AU9" s="52"/>
      <c r="AV9" s="52"/>
      <c r="AW9" s="52"/>
      <c r="AX9" s="52"/>
      <c r="AY9" s="52"/>
      <c r="AZ9" s="52"/>
      <c r="BA9" s="52"/>
      <c r="BB9" s="52"/>
      <c r="BC9" s="52"/>
      <c r="BD9" s="52"/>
      <c r="BE9" s="52"/>
      <c r="BF9" s="52"/>
      <c r="BG9" s="52"/>
      <c r="BH9" s="52"/>
      <c r="BI9" s="52"/>
      <c r="BJ9" s="52"/>
      <c r="BK9" s="52"/>
      <c r="BL9" s="52"/>
      <c r="BM9" s="52"/>
      <c r="BN9" s="52"/>
      <c r="BO9" s="52"/>
      <c r="BP9" s="52"/>
      <c r="BQ9" s="52"/>
      <c r="BR9" s="52"/>
      <c r="BS9" s="52"/>
      <c r="BT9" s="52"/>
      <c r="BU9" s="52"/>
      <c r="BV9" s="52"/>
      <c r="BW9" s="52"/>
      <c r="BX9" s="52"/>
      <c r="BY9" s="52"/>
      <c r="BZ9" s="52"/>
      <c r="CA9" s="52"/>
      <c r="CB9" s="52"/>
      <c r="CC9" s="52"/>
      <c r="CD9" s="52"/>
      <c r="CE9" s="52"/>
      <c r="CF9" s="52"/>
      <c r="CG9" s="52"/>
      <c r="CH9" s="52"/>
      <c r="CI9" s="52"/>
      <c r="CJ9" s="52"/>
      <c r="CK9" s="52"/>
      <c r="CL9" s="52"/>
      <c r="CM9" s="52"/>
      <c r="CN9" s="52"/>
      <c r="CO9" s="52"/>
      <c r="CP9" s="52"/>
      <c r="CQ9" s="52"/>
      <c r="CR9" s="52"/>
      <c r="CS9" s="52"/>
      <c r="CT9" s="52"/>
      <c r="CU9" s="52"/>
      <c r="CV9" s="52"/>
      <c r="CW9" s="52"/>
      <c r="CX9" s="52"/>
      <c r="CY9" s="52"/>
      <c r="CZ9" s="52"/>
      <c r="DA9" s="52"/>
      <c r="DB9" s="52"/>
      <c r="DC9" s="52"/>
      <c r="DD9" s="52"/>
      <c r="DE9" s="52"/>
      <c r="DF9" s="52"/>
      <c r="DG9" s="52"/>
      <c r="DH9" s="52"/>
      <c r="DI9" s="52"/>
      <c r="DJ9" s="52"/>
      <c r="DK9" s="52"/>
      <c r="DL9" s="52"/>
      <c r="DM9" s="52"/>
      <c r="DN9" s="52"/>
      <c r="DO9" s="52"/>
    </row>
    <row r="10" ht="15.6" hidden="1" customHeight="1" spans="1:119">
      <c r="A10" s="92"/>
      <c r="B10" s="92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52"/>
      <c r="AQ10" s="52"/>
      <c r="AR10" s="52"/>
      <c r="AS10" s="52"/>
      <c r="AT10" s="52"/>
      <c r="AU10" s="52"/>
      <c r="AV10" s="52"/>
      <c r="AW10" s="52"/>
      <c r="AX10" s="52"/>
      <c r="AY10" s="52"/>
      <c r="AZ10" s="52"/>
      <c r="BA10" s="52"/>
      <c r="BB10" s="52"/>
      <c r="BC10" s="52"/>
      <c r="BD10" s="52"/>
      <c r="BE10" s="52"/>
      <c r="BF10" s="52"/>
      <c r="BG10" s="52"/>
      <c r="BH10" s="52"/>
      <c r="BI10" s="52"/>
      <c r="BJ10" s="52"/>
      <c r="BK10" s="52"/>
      <c r="BL10" s="52"/>
      <c r="BM10" s="52"/>
      <c r="BN10" s="52"/>
      <c r="BO10" s="52"/>
      <c r="BP10" s="52"/>
      <c r="BQ10" s="52"/>
      <c r="BR10" s="52"/>
      <c r="BS10" s="52"/>
      <c r="BT10" s="52"/>
      <c r="BU10" s="52"/>
      <c r="BV10" s="52"/>
      <c r="BW10" s="52"/>
      <c r="BX10" s="52"/>
      <c r="BY10" s="52"/>
      <c r="BZ10" s="52"/>
      <c r="CA10" s="52"/>
      <c r="CB10" s="52"/>
      <c r="CC10" s="52"/>
      <c r="CD10" s="52"/>
      <c r="CE10" s="52"/>
      <c r="CF10" s="52"/>
      <c r="CG10" s="52"/>
      <c r="CH10" s="52"/>
      <c r="CI10" s="52"/>
      <c r="CJ10" s="52"/>
      <c r="CK10" s="52"/>
      <c r="CL10" s="52"/>
      <c r="CM10" s="52"/>
      <c r="CN10" s="52"/>
      <c r="CO10" s="52"/>
      <c r="CP10" s="52"/>
      <c r="CQ10" s="52"/>
      <c r="CR10" s="52"/>
      <c r="CS10" s="52"/>
      <c r="CT10" s="52"/>
      <c r="CU10" s="52"/>
      <c r="CV10" s="52"/>
      <c r="CW10" s="52"/>
      <c r="CX10" s="52"/>
      <c r="CY10" s="52"/>
      <c r="CZ10" s="52"/>
      <c r="DA10" s="52"/>
      <c r="DB10" s="52"/>
      <c r="DC10" s="52"/>
      <c r="DD10" s="52"/>
      <c r="DE10" s="52"/>
      <c r="DF10" s="52"/>
      <c r="DG10" s="52"/>
      <c r="DH10" s="52"/>
      <c r="DI10" s="52"/>
      <c r="DJ10" s="52"/>
      <c r="DK10" s="52"/>
      <c r="DL10" s="52"/>
      <c r="DM10" s="52"/>
      <c r="DN10" s="52"/>
      <c r="DO10" s="52"/>
    </row>
    <row r="11" ht="15.6" customHeight="1" spans="1:119">
      <c r="A11" s="92"/>
      <c r="B11" s="92"/>
      <c r="C11" s="8" t="s">
        <v>18</v>
      </c>
      <c r="D11" s="8" t="s">
        <v>19</v>
      </c>
      <c r="E11" s="8" t="s">
        <v>20</v>
      </c>
      <c r="F11" s="8" t="s">
        <v>21</v>
      </c>
      <c r="G11" s="8" t="s">
        <v>22</v>
      </c>
      <c r="H11" s="8" t="s">
        <v>23</v>
      </c>
      <c r="I11" s="8" t="s">
        <v>24</v>
      </c>
      <c r="J11" s="8" t="s">
        <v>25</v>
      </c>
      <c r="K11" s="8" t="s">
        <v>26</v>
      </c>
      <c r="L11" s="8" t="s">
        <v>27</v>
      </c>
      <c r="M11" s="8" t="s">
        <v>20</v>
      </c>
      <c r="N11" s="8" t="s">
        <v>28</v>
      </c>
      <c r="O11" s="8" t="s">
        <v>29</v>
      </c>
      <c r="P11" s="8" t="s">
        <v>26</v>
      </c>
      <c r="Q11" s="8" t="s">
        <v>30</v>
      </c>
      <c r="R11" s="8" t="s">
        <v>31</v>
      </c>
      <c r="S11" s="8" t="s">
        <v>28</v>
      </c>
      <c r="T11" s="8" t="s">
        <v>22</v>
      </c>
      <c r="U11" s="8" t="s">
        <v>32</v>
      </c>
      <c r="V11" s="8" t="s">
        <v>33</v>
      </c>
      <c r="W11" s="8" t="s">
        <v>25</v>
      </c>
      <c r="X11" s="8" t="s">
        <v>34</v>
      </c>
      <c r="Y11" s="8"/>
      <c r="Z11" s="8"/>
      <c r="AA11" s="8" t="s">
        <v>35</v>
      </c>
      <c r="AB11" s="8"/>
      <c r="AC11" s="8"/>
      <c r="AD11" s="8" t="s">
        <v>36</v>
      </c>
      <c r="AE11" s="8"/>
      <c r="AF11" s="8"/>
      <c r="AG11" s="8" t="s">
        <v>37</v>
      </c>
      <c r="AH11" s="8"/>
      <c r="AI11" s="8"/>
      <c r="AJ11" s="8" t="s">
        <v>38</v>
      </c>
      <c r="AK11" s="8"/>
      <c r="AL11" s="8"/>
      <c r="AM11" s="8" t="s">
        <v>39</v>
      </c>
      <c r="AN11" s="8"/>
      <c r="AO11" s="8"/>
      <c r="AP11" s="43" t="s">
        <v>40</v>
      </c>
      <c r="AQ11" s="43"/>
      <c r="AR11" s="43"/>
      <c r="AS11" s="8" t="s">
        <v>41</v>
      </c>
      <c r="AT11" s="8"/>
      <c r="AU11" s="8"/>
      <c r="AV11" s="8" t="s">
        <v>42</v>
      </c>
      <c r="AW11" s="8"/>
      <c r="AX11" s="8"/>
      <c r="AY11" s="8" t="s">
        <v>43</v>
      </c>
      <c r="AZ11" s="8"/>
      <c r="BA11" s="8"/>
      <c r="BB11" s="8" t="s">
        <v>44</v>
      </c>
      <c r="BC11" s="8"/>
      <c r="BD11" s="8"/>
      <c r="BE11" s="8" t="s">
        <v>45</v>
      </c>
      <c r="BF11" s="8"/>
      <c r="BG11" s="8"/>
      <c r="BH11" s="43" t="s">
        <v>46</v>
      </c>
      <c r="BI11" s="43"/>
      <c r="BJ11" s="43"/>
      <c r="BK11" s="43" t="s">
        <v>47</v>
      </c>
      <c r="BL11" s="43"/>
      <c r="BM11" s="43"/>
      <c r="BN11" s="43" t="s">
        <v>48</v>
      </c>
      <c r="BO11" s="43"/>
      <c r="BP11" s="43"/>
      <c r="BQ11" s="43" t="s">
        <v>49</v>
      </c>
      <c r="BR11" s="43"/>
      <c r="BS11" s="43"/>
      <c r="BT11" s="43" t="s">
        <v>50</v>
      </c>
      <c r="BU11" s="43"/>
      <c r="BV11" s="43"/>
      <c r="BW11" s="43" t="s">
        <v>51</v>
      </c>
      <c r="BX11" s="43"/>
      <c r="BY11" s="43"/>
      <c r="BZ11" s="43" t="s">
        <v>52</v>
      </c>
      <c r="CA11" s="43"/>
      <c r="CB11" s="43"/>
      <c r="CC11" s="43" t="s">
        <v>53</v>
      </c>
      <c r="CD11" s="43"/>
      <c r="CE11" s="43"/>
      <c r="CF11" s="43" t="s">
        <v>54</v>
      </c>
      <c r="CG11" s="43"/>
      <c r="CH11" s="43"/>
      <c r="CI11" s="43" t="s">
        <v>55</v>
      </c>
      <c r="CJ11" s="43"/>
      <c r="CK11" s="43"/>
      <c r="CL11" s="43" t="s">
        <v>56</v>
      </c>
      <c r="CM11" s="43"/>
      <c r="CN11" s="43"/>
      <c r="CO11" s="43" t="s">
        <v>57</v>
      </c>
      <c r="CP11" s="43"/>
      <c r="CQ11" s="43"/>
      <c r="CR11" s="43" t="s">
        <v>58</v>
      </c>
      <c r="CS11" s="43"/>
      <c r="CT11" s="43"/>
      <c r="CU11" s="43" t="s">
        <v>59</v>
      </c>
      <c r="CV11" s="43"/>
      <c r="CW11" s="43"/>
      <c r="CX11" s="43" t="s">
        <v>60</v>
      </c>
      <c r="CY11" s="43"/>
      <c r="CZ11" s="43"/>
      <c r="DA11" s="43" t="s">
        <v>61</v>
      </c>
      <c r="DB11" s="43"/>
      <c r="DC11" s="43"/>
      <c r="DD11" s="43" t="s">
        <v>62</v>
      </c>
      <c r="DE11" s="43"/>
      <c r="DF11" s="43"/>
      <c r="DG11" s="43" t="s">
        <v>63</v>
      </c>
      <c r="DH11" s="43"/>
      <c r="DI11" s="43"/>
      <c r="DJ11" s="43" t="s">
        <v>64</v>
      </c>
      <c r="DK11" s="43"/>
      <c r="DL11" s="43"/>
      <c r="DM11" s="43" t="s">
        <v>65</v>
      </c>
      <c r="DN11" s="43"/>
      <c r="DO11" s="43"/>
    </row>
    <row r="12" ht="60" customHeight="1" spans="1:119">
      <c r="A12" s="92"/>
      <c r="B12" s="92"/>
      <c r="C12" s="9" t="s">
        <v>66</v>
      </c>
      <c r="D12" s="9"/>
      <c r="E12" s="9"/>
      <c r="F12" s="9" t="s">
        <v>67</v>
      </c>
      <c r="G12" s="9"/>
      <c r="H12" s="9"/>
      <c r="I12" s="9" t="s">
        <v>68</v>
      </c>
      <c r="J12" s="9"/>
      <c r="K12" s="9"/>
      <c r="L12" s="9" t="s">
        <v>69</v>
      </c>
      <c r="M12" s="9"/>
      <c r="N12" s="9"/>
      <c r="O12" s="9" t="s">
        <v>70</v>
      </c>
      <c r="P12" s="9"/>
      <c r="Q12" s="9"/>
      <c r="R12" s="9" t="s">
        <v>71</v>
      </c>
      <c r="S12" s="9"/>
      <c r="T12" s="9"/>
      <c r="U12" s="9" t="s">
        <v>72</v>
      </c>
      <c r="V12" s="9"/>
      <c r="W12" s="9"/>
      <c r="X12" s="9" t="s">
        <v>73</v>
      </c>
      <c r="Y12" s="9"/>
      <c r="Z12" s="9"/>
      <c r="AA12" s="9" t="s">
        <v>74</v>
      </c>
      <c r="AB12" s="9"/>
      <c r="AC12" s="9"/>
      <c r="AD12" s="9" t="s">
        <v>75</v>
      </c>
      <c r="AE12" s="9"/>
      <c r="AF12" s="9"/>
      <c r="AG12" s="9" t="s">
        <v>76</v>
      </c>
      <c r="AH12" s="9"/>
      <c r="AI12" s="9"/>
      <c r="AJ12" s="9" t="s">
        <v>77</v>
      </c>
      <c r="AK12" s="9"/>
      <c r="AL12" s="9"/>
      <c r="AM12" s="9" t="s">
        <v>78</v>
      </c>
      <c r="AN12" s="9"/>
      <c r="AO12" s="9"/>
      <c r="AP12" s="9" t="s">
        <v>79</v>
      </c>
      <c r="AQ12" s="9"/>
      <c r="AR12" s="9"/>
      <c r="AS12" s="9" t="s">
        <v>80</v>
      </c>
      <c r="AT12" s="9"/>
      <c r="AU12" s="9"/>
      <c r="AV12" s="9" t="s">
        <v>81</v>
      </c>
      <c r="AW12" s="9"/>
      <c r="AX12" s="9"/>
      <c r="AY12" s="9" t="s">
        <v>82</v>
      </c>
      <c r="AZ12" s="9"/>
      <c r="BA12" s="9"/>
      <c r="BB12" s="9" t="s">
        <v>83</v>
      </c>
      <c r="BC12" s="9"/>
      <c r="BD12" s="9"/>
      <c r="BE12" s="9" t="s">
        <v>84</v>
      </c>
      <c r="BF12" s="9"/>
      <c r="BG12" s="9"/>
      <c r="BH12" s="9" t="s">
        <v>85</v>
      </c>
      <c r="BI12" s="9"/>
      <c r="BJ12" s="9"/>
      <c r="BK12" s="9" t="s">
        <v>86</v>
      </c>
      <c r="BL12" s="9"/>
      <c r="BM12" s="9"/>
      <c r="BN12" s="9" t="s">
        <v>87</v>
      </c>
      <c r="BO12" s="9"/>
      <c r="BP12" s="9"/>
      <c r="BQ12" s="9" t="s">
        <v>88</v>
      </c>
      <c r="BR12" s="9"/>
      <c r="BS12" s="9"/>
      <c r="BT12" s="9" t="s">
        <v>89</v>
      </c>
      <c r="BU12" s="9"/>
      <c r="BV12" s="9"/>
      <c r="BW12" s="9" t="s">
        <v>90</v>
      </c>
      <c r="BX12" s="9"/>
      <c r="BY12" s="9"/>
      <c r="BZ12" s="9" t="s">
        <v>91</v>
      </c>
      <c r="CA12" s="9"/>
      <c r="CB12" s="9"/>
      <c r="CC12" s="9" t="s">
        <v>92</v>
      </c>
      <c r="CD12" s="9"/>
      <c r="CE12" s="9"/>
      <c r="CF12" s="9" t="s">
        <v>93</v>
      </c>
      <c r="CG12" s="9"/>
      <c r="CH12" s="9"/>
      <c r="CI12" s="9" t="s">
        <v>94</v>
      </c>
      <c r="CJ12" s="9"/>
      <c r="CK12" s="9"/>
      <c r="CL12" s="9" t="s">
        <v>95</v>
      </c>
      <c r="CM12" s="9"/>
      <c r="CN12" s="9"/>
      <c r="CO12" s="9" t="s">
        <v>96</v>
      </c>
      <c r="CP12" s="9"/>
      <c r="CQ12" s="9"/>
      <c r="CR12" s="9" t="s">
        <v>97</v>
      </c>
      <c r="CS12" s="9"/>
      <c r="CT12" s="9"/>
      <c r="CU12" s="9" t="s">
        <v>98</v>
      </c>
      <c r="CV12" s="9"/>
      <c r="CW12" s="9"/>
      <c r="CX12" s="9" t="s">
        <v>99</v>
      </c>
      <c r="CY12" s="9"/>
      <c r="CZ12" s="9"/>
      <c r="DA12" s="9" t="s">
        <v>100</v>
      </c>
      <c r="DB12" s="9"/>
      <c r="DC12" s="9"/>
      <c r="DD12" s="9" t="s">
        <v>101</v>
      </c>
      <c r="DE12" s="9"/>
      <c r="DF12" s="9"/>
      <c r="DG12" s="9" t="s">
        <v>102</v>
      </c>
      <c r="DH12" s="9"/>
      <c r="DI12" s="9"/>
      <c r="DJ12" s="9" t="s">
        <v>103</v>
      </c>
      <c r="DK12" s="9"/>
      <c r="DL12" s="9"/>
      <c r="DM12" s="9" t="s">
        <v>104</v>
      </c>
      <c r="DN12" s="9"/>
      <c r="DO12" s="9"/>
    </row>
    <row r="13" ht="111.75" customHeight="1" spans="1:119">
      <c r="A13" s="93"/>
      <c r="B13" s="93"/>
      <c r="C13" s="9" t="s">
        <v>105</v>
      </c>
      <c r="D13" s="9" t="s">
        <v>106</v>
      </c>
      <c r="E13" s="9" t="s">
        <v>107</v>
      </c>
      <c r="F13" s="9" t="s">
        <v>108</v>
      </c>
      <c r="G13" s="9" t="s">
        <v>109</v>
      </c>
      <c r="H13" s="9" t="s">
        <v>110</v>
      </c>
      <c r="I13" s="9" t="s">
        <v>111</v>
      </c>
      <c r="J13" s="9" t="s">
        <v>112</v>
      </c>
      <c r="K13" s="9" t="s">
        <v>113</v>
      </c>
      <c r="L13" s="9" t="s">
        <v>111</v>
      </c>
      <c r="M13" s="9" t="s">
        <v>114</v>
      </c>
      <c r="N13" s="9" t="s">
        <v>113</v>
      </c>
      <c r="O13" s="9" t="s">
        <v>70</v>
      </c>
      <c r="P13" s="9" t="s">
        <v>70</v>
      </c>
      <c r="Q13" s="9" t="s">
        <v>115</v>
      </c>
      <c r="R13" s="9" t="s">
        <v>116</v>
      </c>
      <c r="S13" s="9" t="s">
        <v>117</v>
      </c>
      <c r="T13" s="9" t="s">
        <v>115</v>
      </c>
      <c r="U13" s="9" t="s">
        <v>118</v>
      </c>
      <c r="V13" s="9" t="s">
        <v>119</v>
      </c>
      <c r="W13" s="9" t="s">
        <v>120</v>
      </c>
      <c r="X13" s="9" t="s">
        <v>121</v>
      </c>
      <c r="Y13" s="9" t="s">
        <v>122</v>
      </c>
      <c r="Z13" s="9" t="s">
        <v>123</v>
      </c>
      <c r="AA13" s="9" t="s">
        <v>124</v>
      </c>
      <c r="AB13" s="9" t="s">
        <v>125</v>
      </c>
      <c r="AC13" s="9" t="s">
        <v>126</v>
      </c>
      <c r="AD13" s="9" t="s">
        <v>127</v>
      </c>
      <c r="AE13" s="9" t="s">
        <v>128</v>
      </c>
      <c r="AF13" s="9" t="s">
        <v>129</v>
      </c>
      <c r="AG13" s="9" t="s">
        <v>130</v>
      </c>
      <c r="AH13" s="9" t="s">
        <v>131</v>
      </c>
      <c r="AI13" s="9" t="s">
        <v>132</v>
      </c>
      <c r="AJ13" s="9" t="s">
        <v>133</v>
      </c>
      <c r="AK13" s="9" t="s">
        <v>134</v>
      </c>
      <c r="AL13" s="9" t="s">
        <v>135</v>
      </c>
      <c r="AM13" s="9" t="s">
        <v>136</v>
      </c>
      <c r="AN13" s="9" t="s">
        <v>137</v>
      </c>
      <c r="AO13" s="9" t="s">
        <v>115</v>
      </c>
      <c r="AP13" s="9" t="s">
        <v>138</v>
      </c>
      <c r="AQ13" s="9" t="s">
        <v>139</v>
      </c>
      <c r="AR13" s="9" t="s">
        <v>126</v>
      </c>
      <c r="AS13" s="9" t="s">
        <v>140</v>
      </c>
      <c r="AT13" s="9" t="s">
        <v>141</v>
      </c>
      <c r="AU13" s="9" t="s">
        <v>142</v>
      </c>
      <c r="AV13" s="9" t="s">
        <v>143</v>
      </c>
      <c r="AW13" s="9" t="s">
        <v>144</v>
      </c>
      <c r="AX13" s="9" t="s">
        <v>145</v>
      </c>
      <c r="AY13" s="9" t="s">
        <v>146</v>
      </c>
      <c r="AZ13" s="9" t="s">
        <v>147</v>
      </c>
      <c r="BA13" s="9" t="s">
        <v>148</v>
      </c>
      <c r="BB13" s="9" t="s">
        <v>149</v>
      </c>
      <c r="BC13" s="9" t="s">
        <v>150</v>
      </c>
      <c r="BD13" s="9" t="s">
        <v>151</v>
      </c>
      <c r="BE13" s="9" t="s">
        <v>152</v>
      </c>
      <c r="BF13" s="9" t="s">
        <v>153</v>
      </c>
      <c r="BG13" s="9" t="s">
        <v>154</v>
      </c>
      <c r="BH13" s="9" t="s">
        <v>155</v>
      </c>
      <c r="BI13" s="9" t="s">
        <v>156</v>
      </c>
      <c r="BJ13" s="9" t="s">
        <v>157</v>
      </c>
      <c r="BK13" s="9" t="s">
        <v>158</v>
      </c>
      <c r="BL13" s="9" t="s">
        <v>159</v>
      </c>
      <c r="BM13" s="9" t="s">
        <v>160</v>
      </c>
      <c r="BN13" s="9" t="s">
        <v>161</v>
      </c>
      <c r="BO13" s="9" t="s">
        <v>156</v>
      </c>
      <c r="BP13" s="9" t="s">
        <v>157</v>
      </c>
      <c r="BQ13" s="9" t="s">
        <v>162</v>
      </c>
      <c r="BR13" s="9" t="s">
        <v>163</v>
      </c>
      <c r="BS13" s="9" t="s">
        <v>164</v>
      </c>
      <c r="BT13" s="9" t="s">
        <v>165</v>
      </c>
      <c r="BU13" s="9" t="s">
        <v>166</v>
      </c>
      <c r="BV13" s="9" t="s">
        <v>167</v>
      </c>
      <c r="BW13" s="9" t="s">
        <v>168</v>
      </c>
      <c r="BX13" s="9" t="s">
        <v>169</v>
      </c>
      <c r="BY13" s="9" t="s">
        <v>170</v>
      </c>
      <c r="BZ13" s="9" t="s">
        <v>171</v>
      </c>
      <c r="CA13" s="9" t="s">
        <v>172</v>
      </c>
      <c r="CB13" s="9" t="s">
        <v>173</v>
      </c>
      <c r="CC13" s="9" t="s">
        <v>174</v>
      </c>
      <c r="CD13" s="9" t="s">
        <v>175</v>
      </c>
      <c r="CE13" s="9" t="s">
        <v>176</v>
      </c>
      <c r="CF13" s="9" t="s">
        <v>177</v>
      </c>
      <c r="CG13" s="9" t="s">
        <v>178</v>
      </c>
      <c r="CH13" s="9" t="s">
        <v>179</v>
      </c>
      <c r="CI13" s="9" t="s">
        <v>180</v>
      </c>
      <c r="CJ13" s="9" t="s">
        <v>169</v>
      </c>
      <c r="CK13" s="9" t="s">
        <v>115</v>
      </c>
      <c r="CL13" s="9" t="s">
        <v>111</v>
      </c>
      <c r="CM13" s="9" t="s">
        <v>114</v>
      </c>
      <c r="CN13" s="9" t="s">
        <v>181</v>
      </c>
      <c r="CO13" s="9" t="s">
        <v>146</v>
      </c>
      <c r="CP13" s="9" t="s">
        <v>182</v>
      </c>
      <c r="CQ13" s="9" t="s">
        <v>148</v>
      </c>
      <c r="CR13" s="9" t="s">
        <v>183</v>
      </c>
      <c r="CS13" s="9" t="s">
        <v>184</v>
      </c>
      <c r="CT13" s="9" t="s">
        <v>185</v>
      </c>
      <c r="CU13" s="9" t="s">
        <v>186</v>
      </c>
      <c r="CV13" s="9" t="s">
        <v>184</v>
      </c>
      <c r="CW13" s="9" t="s">
        <v>126</v>
      </c>
      <c r="CX13" s="9" t="s">
        <v>187</v>
      </c>
      <c r="CY13" s="9" t="s">
        <v>188</v>
      </c>
      <c r="CZ13" s="9" t="s">
        <v>189</v>
      </c>
      <c r="DA13" s="9" t="s">
        <v>190</v>
      </c>
      <c r="DB13" s="9" t="s">
        <v>191</v>
      </c>
      <c r="DC13" s="9" t="s">
        <v>192</v>
      </c>
      <c r="DD13" s="9" t="s">
        <v>180</v>
      </c>
      <c r="DE13" s="9" t="s">
        <v>169</v>
      </c>
      <c r="DF13" s="9" t="s">
        <v>193</v>
      </c>
      <c r="DG13" s="9" t="s">
        <v>194</v>
      </c>
      <c r="DH13" s="9" t="s">
        <v>195</v>
      </c>
      <c r="DI13" s="9" t="s">
        <v>196</v>
      </c>
      <c r="DJ13" s="9" t="s">
        <v>197</v>
      </c>
      <c r="DK13" s="9" t="s">
        <v>198</v>
      </c>
      <c r="DL13" s="9" t="s">
        <v>199</v>
      </c>
      <c r="DM13" s="9" t="s">
        <v>200</v>
      </c>
      <c r="DN13" s="9" t="s">
        <v>201</v>
      </c>
      <c r="DO13" s="9" t="s">
        <v>202</v>
      </c>
    </row>
    <row r="14" ht="15.75" spans="1:254">
      <c r="A14" s="57">
        <v>1</v>
      </c>
      <c r="B14" s="58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  <c r="CY14" s="12"/>
      <c r="CZ14" s="12"/>
      <c r="DA14" s="12"/>
      <c r="DB14" s="12"/>
      <c r="DC14" s="12"/>
      <c r="DD14" s="12"/>
      <c r="DE14" s="12"/>
      <c r="DF14" s="12"/>
      <c r="DG14" s="12"/>
      <c r="DH14" s="12"/>
      <c r="DI14" s="12"/>
      <c r="DJ14" s="12"/>
      <c r="DK14" s="12"/>
      <c r="DL14" s="12"/>
      <c r="DM14" s="12"/>
      <c r="DN14" s="12"/>
      <c r="DO14" s="12"/>
      <c r="DP14" s="55"/>
      <c r="DQ14" s="55"/>
      <c r="DR14" s="55"/>
      <c r="DS14" s="55"/>
      <c r="DT14" s="55"/>
      <c r="DU14" s="55"/>
      <c r="DV14" s="55"/>
      <c r="DW14" s="55"/>
      <c r="DX14" s="55"/>
      <c r="DY14" s="55"/>
      <c r="DZ14" s="55"/>
      <c r="EA14" s="55"/>
      <c r="EB14" s="55"/>
      <c r="EC14" s="55"/>
      <c r="ED14" s="55"/>
      <c r="EE14" s="55"/>
      <c r="EF14" s="55"/>
      <c r="EG14" s="55"/>
      <c r="EH14" s="55"/>
      <c r="EI14" s="55"/>
      <c r="EJ14" s="55"/>
      <c r="EK14" s="55"/>
      <c r="EL14" s="55"/>
      <c r="EM14" s="55"/>
      <c r="EN14" s="55"/>
      <c r="EO14" s="55"/>
      <c r="EP14" s="55"/>
      <c r="EQ14" s="55"/>
      <c r="ER14" s="55"/>
      <c r="ES14" s="55"/>
      <c r="ET14" s="55"/>
      <c r="EU14" s="55"/>
      <c r="EV14" s="55"/>
      <c r="EW14" s="55"/>
      <c r="EX14" s="55"/>
      <c r="EY14" s="55"/>
      <c r="EZ14" s="55"/>
      <c r="FA14" s="55"/>
      <c r="FB14" s="55"/>
      <c r="FC14" s="55"/>
      <c r="FD14" s="55"/>
      <c r="FE14" s="55"/>
      <c r="FF14" s="55"/>
      <c r="FG14" s="55"/>
      <c r="FH14" s="55"/>
      <c r="FI14" s="55"/>
      <c r="FJ14" s="55"/>
      <c r="FK14" s="55"/>
      <c r="FL14" s="55"/>
      <c r="FM14" s="55"/>
      <c r="FN14" s="55"/>
      <c r="FO14" s="55"/>
      <c r="FP14" s="55"/>
      <c r="FQ14" s="55"/>
      <c r="FR14" s="55"/>
      <c r="FS14" s="55"/>
      <c r="FT14" s="55"/>
      <c r="FU14" s="55"/>
      <c r="FV14" s="55"/>
      <c r="FW14" s="55"/>
      <c r="FX14" s="55"/>
      <c r="FY14" s="55"/>
      <c r="FZ14" s="55"/>
      <c r="GA14" s="55"/>
      <c r="GB14" s="55"/>
      <c r="GC14" s="55"/>
      <c r="GD14" s="55"/>
      <c r="GE14" s="55"/>
      <c r="GF14" s="55"/>
      <c r="GG14" s="55"/>
      <c r="GH14" s="55"/>
      <c r="GI14" s="55"/>
      <c r="GJ14" s="55"/>
      <c r="GK14" s="55"/>
      <c r="GL14" s="55"/>
      <c r="GM14" s="55"/>
      <c r="GN14" s="55"/>
      <c r="GO14" s="55"/>
      <c r="GP14" s="55"/>
      <c r="GQ14" s="55"/>
      <c r="GR14" s="55"/>
      <c r="GS14" s="55"/>
      <c r="GT14" s="55"/>
      <c r="GU14" s="55"/>
      <c r="GV14" s="55"/>
      <c r="GW14" s="55"/>
      <c r="GX14" s="55"/>
      <c r="GY14" s="55"/>
      <c r="GZ14" s="55"/>
      <c r="HA14" s="55"/>
      <c r="HB14" s="55"/>
      <c r="HC14" s="55"/>
      <c r="HD14" s="55"/>
      <c r="HE14" s="55"/>
      <c r="HF14" s="55"/>
      <c r="HG14" s="55"/>
      <c r="HH14" s="55"/>
      <c r="HI14" s="55"/>
      <c r="HJ14" s="55"/>
      <c r="HK14" s="55"/>
      <c r="HL14" s="55"/>
      <c r="HM14" s="55"/>
      <c r="HN14" s="55"/>
      <c r="HO14" s="55"/>
      <c r="HP14" s="55"/>
      <c r="HQ14" s="55"/>
      <c r="HR14" s="55"/>
      <c r="HS14" s="55"/>
      <c r="HT14" s="55"/>
      <c r="HU14" s="55"/>
      <c r="HV14" s="55"/>
      <c r="HW14" s="55"/>
      <c r="HX14" s="55"/>
      <c r="HY14" s="55"/>
      <c r="HZ14" s="55"/>
      <c r="IA14" s="55"/>
      <c r="IB14" s="55"/>
      <c r="IC14" s="55"/>
      <c r="ID14" s="55"/>
      <c r="IE14" s="55"/>
      <c r="IF14" s="55"/>
      <c r="IG14" s="55"/>
      <c r="IH14" s="55"/>
      <c r="II14" s="55"/>
      <c r="IJ14" s="55"/>
      <c r="IK14" s="55"/>
      <c r="IL14" s="55"/>
      <c r="IM14" s="55"/>
      <c r="IN14" s="55"/>
      <c r="IO14" s="55"/>
      <c r="IP14" s="55"/>
      <c r="IQ14" s="55"/>
      <c r="IR14" s="55"/>
      <c r="IS14" s="55"/>
      <c r="IT14" s="55"/>
    </row>
    <row r="15" ht="15.75" spans="1:254">
      <c r="A15" s="10">
        <v>2</v>
      </c>
      <c r="B15" s="41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8"/>
      <c r="CL15" s="8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/>
      <c r="CX15" s="8"/>
      <c r="CY15" s="8"/>
      <c r="CZ15" s="8"/>
      <c r="DA15" s="8"/>
      <c r="DB15" s="8"/>
      <c r="DC15" s="8"/>
      <c r="DD15" s="8"/>
      <c r="DE15" s="8"/>
      <c r="DF15" s="8"/>
      <c r="DG15" s="8"/>
      <c r="DH15" s="8"/>
      <c r="DI15" s="8"/>
      <c r="DJ15" s="8"/>
      <c r="DK15" s="8"/>
      <c r="DL15" s="8"/>
      <c r="DM15" s="8"/>
      <c r="DN15" s="8"/>
      <c r="DO15" s="8"/>
      <c r="DP15" s="55"/>
      <c r="DQ15" s="55"/>
      <c r="DR15" s="55"/>
      <c r="DS15" s="55"/>
      <c r="DT15" s="55"/>
      <c r="DU15" s="55"/>
      <c r="DV15" s="55"/>
      <c r="DW15" s="55"/>
      <c r="DX15" s="55"/>
      <c r="DY15" s="55"/>
      <c r="DZ15" s="55"/>
      <c r="EA15" s="55"/>
      <c r="EB15" s="55"/>
      <c r="EC15" s="55"/>
      <c r="ED15" s="55"/>
      <c r="EE15" s="55"/>
      <c r="EF15" s="55"/>
      <c r="EG15" s="55"/>
      <c r="EH15" s="55"/>
      <c r="EI15" s="55"/>
      <c r="EJ15" s="55"/>
      <c r="EK15" s="55"/>
      <c r="EL15" s="55"/>
      <c r="EM15" s="55"/>
      <c r="EN15" s="55"/>
      <c r="EO15" s="55"/>
      <c r="EP15" s="55"/>
      <c r="EQ15" s="55"/>
      <c r="ER15" s="55"/>
      <c r="ES15" s="55"/>
      <c r="ET15" s="55"/>
      <c r="EU15" s="55"/>
      <c r="EV15" s="55"/>
      <c r="EW15" s="55"/>
      <c r="EX15" s="55"/>
      <c r="EY15" s="55"/>
      <c r="EZ15" s="55"/>
      <c r="FA15" s="55"/>
      <c r="FB15" s="55"/>
      <c r="FC15" s="55"/>
      <c r="FD15" s="55"/>
      <c r="FE15" s="55"/>
      <c r="FF15" s="55"/>
      <c r="FG15" s="55"/>
      <c r="FH15" s="55"/>
      <c r="FI15" s="55"/>
      <c r="FJ15" s="55"/>
      <c r="FK15" s="55"/>
      <c r="FL15" s="55"/>
      <c r="FM15" s="55"/>
      <c r="FN15" s="55"/>
      <c r="FO15" s="55"/>
      <c r="FP15" s="55"/>
      <c r="FQ15" s="55"/>
      <c r="FR15" s="55"/>
      <c r="FS15" s="55"/>
      <c r="FT15" s="55"/>
      <c r="FU15" s="55"/>
      <c r="FV15" s="55"/>
      <c r="FW15" s="55"/>
      <c r="FX15" s="55"/>
      <c r="FY15" s="55"/>
      <c r="FZ15" s="55"/>
      <c r="GA15" s="55"/>
      <c r="GB15" s="55"/>
      <c r="GC15" s="55"/>
      <c r="GD15" s="55"/>
      <c r="GE15" s="55"/>
      <c r="GF15" s="55"/>
      <c r="GG15" s="55"/>
      <c r="GH15" s="55"/>
      <c r="GI15" s="55"/>
      <c r="GJ15" s="55"/>
      <c r="GK15" s="55"/>
      <c r="GL15" s="55"/>
      <c r="GM15" s="55"/>
      <c r="GN15" s="55"/>
      <c r="GO15" s="55"/>
      <c r="GP15" s="55"/>
      <c r="GQ15" s="55"/>
      <c r="GR15" s="55"/>
      <c r="GS15" s="55"/>
      <c r="GT15" s="55"/>
      <c r="GU15" s="55"/>
      <c r="GV15" s="55"/>
      <c r="GW15" s="55"/>
      <c r="GX15" s="55"/>
      <c r="GY15" s="55"/>
      <c r="GZ15" s="55"/>
      <c r="HA15" s="55"/>
      <c r="HB15" s="55"/>
      <c r="HC15" s="55"/>
      <c r="HD15" s="55"/>
      <c r="HE15" s="55"/>
      <c r="HF15" s="55"/>
      <c r="HG15" s="55"/>
      <c r="HH15" s="55"/>
      <c r="HI15" s="55"/>
      <c r="HJ15" s="55"/>
      <c r="HK15" s="55"/>
      <c r="HL15" s="55"/>
      <c r="HM15" s="55"/>
      <c r="HN15" s="55"/>
      <c r="HO15" s="55"/>
      <c r="HP15" s="55"/>
      <c r="HQ15" s="55"/>
      <c r="HR15" s="55"/>
      <c r="HS15" s="55"/>
      <c r="HT15" s="55"/>
      <c r="HU15" s="55"/>
      <c r="HV15" s="55"/>
      <c r="HW15" s="55"/>
      <c r="HX15" s="55"/>
      <c r="HY15" s="55"/>
      <c r="HZ15" s="55"/>
      <c r="IA15" s="55"/>
      <c r="IB15" s="55"/>
      <c r="IC15" s="55"/>
      <c r="ID15" s="55"/>
      <c r="IE15" s="55"/>
      <c r="IF15" s="55"/>
      <c r="IG15" s="55"/>
      <c r="IH15" s="55"/>
      <c r="II15" s="55"/>
      <c r="IJ15" s="55"/>
      <c r="IK15" s="55"/>
      <c r="IL15" s="55"/>
      <c r="IM15" s="55"/>
      <c r="IN15" s="55"/>
      <c r="IO15" s="55"/>
      <c r="IP15" s="55"/>
      <c r="IQ15" s="55"/>
      <c r="IR15" s="55"/>
      <c r="IS15" s="55"/>
      <c r="IT15" s="55"/>
    </row>
    <row r="16" ht="15.75" spans="1:254">
      <c r="A16" s="10">
        <v>3</v>
      </c>
      <c r="B16" s="41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8"/>
      <c r="CL16" s="8"/>
      <c r="CM16" s="8"/>
      <c r="CN16" s="8"/>
      <c r="CO16" s="8"/>
      <c r="CP16" s="8"/>
      <c r="CQ16" s="8"/>
      <c r="CR16" s="8"/>
      <c r="CS16" s="8"/>
      <c r="CT16" s="8"/>
      <c r="CU16" s="8"/>
      <c r="CV16" s="8"/>
      <c r="CW16" s="8"/>
      <c r="CX16" s="8"/>
      <c r="CY16" s="8"/>
      <c r="CZ16" s="8"/>
      <c r="DA16" s="8"/>
      <c r="DB16" s="8"/>
      <c r="DC16" s="8"/>
      <c r="DD16" s="8"/>
      <c r="DE16" s="8"/>
      <c r="DF16" s="8"/>
      <c r="DG16" s="8"/>
      <c r="DH16" s="8"/>
      <c r="DI16" s="8"/>
      <c r="DJ16" s="8"/>
      <c r="DK16" s="8"/>
      <c r="DL16" s="8"/>
      <c r="DM16" s="8"/>
      <c r="DN16" s="8"/>
      <c r="DO16" s="8"/>
      <c r="DP16" s="55"/>
      <c r="DQ16" s="55"/>
      <c r="DR16" s="55"/>
      <c r="DS16" s="55"/>
      <c r="DT16" s="55"/>
      <c r="DU16" s="55"/>
      <c r="DV16" s="55"/>
      <c r="DW16" s="55"/>
      <c r="DX16" s="55"/>
      <c r="DY16" s="55"/>
      <c r="DZ16" s="55"/>
      <c r="EA16" s="55"/>
      <c r="EB16" s="55"/>
      <c r="EC16" s="55"/>
      <c r="ED16" s="55"/>
      <c r="EE16" s="55"/>
      <c r="EF16" s="55"/>
      <c r="EG16" s="55"/>
      <c r="EH16" s="55"/>
      <c r="EI16" s="55"/>
      <c r="EJ16" s="55"/>
      <c r="EK16" s="55"/>
      <c r="EL16" s="55"/>
      <c r="EM16" s="55"/>
      <c r="EN16" s="55"/>
      <c r="EO16" s="55"/>
      <c r="EP16" s="55"/>
      <c r="EQ16" s="55"/>
      <c r="ER16" s="55"/>
      <c r="ES16" s="55"/>
      <c r="ET16" s="55"/>
      <c r="EU16" s="55"/>
      <c r="EV16" s="55"/>
      <c r="EW16" s="55"/>
      <c r="EX16" s="55"/>
      <c r="EY16" s="55"/>
      <c r="EZ16" s="55"/>
      <c r="FA16" s="55"/>
      <c r="FB16" s="55"/>
      <c r="FC16" s="55"/>
      <c r="FD16" s="55"/>
      <c r="FE16" s="55"/>
      <c r="FF16" s="55"/>
      <c r="FG16" s="55"/>
      <c r="FH16" s="55"/>
      <c r="FI16" s="55"/>
      <c r="FJ16" s="55"/>
      <c r="FK16" s="55"/>
      <c r="FL16" s="55"/>
      <c r="FM16" s="55"/>
      <c r="FN16" s="55"/>
      <c r="FO16" s="55"/>
      <c r="FP16" s="55"/>
      <c r="FQ16" s="55"/>
      <c r="FR16" s="55"/>
      <c r="FS16" s="55"/>
      <c r="FT16" s="55"/>
      <c r="FU16" s="55"/>
      <c r="FV16" s="55"/>
      <c r="FW16" s="55"/>
      <c r="FX16" s="55"/>
      <c r="FY16" s="55"/>
      <c r="FZ16" s="55"/>
      <c r="GA16" s="55"/>
      <c r="GB16" s="55"/>
      <c r="GC16" s="55"/>
      <c r="GD16" s="55"/>
      <c r="GE16" s="55"/>
      <c r="GF16" s="55"/>
      <c r="GG16" s="55"/>
      <c r="GH16" s="55"/>
      <c r="GI16" s="55"/>
      <c r="GJ16" s="55"/>
      <c r="GK16" s="55"/>
      <c r="GL16" s="55"/>
      <c r="GM16" s="55"/>
      <c r="GN16" s="55"/>
      <c r="GO16" s="55"/>
      <c r="GP16" s="55"/>
      <c r="GQ16" s="55"/>
      <c r="GR16" s="55"/>
      <c r="GS16" s="55"/>
      <c r="GT16" s="55"/>
      <c r="GU16" s="55"/>
      <c r="GV16" s="55"/>
      <c r="GW16" s="55"/>
      <c r="GX16" s="55"/>
      <c r="GY16" s="55"/>
      <c r="GZ16" s="55"/>
      <c r="HA16" s="55"/>
      <c r="HB16" s="55"/>
      <c r="HC16" s="55"/>
      <c r="HD16" s="55"/>
      <c r="HE16" s="55"/>
      <c r="HF16" s="55"/>
      <c r="HG16" s="55"/>
      <c r="HH16" s="55"/>
      <c r="HI16" s="55"/>
      <c r="HJ16" s="55"/>
      <c r="HK16" s="55"/>
      <c r="HL16" s="55"/>
      <c r="HM16" s="55"/>
      <c r="HN16" s="55"/>
      <c r="HO16" s="55"/>
      <c r="HP16" s="55"/>
      <c r="HQ16" s="55"/>
      <c r="HR16" s="55"/>
      <c r="HS16" s="55"/>
      <c r="HT16" s="55"/>
      <c r="HU16" s="55"/>
      <c r="HV16" s="55"/>
      <c r="HW16" s="55"/>
      <c r="HX16" s="55"/>
      <c r="HY16" s="55"/>
      <c r="HZ16" s="55"/>
      <c r="IA16" s="55"/>
      <c r="IB16" s="55"/>
      <c r="IC16" s="55"/>
      <c r="ID16" s="55"/>
      <c r="IE16" s="55"/>
      <c r="IF16" s="55"/>
      <c r="IG16" s="55"/>
      <c r="IH16" s="55"/>
      <c r="II16" s="55"/>
      <c r="IJ16" s="55"/>
      <c r="IK16" s="55"/>
      <c r="IL16" s="55"/>
      <c r="IM16" s="55"/>
      <c r="IN16" s="55"/>
      <c r="IO16" s="55"/>
      <c r="IP16" s="55"/>
      <c r="IQ16" s="55"/>
      <c r="IR16" s="55"/>
      <c r="IS16" s="55"/>
      <c r="IT16" s="55"/>
    </row>
    <row r="17" ht="15.75" spans="1:254">
      <c r="A17" s="10">
        <v>4</v>
      </c>
      <c r="B17" s="41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8"/>
      <c r="CL17" s="8"/>
      <c r="CM17" s="8"/>
      <c r="CN17" s="8"/>
      <c r="CO17" s="8"/>
      <c r="CP17" s="8"/>
      <c r="CQ17" s="8"/>
      <c r="CR17" s="8"/>
      <c r="CS17" s="8"/>
      <c r="CT17" s="8"/>
      <c r="CU17" s="8"/>
      <c r="CV17" s="8"/>
      <c r="CW17" s="8"/>
      <c r="CX17" s="8"/>
      <c r="CY17" s="8"/>
      <c r="CZ17" s="8"/>
      <c r="DA17" s="8"/>
      <c r="DB17" s="8"/>
      <c r="DC17" s="8"/>
      <c r="DD17" s="8"/>
      <c r="DE17" s="8"/>
      <c r="DF17" s="8"/>
      <c r="DG17" s="8"/>
      <c r="DH17" s="8"/>
      <c r="DI17" s="8"/>
      <c r="DJ17" s="8"/>
      <c r="DK17" s="8"/>
      <c r="DL17" s="8"/>
      <c r="DM17" s="8"/>
      <c r="DN17" s="8"/>
      <c r="DO17" s="8"/>
      <c r="DP17" s="55"/>
      <c r="DQ17" s="55"/>
      <c r="DR17" s="55"/>
      <c r="DS17" s="55"/>
      <c r="DT17" s="55"/>
      <c r="DU17" s="55"/>
      <c r="DV17" s="55"/>
      <c r="DW17" s="55"/>
      <c r="DX17" s="55"/>
      <c r="DY17" s="55"/>
      <c r="DZ17" s="55"/>
      <c r="EA17" s="55"/>
      <c r="EB17" s="55"/>
      <c r="EC17" s="55"/>
      <c r="ED17" s="55"/>
      <c r="EE17" s="55"/>
      <c r="EF17" s="55"/>
      <c r="EG17" s="55"/>
      <c r="EH17" s="55"/>
      <c r="EI17" s="55"/>
      <c r="EJ17" s="55"/>
      <c r="EK17" s="55"/>
      <c r="EL17" s="55"/>
      <c r="EM17" s="55"/>
      <c r="EN17" s="55"/>
      <c r="EO17" s="55"/>
      <c r="EP17" s="55"/>
      <c r="EQ17" s="55"/>
      <c r="ER17" s="55"/>
      <c r="ES17" s="55"/>
      <c r="ET17" s="55"/>
      <c r="EU17" s="55"/>
      <c r="EV17" s="55"/>
      <c r="EW17" s="55"/>
      <c r="EX17" s="55"/>
      <c r="EY17" s="55"/>
      <c r="EZ17" s="55"/>
      <c r="FA17" s="55"/>
      <c r="FB17" s="55"/>
      <c r="FC17" s="55"/>
      <c r="FD17" s="55"/>
      <c r="FE17" s="55"/>
      <c r="FF17" s="55"/>
      <c r="FG17" s="55"/>
      <c r="FH17" s="55"/>
      <c r="FI17" s="55"/>
      <c r="FJ17" s="55"/>
      <c r="FK17" s="55"/>
      <c r="FL17" s="55"/>
      <c r="FM17" s="55"/>
      <c r="FN17" s="55"/>
      <c r="FO17" s="55"/>
      <c r="FP17" s="55"/>
      <c r="FQ17" s="55"/>
      <c r="FR17" s="55"/>
      <c r="FS17" s="55"/>
      <c r="FT17" s="55"/>
      <c r="FU17" s="55"/>
      <c r="FV17" s="55"/>
      <c r="FW17" s="55"/>
      <c r="FX17" s="55"/>
      <c r="FY17" s="55"/>
      <c r="FZ17" s="55"/>
      <c r="GA17" s="55"/>
      <c r="GB17" s="55"/>
      <c r="GC17" s="55"/>
      <c r="GD17" s="55"/>
      <c r="GE17" s="55"/>
      <c r="GF17" s="55"/>
      <c r="GG17" s="55"/>
      <c r="GH17" s="55"/>
      <c r="GI17" s="55"/>
      <c r="GJ17" s="55"/>
      <c r="GK17" s="55"/>
      <c r="GL17" s="55"/>
      <c r="GM17" s="55"/>
      <c r="GN17" s="55"/>
      <c r="GO17" s="55"/>
      <c r="GP17" s="55"/>
      <c r="GQ17" s="55"/>
      <c r="GR17" s="55"/>
      <c r="GS17" s="55"/>
      <c r="GT17" s="55"/>
      <c r="GU17" s="55"/>
      <c r="GV17" s="55"/>
      <c r="GW17" s="55"/>
      <c r="GX17" s="55"/>
      <c r="GY17" s="55"/>
      <c r="GZ17" s="55"/>
      <c r="HA17" s="55"/>
      <c r="HB17" s="55"/>
      <c r="HC17" s="55"/>
      <c r="HD17" s="55"/>
      <c r="HE17" s="55"/>
      <c r="HF17" s="55"/>
      <c r="HG17" s="55"/>
      <c r="HH17" s="55"/>
      <c r="HI17" s="55"/>
      <c r="HJ17" s="55"/>
      <c r="HK17" s="55"/>
      <c r="HL17" s="55"/>
      <c r="HM17" s="55"/>
      <c r="HN17" s="55"/>
      <c r="HO17" s="55"/>
      <c r="HP17" s="55"/>
      <c r="HQ17" s="55"/>
      <c r="HR17" s="55"/>
      <c r="HS17" s="55"/>
      <c r="HT17" s="55"/>
      <c r="HU17" s="55"/>
      <c r="HV17" s="55"/>
      <c r="HW17" s="55"/>
      <c r="HX17" s="55"/>
      <c r="HY17" s="55"/>
      <c r="HZ17" s="55"/>
      <c r="IA17" s="55"/>
      <c r="IB17" s="55"/>
      <c r="IC17" s="55"/>
      <c r="ID17" s="55"/>
      <c r="IE17" s="55"/>
      <c r="IF17" s="55"/>
      <c r="IG17" s="55"/>
      <c r="IH17" s="55"/>
      <c r="II17" s="55"/>
      <c r="IJ17" s="55"/>
      <c r="IK17" s="55"/>
      <c r="IL17" s="55"/>
      <c r="IM17" s="55"/>
      <c r="IN17" s="55"/>
      <c r="IO17" s="55"/>
      <c r="IP17" s="55"/>
      <c r="IQ17" s="55"/>
      <c r="IR17" s="55"/>
      <c r="IS17" s="55"/>
      <c r="IT17" s="55"/>
    </row>
    <row r="18" ht="15.75" spans="1:254">
      <c r="A18" s="10">
        <v>5</v>
      </c>
      <c r="B18" s="41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  <c r="DC18" s="8"/>
      <c r="DD18" s="8"/>
      <c r="DE18" s="8"/>
      <c r="DF18" s="8"/>
      <c r="DG18" s="8"/>
      <c r="DH18" s="8"/>
      <c r="DI18" s="8"/>
      <c r="DJ18" s="8"/>
      <c r="DK18" s="8"/>
      <c r="DL18" s="8"/>
      <c r="DM18" s="8"/>
      <c r="DN18" s="8"/>
      <c r="DO18" s="8"/>
      <c r="DP18" s="55"/>
      <c r="DQ18" s="55"/>
      <c r="DR18" s="55"/>
      <c r="DS18" s="55"/>
      <c r="DT18" s="55"/>
      <c r="DU18" s="55"/>
      <c r="DV18" s="55"/>
      <c r="DW18" s="55"/>
      <c r="DX18" s="55"/>
      <c r="DY18" s="55"/>
      <c r="DZ18" s="55"/>
      <c r="EA18" s="55"/>
      <c r="EB18" s="55"/>
      <c r="EC18" s="55"/>
      <c r="ED18" s="55"/>
      <c r="EE18" s="55"/>
      <c r="EF18" s="55"/>
      <c r="EG18" s="55"/>
      <c r="EH18" s="55"/>
      <c r="EI18" s="55"/>
      <c r="EJ18" s="55"/>
      <c r="EK18" s="55"/>
      <c r="EL18" s="55"/>
      <c r="EM18" s="55"/>
      <c r="EN18" s="55"/>
      <c r="EO18" s="55"/>
      <c r="EP18" s="55"/>
      <c r="EQ18" s="55"/>
      <c r="ER18" s="55"/>
      <c r="ES18" s="55"/>
      <c r="ET18" s="55"/>
      <c r="EU18" s="55"/>
      <c r="EV18" s="55"/>
      <c r="EW18" s="55"/>
      <c r="EX18" s="55"/>
      <c r="EY18" s="55"/>
      <c r="EZ18" s="55"/>
      <c r="FA18" s="55"/>
      <c r="FB18" s="55"/>
      <c r="FC18" s="55"/>
      <c r="FD18" s="55"/>
      <c r="FE18" s="55"/>
      <c r="FF18" s="55"/>
      <c r="FG18" s="55"/>
      <c r="FH18" s="55"/>
      <c r="FI18" s="55"/>
      <c r="FJ18" s="55"/>
      <c r="FK18" s="55"/>
      <c r="FL18" s="55"/>
      <c r="FM18" s="55"/>
      <c r="FN18" s="55"/>
      <c r="FO18" s="55"/>
      <c r="FP18" s="55"/>
      <c r="FQ18" s="55"/>
      <c r="FR18" s="55"/>
      <c r="FS18" s="55"/>
      <c r="FT18" s="55"/>
      <c r="FU18" s="55"/>
      <c r="FV18" s="55"/>
      <c r="FW18" s="55"/>
      <c r="FX18" s="55"/>
      <c r="FY18" s="55"/>
      <c r="FZ18" s="55"/>
      <c r="GA18" s="55"/>
      <c r="GB18" s="55"/>
      <c r="GC18" s="55"/>
      <c r="GD18" s="55"/>
      <c r="GE18" s="55"/>
      <c r="GF18" s="55"/>
      <c r="GG18" s="55"/>
      <c r="GH18" s="55"/>
      <c r="GI18" s="55"/>
      <c r="GJ18" s="55"/>
      <c r="GK18" s="55"/>
      <c r="GL18" s="55"/>
      <c r="GM18" s="55"/>
      <c r="GN18" s="55"/>
      <c r="GO18" s="55"/>
      <c r="GP18" s="55"/>
      <c r="GQ18" s="55"/>
      <c r="GR18" s="55"/>
      <c r="GS18" s="55"/>
      <c r="GT18" s="55"/>
      <c r="GU18" s="55"/>
      <c r="GV18" s="55"/>
      <c r="GW18" s="55"/>
      <c r="GX18" s="55"/>
      <c r="GY18" s="55"/>
      <c r="GZ18" s="55"/>
      <c r="HA18" s="55"/>
      <c r="HB18" s="55"/>
      <c r="HC18" s="55"/>
      <c r="HD18" s="55"/>
      <c r="HE18" s="55"/>
      <c r="HF18" s="55"/>
      <c r="HG18" s="55"/>
      <c r="HH18" s="55"/>
      <c r="HI18" s="55"/>
      <c r="HJ18" s="55"/>
      <c r="HK18" s="55"/>
      <c r="HL18" s="55"/>
      <c r="HM18" s="55"/>
      <c r="HN18" s="55"/>
      <c r="HO18" s="55"/>
      <c r="HP18" s="55"/>
      <c r="HQ18" s="55"/>
      <c r="HR18" s="55"/>
      <c r="HS18" s="55"/>
      <c r="HT18" s="55"/>
      <c r="HU18" s="55"/>
      <c r="HV18" s="55"/>
      <c r="HW18" s="55"/>
      <c r="HX18" s="55"/>
      <c r="HY18" s="55"/>
      <c r="HZ18" s="55"/>
      <c r="IA18" s="55"/>
      <c r="IB18" s="55"/>
      <c r="IC18" s="55"/>
      <c r="ID18" s="55"/>
      <c r="IE18" s="55"/>
      <c r="IF18" s="55"/>
      <c r="IG18" s="55"/>
      <c r="IH18" s="55"/>
      <c r="II18" s="55"/>
      <c r="IJ18" s="55"/>
      <c r="IK18" s="55"/>
      <c r="IL18" s="55"/>
      <c r="IM18" s="55"/>
      <c r="IN18" s="55"/>
      <c r="IO18" s="55"/>
      <c r="IP18" s="55"/>
      <c r="IQ18" s="55"/>
      <c r="IR18" s="55"/>
      <c r="IS18" s="55"/>
      <c r="IT18" s="55"/>
    </row>
    <row r="19" ht="15.75" spans="1:254">
      <c r="A19" s="10">
        <v>6</v>
      </c>
      <c r="B19" s="41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8"/>
      <c r="DP19" s="55"/>
      <c r="DQ19" s="55"/>
      <c r="DR19" s="55"/>
      <c r="DS19" s="55"/>
      <c r="DT19" s="55"/>
      <c r="DU19" s="55"/>
      <c r="DV19" s="55"/>
      <c r="DW19" s="55"/>
      <c r="DX19" s="55"/>
      <c r="DY19" s="55"/>
      <c r="DZ19" s="55"/>
      <c r="EA19" s="55"/>
      <c r="EB19" s="55"/>
      <c r="EC19" s="55"/>
      <c r="ED19" s="55"/>
      <c r="EE19" s="55"/>
      <c r="EF19" s="55"/>
      <c r="EG19" s="55"/>
      <c r="EH19" s="55"/>
      <c r="EI19" s="55"/>
      <c r="EJ19" s="55"/>
      <c r="EK19" s="55"/>
      <c r="EL19" s="55"/>
      <c r="EM19" s="55"/>
      <c r="EN19" s="55"/>
      <c r="EO19" s="55"/>
      <c r="EP19" s="55"/>
      <c r="EQ19" s="55"/>
      <c r="ER19" s="55"/>
      <c r="ES19" s="55"/>
      <c r="ET19" s="55"/>
      <c r="EU19" s="55"/>
      <c r="EV19" s="55"/>
      <c r="EW19" s="55"/>
      <c r="EX19" s="55"/>
      <c r="EY19" s="55"/>
      <c r="EZ19" s="55"/>
      <c r="FA19" s="55"/>
      <c r="FB19" s="55"/>
      <c r="FC19" s="55"/>
      <c r="FD19" s="55"/>
      <c r="FE19" s="55"/>
      <c r="FF19" s="55"/>
      <c r="FG19" s="55"/>
      <c r="FH19" s="55"/>
      <c r="FI19" s="55"/>
      <c r="FJ19" s="55"/>
      <c r="FK19" s="55"/>
      <c r="FL19" s="55"/>
      <c r="FM19" s="55"/>
      <c r="FN19" s="55"/>
      <c r="FO19" s="55"/>
      <c r="FP19" s="55"/>
      <c r="FQ19" s="55"/>
      <c r="FR19" s="55"/>
      <c r="FS19" s="55"/>
      <c r="FT19" s="55"/>
      <c r="FU19" s="55"/>
      <c r="FV19" s="55"/>
      <c r="FW19" s="55"/>
      <c r="FX19" s="55"/>
      <c r="FY19" s="55"/>
      <c r="FZ19" s="55"/>
      <c r="GA19" s="55"/>
      <c r="GB19" s="55"/>
      <c r="GC19" s="55"/>
      <c r="GD19" s="55"/>
      <c r="GE19" s="55"/>
      <c r="GF19" s="55"/>
      <c r="GG19" s="55"/>
      <c r="GH19" s="55"/>
      <c r="GI19" s="55"/>
      <c r="GJ19" s="55"/>
      <c r="GK19" s="55"/>
      <c r="GL19" s="55"/>
      <c r="GM19" s="55"/>
      <c r="GN19" s="55"/>
      <c r="GO19" s="55"/>
      <c r="GP19" s="55"/>
      <c r="GQ19" s="55"/>
      <c r="GR19" s="55"/>
      <c r="GS19" s="55"/>
      <c r="GT19" s="55"/>
      <c r="GU19" s="55"/>
      <c r="GV19" s="55"/>
      <c r="GW19" s="55"/>
      <c r="GX19" s="55"/>
      <c r="GY19" s="55"/>
      <c r="GZ19" s="55"/>
      <c r="HA19" s="55"/>
      <c r="HB19" s="55"/>
      <c r="HC19" s="55"/>
      <c r="HD19" s="55"/>
      <c r="HE19" s="55"/>
      <c r="HF19" s="55"/>
      <c r="HG19" s="55"/>
      <c r="HH19" s="55"/>
      <c r="HI19" s="55"/>
      <c r="HJ19" s="55"/>
      <c r="HK19" s="55"/>
      <c r="HL19" s="55"/>
      <c r="HM19" s="55"/>
      <c r="HN19" s="55"/>
      <c r="HO19" s="55"/>
      <c r="HP19" s="55"/>
      <c r="HQ19" s="55"/>
      <c r="HR19" s="55"/>
      <c r="HS19" s="55"/>
      <c r="HT19" s="55"/>
      <c r="HU19" s="55"/>
      <c r="HV19" s="55"/>
      <c r="HW19" s="55"/>
      <c r="HX19" s="55"/>
      <c r="HY19" s="55"/>
      <c r="HZ19" s="55"/>
      <c r="IA19" s="55"/>
      <c r="IB19" s="55"/>
      <c r="IC19" s="55"/>
      <c r="ID19" s="55"/>
      <c r="IE19" s="55"/>
      <c r="IF19" s="55"/>
      <c r="IG19" s="55"/>
      <c r="IH19" s="55"/>
      <c r="II19" s="55"/>
      <c r="IJ19" s="55"/>
      <c r="IK19" s="55"/>
      <c r="IL19" s="55"/>
      <c r="IM19" s="55"/>
      <c r="IN19" s="55"/>
      <c r="IO19" s="55"/>
      <c r="IP19" s="55"/>
      <c r="IQ19" s="55"/>
      <c r="IR19" s="55"/>
      <c r="IS19" s="55"/>
      <c r="IT19" s="55"/>
    </row>
    <row r="20" ht="15.75" spans="1:254">
      <c r="A20" s="10">
        <v>7</v>
      </c>
      <c r="B20" s="41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8"/>
      <c r="DA20" s="8"/>
      <c r="DB20" s="8"/>
      <c r="DC20" s="8"/>
      <c r="DD20" s="8"/>
      <c r="DE20" s="8"/>
      <c r="DF20" s="8"/>
      <c r="DG20" s="8"/>
      <c r="DH20" s="8"/>
      <c r="DI20" s="8"/>
      <c r="DJ20" s="8"/>
      <c r="DK20" s="8"/>
      <c r="DL20" s="8"/>
      <c r="DM20" s="8"/>
      <c r="DN20" s="8"/>
      <c r="DO20" s="8"/>
      <c r="DP20" s="55"/>
      <c r="DQ20" s="55"/>
      <c r="DR20" s="55"/>
      <c r="DS20" s="55"/>
      <c r="DT20" s="55"/>
      <c r="DU20" s="55"/>
      <c r="DV20" s="55"/>
      <c r="DW20" s="55"/>
      <c r="DX20" s="55"/>
      <c r="DY20" s="55"/>
      <c r="DZ20" s="55"/>
      <c r="EA20" s="55"/>
      <c r="EB20" s="55"/>
      <c r="EC20" s="55"/>
      <c r="ED20" s="55"/>
      <c r="EE20" s="55"/>
      <c r="EF20" s="55"/>
      <c r="EG20" s="55"/>
      <c r="EH20" s="55"/>
      <c r="EI20" s="55"/>
      <c r="EJ20" s="55"/>
      <c r="EK20" s="55"/>
      <c r="EL20" s="55"/>
      <c r="EM20" s="55"/>
      <c r="EN20" s="55"/>
      <c r="EO20" s="55"/>
      <c r="EP20" s="55"/>
      <c r="EQ20" s="55"/>
      <c r="ER20" s="55"/>
      <c r="ES20" s="55"/>
      <c r="ET20" s="55"/>
      <c r="EU20" s="55"/>
      <c r="EV20" s="55"/>
      <c r="EW20" s="55"/>
      <c r="EX20" s="55"/>
      <c r="EY20" s="55"/>
      <c r="EZ20" s="55"/>
      <c r="FA20" s="55"/>
      <c r="FB20" s="55"/>
      <c r="FC20" s="55"/>
      <c r="FD20" s="55"/>
      <c r="FE20" s="55"/>
      <c r="FF20" s="55"/>
      <c r="FG20" s="55"/>
      <c r="FH20" s="55"/>
      <c r="FI20" s="55"/>
      <c r="FJ20" s="55"/>
      <c r="FK20" s="55"/>
      <c r="FL20" s="55"/>
      <c r="FM20" s="55"/>
      <c r="FN20" s="55"/>
      <c r="FO20" s="55"/>
      <c r="FP20" s="55"/>
      <c r="FQ20" s="55"/>
      <c r="FR20" s="55"/>
      <c r="FS20" s="55"/>
      <c r="FT20" s="55"/>
      <c r="FU20" s="55"/>
      <c r="FV20" s="55"/>
      <c r="FW20" s="55"/>
      <c r="FX20" s="55"/>
      <c r="FY20" s="55"/>
      <c r="FZ20" s="55"/>
      <c r="GA20" s="55"/>
      <c r="GB20" s="55"/>
      <c r="GC20" s="55"/>
      <c r="GD20" s="55"/>
      <c r="GE20" s="55"/>
      <c r="GF20" s="55"/>
      <c r="GG20" s="55"/>
      <c r="GH20" s="55"/>
      <c r="GI20" s="55"/>
      <c r="GJ20" s="55"/>
      <c r="GK20" s="55"/>
      <c r="GL20" s="55"/>
      <c r="GM20" s="55"/>
      <c r="GN20" s="55"/>
      <c r="GO20" s="55"/>
      <c r="GP20" s="55"/>
      <c r="GQ20" s="55"/>
      <c r="GR20" s="55"/>
      <c r="GS20" s="55"/>
      <c r="GT20" s="55"/>
      <c r="GU20" s="55"/>
      <c r="GV20" s="55"/>
      <c r="GW20" s="55"/>
      <c r="GX20" s="55"/>
      <c r="GY20" s="55"/>
      <c r="GZ20" s="55"/>
      <c r="HA20" s="55"/>
      <c r="HB20" s="55"/>
      <c r="HC20" s="55"/>
      <c r="HD20" s="55"/>
      <c r="HE20" s="55"/>
      <c r="HF20" s="55"/>
      <c r="HG20" s="55"/>
      <c r="HH20" s="55"/>
      <c r="HI20" s="55"/>
      <c r="HJ20" s="55"/>
      <c r="HK20" s="55"/>
      <c r="HL20" s="55"/>
      <c r="HM20" s="55"/>
      <c r="HN20" s="55"/>
      <c r="HO20" s="55"/>
      <c r="HP20" s="55"/>
      <c r="HQ20" s="55"/>
      <c r="HR20" s="55"/>
      <c r="HS20" s="55"/>
      <c r="HT20" s="55"/>
      <c r="HU20" s="55"/>
      <c r="HV20" s="55"/>
      <c r="HW20" s="55"/>
      <c r="HX20" s="55"/>
      <c r="HY20" s="55"/>
      <c r="HZ20" s="55"/>
      <c r="IA20" s="55"/>
      <c r="IB20" s="55"/>
      <c r="IC20" s="55"/>
      <c r="ID20" s="55"/>
      <c r="IE20" s="55"/>
      <c r="IF20" s="55"/>
      <c r="IG20" s="55"/>
      <c r="IH20" s="55"/>
      <c r="II20" s="55"/>
      <c r="IJ20" s="55"/>
      <c r="IK20" s="55"/>
      <c r="IL20" s="55"/>
      <c r="IM20" s="55"/>
      <c r="IN20" s="55"/>
      <c r="IO20" s="55"/>
      <c r="IP20" s="55"/>
      <c r="IQ20" s="55"/>
      <c r="IR20" s="55"/>
      <c r="IS20" s="55"/>
      <c r="IT20" s="55"/>
    </row>
    <row r="21" spans="1:119">
      <c r="A21" s="15">
        <v>8</v>
      </c>
      <c r="B21" s="52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</row>
    <row r="22" spans="1:119">
      <c r="A22" s="15">
        <v>9</v>
      </c>
      <c r="B22" s="52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</row>
    <row r="23" spans="1:119">
      <c r="A23" s="15">
        <v>10</v>
      </c>
      <c r="B23" s="52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</row>
    <row r="24" ht="15.75" spans="1:254">
      <c r="A24" s="15">
        <v>11</v>
      </c>
      <c r="B24" s="5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12"/>
      <c r="DF24" s="12"/>
      <c r="DG24" s="12"/>
      <c r="DH24" s="12"/>
      <c r="DI24" s="12"/>
      <c r="DJ24" s="12"/>
      <c r="DK24" s="12"/>
      <c r="DL24" s="12"/>
      <c r="DM24" s="12"/>
      <c r="DN24" s="12"/>
      <c r="DO24" s="12"/>
      <c r="DP24" s="55"/>
      <c r="DQ24" s="55"/>
      <c r="DR24" s="55"/>
      <c r="DS24" s="55"/>
      <c r="DT24" s="55"/>
      <c r="DU24" s="55"/>
      <c r="DV24" s="55"/>
      <c r="DW24" s="55"/>
      <c r="DX24" s="55"/>
      <c r="DY24" s="55"/>
      <c r="DZ24" s="55"/>
      <c r="EA24" s="55"/>
      <c r="EB24" s="55"/>
      <c r="EC24" s="55"/>
      <c r="ED24" s="55"/>
      <c r="EE24" s="55"/>
      <c r="EF24" s="55"/>
      <c r="EG24" s="55"/>
      <c r="EH24" s="55"/>
      <c r="EI24" s="55"/>
      <c r="EJ24" s="55"/>
      <c r="EK24" s="55"/>
      <c r="EL24" s="55"/>
      <c r="EM24" s="55"/>
      <c r="EN24" s="55"/>
      <c r="EO24" s="55"/>
      <c r="EP24" s="55"/>
      <c r="EQ24" s="55"/>
      <c r="ER24" s="55"/>
      <c r="ES24" s="55"/>
      <c r="ET24" s="55"/>
      <c r="EU24" s="55"/>
      <c r="EV24" s="55"/>
      <c r="EW24" s="55"/>
      <c r="EX24" s="55"/>
      <c r="EY24" s="55"/>
      <c r="EZ24" s="55"/>
      <c r="FA24" s="55"/>
      <c r="FB24" s="55"/>
      <c r="FC24" s="55"/>
      <c r="FD24" s="55"/>
      <c r="FE24" s="55"/>
      <c r="FF24" s="55"/>
      <c r="FG24" s="55"/>
      <c r="FH24" s="55"/>
      <c r="FI24" s="55"/>
      <c r="FJ24" s="55"/>
      <c r="FK24" s="55"/>
      <c r="FL24" s="55"/>
      <c r="FM24" s="55"/>
      <c r="FN24" s="55"/>
      <c r="FO24" s="55"/>
      <c r="FP24" s="55"/>
      <c r="FQ24" s="55"/>
      <c r="FR24" s="55"/>
      <c r="FS24" s="55"/>
      <c r="FT24" s="55"/>
      <c r="FU24" s="55"/>
      <c r="FV24" s="55"/>
      <c r="FW24" s="55"/>
      <c r="FX24" s="55"/>
      <c r="FY24" s="55"/>
      <c r="FZ24" s="55"/>
      <c r="GA24" s="55"/>
      <c r="GB24" s="55"/>
      <c r="GC24" s="55"/>
      <c r="GD24" s="55"/>
      <c r="GE24" s="55"/>
      <c r="GF24" s="55"/>
      <c r="GG24" s="55"/>
      <c r="GH24" s="55"/>
      <c r="GI24" s="55"/>
      <c r="GJ24" s="55"/>
      <c r="GK24" s="55"/>
      <c r="GL24" s="55"/>
      <c r="GM24" s="55"/>
      <c r="GN24" s="55"/>
      <c r="GO24" s="55"/>
      <c r="GP24" s="55"/>
      <c r="GQ24" s="55"/>
      <c r="GR24" s="55"/>
      <c r="GS24" s="55"/>
      <c r="GT24" s="55"/>
      <c r="GU24" s="55"/>
      <c r="GV24" s="55"/>
      <c r="GW24" s="55"/>
      <c r="GX24" s="55"/>
      <c r="GY24" s="55"/>
      <c r="GZ24" s="55"/>
      <c r="HA24" s="55"/>
      <c r="HB24" s="55"/>
      <c r="HC24" s="55"/>
      <c r="HD24" s="55"/>
      <c r="HE24" s="55"/>
      <c r="HF24" s="55"/>
      <c r="HG24" s="55"/>
      <c r="HH24" s="55"/>
      <c r="HI24" s="55"/>
      <c r="HJ24" s="55"/>
      <c r="HK24" s="55"/>
      <c r="HL24" s="55"/>
      <c r="HM24" s="55"/>
      <c r="HN24" s="55"/>
      <c r="HO24" s="55"/>
      <c r="HP24" s="55"/>
      <c r="HQ24" s="55"/>
      <c r="HR24" s="55"/>
      <c r="HS24" s="55"/>
      <c r="HT24" s="55"/>
      <c r="HU24" s="55"/>
      <c r="HV24" s="55"/>
      <c r="HW24" s="55"/>
      <c r="HX24" s="55"/>
      <c r="HY24" s="55"/>
      <c r="HZ24" s="55"/>
      <c r="IA24" s="55"/>
      <c r="IB24" s="55"/>
      <c r="IC24" s="55"/>
      <c r="ID24" s="55"/>
      <c r="IE24" s="55"/>
      <c r="IF24" s="55"/>
      <c r="IG24" s="55"/>
      <c r="IH24" s="55"/>
      <c r="II24" s="55"/>
      <c r="IJ24" s="55"/>
      <c r="IK24" s="55"/>
      <c r="IL24" s="55"/>
      <c r="IM24" s="55"/>
      <c r="IN24" s="55"/>
      <c r="IO24" s="55"/>
      <c r="IP24" s="55"/>
      <c r="IQ24" s="55"/>
      <c r="IR24" s="55"/>
      <c r="IS24" s="55"/>
      <c r="IT24" s="55"/>
    </row>
    <row r="25" ht="15.75" spans="1:254">
      <c r="A25" s="15">
        <v>12</v>
      </c>
      <c r="B25" s="52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8"/>
      <c r="DA25" s="8"/>
      <c r="DB25" s="8"/>
      <c r="DC25" s="8"/>
      <c r="DD25" s="8"/>
      <c r="DE25" s="8"/>
      <c r="DF25" s="8"/>
      <c r="DG25" s="8"/>
      <c r="DH25" s="8"/>
      <c r="DI25" s="8"/>
      <c r="DJ25" s="8"/>
      <c r="DK25" s="8"/>
      <c r="DL25" s="8"/>
      <c r="DM25" s="8"/>
      <c r="DN25" s="8"/>
      <c r="DO25" s="8"/>
      <c r="DP25" s="55"/>
      <c r="DQ25" s="55"/>
      <c r="DR25" s="55"/>
      <c r="DS25" s="55"/>
      <c r="DT25" s="55"/>
      <c r="DU25" s="55"/>
      <c r="DV25" s="55"/>
      <c r="DW25" s="55"/>
      <c r="DX25" s="55"/>
      <c r="DY25" s="55"/>
      <c r="DZ25" s="55"/>
      <c r="EA25" s="55"/>
      <c r="EB25" s="55"/>
      <c r="EC25" s="55"/>
      <c r="ED25" s="55"/>
      <c r="EE25" s="55"/>
      <c r="EF25" s="55"/>
      <c r="EG25" s="55"/>
      <c r="EH25" s="55"/>
      <c r="EI25" s="55"/>
      <c r="EJ25" s="55"/>
      <c r="EK25" s="55"/>
      <c r="EL25" s="55"/>
      <c r="EM25" s="55"/>
      <c r="EN25" s="55"/>
      <c r="EO25" s="55"/>
      <c r="EP25" s="55"/>
      <c r="EQ25" s="55"/>
      <c r="ER25" s="55"/>
      <c r="ES25" s="55"/>
      <c r="ET25" s="55"/>
      <c r="EU25" s="55"/>
      <c r="EV25" s="55"/>
      <c r="EW25" s="55"/>
      <c r="EX25" s="55"/>
      <c r="EY25" s="55"/>
      <c r="EZ25" s="55"/>
      <c r="FA25" s="55"/>
      <c r="FB25" s="55"/>
      <c r="FC25" s="55"/>
      <c r="FD25" s="55"/>
      <c r="FE25" s="55"/>
      <c r="FF25" s="55"/>
      <c r="FG25" s="55"/>
      <c r="FH25" s="55"/>
      <c r="FI25" s="55"/>
      <c r="FJ25" s="55"/>
      <c r="FK25" s="55"/>
      <c r="FL25" s="55"/>
      <c r="FM25" s="55"/>
      <c r="FN25" s="55"/>
      <c r="FO25" s="55"/>
      <c r="FP25" s="55"/>
      <c r="FQ25" s="55"/>
      <c r="FR25" s="55"/>
      <c r="FS25" s="55"/>
      <c r="FT25" s="55"/>
      <c r="FU25" s="55"/>
      <c r="FV25" s="55"/>
      <c r="FW25" s="55"/>
      <c r="FX25" s="55"/>
      <c r="FY25" s="55"/>
      <c r="FZ25" s="55"/>
      <c r="GA25" s="55"/>
      <c r="GB25" s="55"/>
      <c r="GC25" s="55"/>
      <c r="GD25" s="55"/>
      <c r="GE25" s="55"/>
      <c r="GF25" s="55"/>
      <c r="GG25" s="55"/>
      <c r="GH25" s="55"/>
      <c r="GI25" s="55"/>
      <c r="GJ25" s="55"/>
      <c r="GK25" s="55"/>
      <c r="GL25" s="55"/>
      <c r="GM25" s="55"/>
      <c r="GN25" s="55"/>
      <c r="GO25" s="55"/>
      <c r="GP25" s="55"/>
      <c r="GQ25" s="55"/>
      <c r="GR25" s="55"/>
      <c r="GS25" s="55"/>
      <c r="GT25" s="55"/>
      <c r="GU25" s="55"/>
      <c r="GV25" s="55"/>
      <c r="GW25" s="55"/>
      <c r="GX25" s="55"/>
      <c r="GY25" s="55"/>
      <c r="GZ25" s="55"/>
      <c r="HA25" s="55"/>
      <c r="HB25" s="55"/>
      <c r="HC25" s="55"/>
      <c r="HD25" s="55"/>
      <c r="HE25" s="55"/>
      <c r="HF25" s="55"/>
      <c r="HG25" s="55"/>
      <c r="HH25" s="55"/>
      <c r="HI25" s="55"/>
      <c r="HJ25" s="55"/>
      <c r="HK25" s="55"/>
      <c r="HL25" s="55"/>
      <c r="HM25" s="55"/>
      <c r="HN25" s="55"/>
      <c r="HO25" s="55"/>
      <c r="HP25" s="55"/>
      <c r="HQ25" s="55"/>
      <c r="HR25" s="55"/>
      <c r="HS25" s="55"/>
      <c r="HT25" s="55"/>
      <c r="HU25" s="55"/>
      <c r="HV25" s="55"/>
      <c r="HW25" s="55"/>
      <c r="HX25" s="55"/>
      <c r="HY25" s="55"/>
      <c r="HZ25" s="55"/>
      <c r="IA25" s="55"/>
      <c r="IB25" s="55"/>
      <c r="IC25" s="55"/>
      <c r="ID25" s="55"/>
      <c r="IE25" s="55"/>
      <c r="IF25" s="55"/>
      <c r="IG25" s="55"/>
      <c r="IH25" s="55"/>
      <c r="II25" s="55"/>
      <c r="IJ25" s="55"/>
      <c r="IK25" s="55"/>
      <c r="IL25" s="55"/>
      <c r="IM25" s="55"/>
      <c r="IN25" s="55"/>
      <c r="IO25" s="55"/>
      <c r="IP25" s="55"/>
      <c r="IQ25" s="55"/>
      <c r="IR25" s="55"/>
      <c r="IS25" s="55"/>
      <c r="IT25" s="55"/>
    </row>
    <row r="26" ht="15.75" spans="1:254">
      <c r="A26" s="15">
        <v>13</v>
      </c>
      <c r="B26" s="52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8"/>
      <c r="DA26" s="8"/>
      <c r="DB26" s="8"/>
      <c r="DC26" s="8"/>
      <c r="DD26" s="8"/>
      <c r="DE26" s="8"/>
      <c r="DF26" s="8"/>
      <c r="DG26" s="8"/>
      <c r="DH26" s="8"/>
      <c r="DI26" s="8"/>
      <c r="DJ26" s="8"/>
      <c r="DK26" s="8"/>
      <c r="DL26" s="8"/>
      <c r="DM26" s="8"/>
      <c r="DN26" s="8"/>
      <c r="DO26" s="8"/>
      <c r="DP26" s="55"/>
      <c r="DQ26" s="55"/>
      <c r="DR26" s="55"/>
      <c r="DS26" s="55"/>
      <c r="DT26" s="55"/>
      <c r="DU26" s="55"/>
      <c r="DV26" s="55"/>
      <c r="DW26" s="55"/>
      <c r="DX26" s="55"/>
      <c r="DY26" s="55"/>
      <c r="DZ26" s="55"/>
      <c r="EA26" s="55"/>
      <c r="EB26" s="55"/>
      <c r="EC26" s="55"/>
      <c r="ED26" s="55"/>
      <c r="EE26" s="55"/>
      <c r="EF26" s="55"/>
      <c r="EG26" s="55"/>
      <c r="EH26" s="55"/>
      <c r="EI26" s="55"/>
      <c r="EJ26" s="55"/>
      <c r="EK26" s="55"/>
      <c r="EL26" s="55"/>
      <c r="EM26" s="55"/>
      <c r="EN26" s="55"/>
      <c r="EO26" s="55"/>
      <c r="EP26" s="55"/>
      <c r="EQ26" s="55"/>
      <c r="ER26" s="55"/>
      <c r="ES26" s="55"/>
      <c r="ET26" s="55"/>
      <c r="EU26" s="55"/>
      <c r="EV26" s="55"/>
      <c r="EW26" s="55"/>
      <c r="EX26" s="55"/>
      <c r="EY26" s="55"/>
      <c r="EZ26" s="55"/>
      <c r="FA26" s="55"/>
      <c r="FB26" s="55"/>
      <c r="FC26" s="55"/>
      <c r="FD26" s="55"/>
      <c r="FE26" s="55"/>
      <c r="FF26" s="55"/>
      <c r="FG26" s="55"/>
      <c r="FH26" s="55"/>
      <c r="FI26" s="55"/>
      <c r="FJ26" s="55"/>
      <c r="FK26" s="55"/>
      <c r="FL26" s="55"/>
      <c r="FM26" s="55"/>
      <c r="FN26" s="55"/>
      <c r="FO26" s="55"/>
      <c r="FP26" s="55"/>
      <c r="FQ26" s="55"/>
      <c r="FR26" s="55"/>
      <c r="FS26" s="55"/>
      <c r="FT26" s="55"/>
      <c r="FU26" s="55"/>
      <c r="FV26" s="55"/>
      <c r="FW26" s="55"/>
      <c r="FX26" s="55"/>
      <c r="FY26" s="55"/>
      <c r="FZ26" s="55"/>
      <c r="GA26" s="55"/>
      <c r="GB26" s="55"/>
      <c r="GC26" s="55"/>
      <c r="GD26" s="55"/>
      <c r="GE26" s="55"/>
      <c r="GF26" s="55"/>
      <c r="GG26" s="55"/>
      <c r="GH26" s="55"/>
      <c r="GI26" s="55"/>
      <c r="GJ26" s="55"/>
      <c r="GK26" s="55"/>
      <c r="GL26" s="55"/>
      <c r="GM26" s="55"/>
      <c r="GN26" s="55"/>
      <c r="GO26" s="55"/>
      <c r="GP26" s="55"/>
      <c r="GQ26" s="55"/>
      <c r="GR26" s="55"/>
      <c r="GS26" s="55"/>
      <c r="GT26" s="55"/>
      <c r="GU26" s="55"/>
      <c r="GV26" s="55"/>
      <c r="GW26" s="55"/>
      <c r="GX26" s="55"/>
      <c r="GY26" s="55"/>
      <c r="GZ26" s="55"/>
      <c r="HA26" s="55"/>
      <c r="HB26" s="55"/>
      <c r="HC26" s="55"/>
      <c r="HD26" s="55"/>
      <c r="HE26" s="55"/>
      <c r="HF26" s="55"/>
      <c r="HG26" s="55"/>
      <c r="HH26" s="55"/>
      <c r="HI26" s="55"/>
      <c r="HJ26" s="55"/>
      <c r="HK26" s="55"/>
      <c r="HL26" s="55"/>
      <c r="HM26" s="55"/>
      <c r="HN26" s="55"/>
      <c r="HO26" s="55"/>
      <c r="HP26" s="55"/>
      <c r="HQ26" s="55"/>
      <c r="HR26" s="55"/>
      <c r="HS26" s="55"/>
      <c r="HT26" s="55"/>
      <c r="HU26" s="55"/>
      <c r="HV26" s="55"/>
      <c r="HW26" s="55"/>
      <c r="HX26" s="55"/>
      <c r="HY26" s="55"/>
      <c r="HZ26" s="55"/>
      <c r="IA26" s="55"/>
      <c r="IB26" s="55"/>
      <c r="IC26" s="55"/>
      <c r="ID26" s="55"/>
      <c r="IE26" s="55"/>
      <c r="IF26" s="55"/>
      <c r="IG26" s="55"/>
      <c r="IH26" s="55"/>
      <c r="II26" s="55"/>
      <c r="IJ26" s="55"/>
      <c r="IK26" s="55"/>
      <c r="IL26" s="55"/>
      <c r="IM26" s="55"/>
      <c r="IN26" s="55"/>
      <c r="IO26" s="55"/>
      <c r="IP26" s="55"/>
      <c r="IQ26" s="55"/>
      <c r="IR26" s="55"/>
      <c r="IS26" s="55"/>
      <c r="IT26" s="55"/>
    </row>
    <row r="27" ht="15.75" spans="1:254">
      <c r="A27" s="15">
        <v>14</v>
      </c>
      <c r="B27" s="52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8"/>
      <c r="DA27" s="8"/>
      <c r="DB27" s="8"/>
      <c r="DC27" s="8"/>
      <c r="DD27" s="8"/>
      <c r="DE27" s="8"/>
      <c r="DF27" s="8"/>
      <c r="DG27" s="8"/>
      <c r="DH27" s="8"/>
      <c r="DI27" s="8"/>
      <c r="DJ27" s="8"/>
      <c r="DK27" s="8"/>
      <c r="DL27" s="8"/>
      <c r="DM27" s="8"/>
      <c r="DN27" s="8"/>
      <c r="DO27" s="8"/>
      <c r="DP27" s="55"/>
      <c r="DQ27" s="55"/>
      <c r="DR27" s="55"/>
      <c r="DS27" s="55"/>
      <c r="DT27" s="55"/>
      <c r="DU27" s="55"/>
      <c r="DV27" s="55"/>
      <c r="DW27" s="55"/>
      <c r="DX27" s="55"/>
      <c r="DY27" s="55"/>
      <c r="DZ27" s="55"/>
      <c r="EA27" s="55"/>
      <c r="EB27" s="55"/>
      <c r="EC27" s="55"/>
      <c r="ED27" s="55"/>
      <c r="EE27" s="55"/>
      <c r="EF27" s="55"/>
      <c r="EG27" s="55"/>
      <c r="EH27" s="55"/>
      <c r="EI27" s="55"/>
      <c r="EJ27" s="55"/>
      <c r="EK27" s="55"/>
      <c r="EL27" s="55"/>
      <c r="EM27" s="55"/>
      <c r="EN27" s="55"/>
      <c r="EO27" s="55"/>
      <c r="EP27" s="55"/>
      <c r="EQ27" s="55"/>
      <c r="ER27" s="55"/>
      <c r="ES27" s="55"/>
      <c r="ET27" s="55"/>
      <c r="EU27" s="55"/>
      <c r="EV27" s="55"/>
      <c r="EW27" s="55"/>
      <c r="EX27" s="55"/>
      <c r="EY27" s="55"/>
      <c r="EZ27" s="55"/>
      <c r="FA27" s="55"/>
      <c r="FB27" s="55"/>
      <c r="FC27" s="55"/>
      <c r="FD27" s="55"/>
      <c r="FE27" s="55"/>
      <c r="FF27" s="55"/>
      <c r="FG27" s="55"/>
      <c r="FH27" s="55"/>
      <c r="FI27" s="55"/>
      <c r="FJ27" s="55"/>
      <c r="FK27" s="55"/>
      <c r="FL27" s="55"/>
      <c r="FM27" s="55"/>
      <c r="FN27" s="55"/>
      <c r="FO27" s="55"/>
      <c r="FP27" s="55"/>
      <c r="FQ27" s="55"/>
      <c r="FR27" s="55"/>
      <c r="FS27" s="55"/>
      <c r="FT27" s="55"/>
      <c r="FU27" s="55"/>
      <c r="FV27" s="55"/>
      <c r="FW27" s="55"/>
      <c r="FX27" s="55"/>
      <c r="FY27" s="55"/>
      <c r="FZ27" s="55"/>
      <c r="GA27" s="55"/>
      <c r="GB27" s="55"/>
      <c r="GC27" s="55"/>
      <c r="GD27" s="55"/>
      <c r="GE27" s="55"/>
      <c r="GF27" s="55"/>
      <c r="GG27" s="55"/>
      <c r="GH27" s="55"/>
      <c r="GI27" s="55"/>
      <c r="GJ27" s="55"/>
      <c r="GK27" s="55"/>
      <c r="GL27" s="55"/>
      <c r="GM27" s="55"/>
      <c r="GN27" s="55"/>
      <c r="GO27" s="55"/>
      <c r="GP27" s="55"/>
      <c r="GQ27" s="55"/>
      <c r="GR27" s="55"/>
      <c r="GS27" s="55"/>
      <c r="GT27" s="55"/>
      <c r="GU27" s="55"/>
      <c r="GV27" s="55"/>
      <c r="GW27" s="55"/>
      <c r="GX27" s="55"/>
      <c r="GY27" s="55"/>
      <c r="GZ27" s="55"/>
      <c r="HA27" s="55"/>
      <c r="HB27" s="55"/>
      <c r="HC27" s="55"/>
      <c r="HD27" s="55"/>
      <c r="HE27" s="55"/>
      <c r="HF27" s="55"/>
      <c r="HG27" s="55"/>
      <c r="HH27" s="55"/>
      <c r="HI27" s="55"/>
      <c r="HJ27" s="55"/>
      <c r="HK27" s="55"/>
      <c r="HL27" s="55"/>
      <c r="HM27" s="55"/>
      <c r="HN27" s="55"/>
      <c r="HO27" s="55"/>
      <c r="HP27" s="55"/>
      <c r="HQ27" s="55"/>
      <c r="HR27" s="55"/>
      <c r="HS27" s="55"/>
      <c r="HT27" s="55"/>
      <c r="HU27" s="55"/>
      <c r="HV27" s="55"/>
      <c r="HW27" s="55"/>
      <c r="HX27" s="55"/>
      <c r="HY27" s="55"/>
      <c r="HZ27" s="55"/>
      <c r="IA27" s="55"/>
      <c r="IB27" s="55"/>
      <c r="IC27" s="55"/>
      <c r="ID27" s="55"/>
      <c r="IE27" s="55"/>
      <c r="IF27" s="55"/>
      <c r="IG27" s="55"/>
      <c r="IH27" s="55"/>
      <c r="II27" s="55"/>
      <c r="IJ27" s="55"/>
      <c r="IK27" s="55"/>
      <c r="IL27" s="55"/>
      <c r="IM27" s="55"/>
      <c r="IN27" s="55"/>
      <c r="IO27" s="55"/>
      <c r="IP27" s="55"/>
      <c r="IQ27" s="55"/>
      <c r="IR27" s="55"/>
      <c r="IS27" s="55"/>
      <c r="IT27" s="55"/>
    </row>
    <row r="28" ht="15.75" spans="1:254">
      <c r="A28" s="15">
        <v>15</v>
      </c>
      <c r="B28" s="52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  <c r="DB28" s="8"/>
      <c r="DC28" s="8"/>
      <c r="DD28" s="8"/>
      <c r="DE28" s="8"/>
      <c r="DF28" s="8"/>
      <c r="DG28" s="8"/>
      <c r="DH28" s="8"/>
      <c r="DI28" s="8"/>
      <c r="DJ28" s="8"/>
      <c r="DK28" s="8"/>
      <c r="DL28" s="8"/>
      <c r="DM28" s="8"/>
      <c r="DN28" s="8"/>
      <c r="DO28" s="8"/>
      <c r="DP28" s="55"/>
      <c r="DQ28" s="55"/>
      <c r="DR28" s="55"/>
      <c r="DS28" s="55"/>
      <c r="DT28" s="55"/>
      <c r="DU28" s="55"/>
      <c r="DV28" s="55"/>
      <c r="DW28" s="55"/>
      <c r="DX28" s="55"/>
      <c r="DY28" s="55"/>
      <c r="DZ28" s="55"/>
      <c r="EA28" s="55"/>
      <c r="EB28" s="55"/>
      <c r="EC28" s="55"/>
      <c r="ED28" s="55"/>
      <c r="EE28" s="55"/>
      <c r="EF28" s="55"/>
      <c r="EG28" s="55"/>
      <c r="EH28" s="55"/>
      <c r="EI28" s="55"/>
      <c r="EJ28" s="55"/>
      <c r="EK28" s="55"/>
      <c r="EL28" s="55"/>
      <c r="EM28" s="55"/>
      <c r="EN28" s="55"/>
      <c r="EO28" s="55"/>
      <c r="EP28" s="55"/>
      <c r="EQ28" s="55"/>
      <c r="ER28" s="55"/>
      <c r="ES28" s="55"/>
      <c r="ET28" s="55"/>
      <c r="EU28" s="55"/>
      <c r="EV28" s="55"/>
      <c r="EW28" s="55"/>
      <c r="EX28" s="55"/>
      <c r="EY28" s="55"/>
      <c r="EZ28" s="55"/>
      <c r="FA28" s="55"/>
      <c r="FB28" s="55"/>
      <c r="FC28" s="55"/>
      <c r="FD28" s="55"/>
      <c r="FE28" s="55"/>
      <c r="FF28" s="55"/>
      <c r="FG28" s="55"/>
      <c r="FH28" s="55"/>
      <c r="FI28" s="55"/>
      <c r="FJ28" s="55"/>
      <c r="FK28" s="55"/>
      <c r="FL28" s="55"/>
      <c r="FM28" s="55"/>
      <c r="FN28" s="55"/>
      <c r="FO28" s="55"/>
      <c r="FP28" s="55"/>
      <c r="FQ28" s="55"/>
      <c r="FR28" s="55"/>
      <c r="FS28" s="55"/>
      <c r="FT28" s="55"/>
      <c r="FU28" s="55"/>
      <c r="FV28" s="55"/>
      <c r="FW28" s="55"/>
      <c r="FX28" s="55"/>
      <c r="FY28" s="55"/>
      <c r="FZ28" s="55"/>
      <c r="GA28" s="55"/>
      <c r="GB28" s="55"/>
      <c r="GC28" s="55"/>
      <c r="GD28" s="55"/>
      <c r="GE28" s="55"/>
      <c r="GF28" s="55"/>
      <c r="GG28" s="55"/>
      <c r="GH28" s="55"/>
      <c r="GI28" s="55"/>
      <c r="GJ28" s="55"/>
      <c r="GK28" s="55"/>
      <c r="GL28" s="55"/>
      <c r="GM28" s="55"/>
      <c r="GN28" s="55"/>
      <c r="GO28" s="55"/>
      <c r="GP28" s="55"/>
      <c r="GQ28" s="55"/>
      <c r="GR28" s="55"/>
      <c r="GS28" s="55"/>
      <c r="GT28" s="55"/>
      <c r="GU28" s="55"/>
      <c r="GV28" s="55"/>
      <c r="GW28" s="55"/>
      <c r="GX28" s="55"/>
      <c r="GY28" s="55"/>
      <c r="GZ28" s="55"/>
      <c r="HA28" s="55"/>
      <c r="HB28" s="55"/>
      <c r="HC28" s="55"/>
      <c r="HD28" s="55"/>
      <c r="HE28" s="55"/>
      <c r="HF28" s="55"/>
      <c r="HG28" s="55"/>
      <c r="HH28" s="55"/>
      <c r="HI28" s="55"/>
      <c r="HJ28" s="55"/>
      <c r="HK28" s="55"/>
      <c r="HL28" s="55"/>
      <c r="HM28" s="55"/>
      <c r="HN28" s="55"/>
      <c r="HO28" s="55"/>
      <c r="HP28" s="55"/>
      <c r="HQ28" s="55"/>
      <c r="HR28" s="55"/>
      <c r="HS28" s="55"/>
      <c r="HT28" s="55"/>
      <c r="HU28" s="55"/>
      <c r="HV28" s="55"/>
      <c r="HW28" s="55"/>
      <c r="HX28" s="55"/>
      <c r="HY28" s="55"/>
      <c r="HZ28" s="55"/>
      <c r="IA28" s="55"/>
      <c r="IB28" s="55"/>
      <c r="IC28" s="55"/>
      <c r="ID28" s="55"/>
      <c r="IE28" s="55"/>
      <c r="IF28" s="55"/>
      <c r="IG28" s="55"/>
      <c r="IH28" s="55"/>
      <c r="II28" s="55"/>
      <c r="IJ28" s="55"/>
      <c r="IK28" s="55"/>
      <c r="IL28" s="55"/>
      <c r="IM28" s="55"/>
      <c r="IN28" s="55"/>
      <c r="IO28" s="55"/>
      <c r="IP28" s="55"/>
      <c r="IQ28" s="55"/>
      <c r="IR28" s="55"/>
      <c r="IS28" s="55"/>
      <c r="IT28" s="55"/>
    </row>
    <row r="29" ht="15.75" spans="1:254">
      <c r="A29" s="15">
        <v>16</v>
      </c>
      <c r="B29" s="5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BI29" s="12"/>
      <c r="BJ29" s="12"/>
      <c r="BK29" s="12"/>
      <c r="BL29" s="12"/>
      <c r="BM29" s="12"/>
      <c r="BN29" s="12"/>
      <c r="BO29" s="12"/>
      <c r="BP29" s="12"/>
      <c r="BQ29" s="12"/>
      <c r="BR29" s="12"/>
      <c r="BS29" s="12"/>
      <c r="BT29" s="12"/>
      <c r="BU29" s="12"/>
      <c r="BV29" s="12"/>
      <c r="BW29" s="12"/>
      <c r="BX29" s="12"/>
      <c r="BY29" s="12"/>
      <c r="BZ29" s="12"/>
      <c r="CA29" s="12"/>
      <c r="CB29" s="12"/>
      <c r="CC29" s="12"/>
      <c r="CD29" s="12"/>
      <c r="CE29" s="12"/>
      <c r="CF29" s="12"/>
      <c r="CG29" s="12"/>
      <c r="CH29" s="12"/>
      <c r="CI29" s="12"/>
      <c r="CJ29" s="12"/>
      <c r="CK29" s="12"/>
      <c r="CL29" s="12"/>
      <c r="CM29" s="12"/>
      <c r="CN29" s="12"/>
      <c r="CO29" s="12"/>
      <c r="CP29" s="12"/>
      <c r="CQ29" s="12"/>
      <c r="CR29" s="12"/>
      <c r="CS29" s="12"/>
      <c r="CT29" s="12"/>
      <c r="CU29" s="12"/>
      <c r="CV29" s="12"/>
      <c r="CW29" s="12"/>
      <c r="CX29" s="12"/>
      <c r="CY29" s="12"/>
      <c r="CZ29" s="12"/>
      <c r="DA29" s="12"/>
      <c r="DB29" s="12"/>
      <c r="DC29" s="12"/>
      <c r="DD29" s="12"/>
      <c r="DE29" s="12"/>
      <c r="DF29" s="12"/>
      <c r="DG29" s="12"/>
      <c r="DH29" s="12"/>
      <c r="DI29" s="12"/>
      <c r="DJ29" s="12"/>
      <c r="DK29" s="12"/>
      <c r="DL29" s="12"/>
      <c r="DM29" s="12"/>
      <c r="DN29" s="12"/>
      <c r="DO29" s="12"/>
      <c r="DP29" s="55"/>
      <c r="DQ29" s="55"/>
      <c r="DR29" s="55"/>
      <c r="DS29" s="55"/>
      <c r="DT29" s="55"/>
      <c r="DU29" s="55"/>
      <c r="DV29" s="55"/>
      <c r="DW29" s="55"/>
      <c r="DX29" s="55"/>
      <c r="DY29" s="55"/>
      <c r="DZ29" s="55"/>
      <c r="EA29" s="55"/>
      <c r="EB29" s="55"/>
      <c r="EC29" s="55"/>
      <c r="ED29" s="55"/>
      <c r="EE29" s="55"/>
      <c r="EF29" s="55"/>
      <c r="EG29" s="55"/>
      <c r="EH29" s="55"/>
      <c r="EI29" s="55"/>
      <c r="EJ29" s="55"/>
      <c r="EK29" s="55"/>
      <c r="EL29" s="55"/>
      <c r="EM29" s="55"/>
      <c r="EN29" s="55"/>
      <c r="EO29" s="55"/>
      <c r="EP29" s="55"/>
      <c r="EQ29" s="55"/>
      <c r="ER29" s="55"/>
      <c r="ES29" s="55"/>
      <c r="ET29" s="55"/>
      <c r="EU29" s="55"/>
      <c r="EV29" s="55"/>
      <c r="EW29" s="55"/>
      <c r="EX29" s="55"/>
      <c r="EY29" s="55"/>
      <c r="EZ29" s="55"/>
      <c r="FA29" s="55"/>
      <c r="FB29" s="55"/>
      <c r="FC29" s="55"/>
      <c r="FD29" s="55"/>
      <c r="FE29" s="55"/>
      <c r="FF29" s="55"/>
      <c r="FG29" s="55"/>
      <c r="FH29" s="55"/>
      <c r="FI29" s="55"/>
      <c r="FJ29" s="55"/>
      <c r="FK29" s="55"/>
      <c r="FL29" s="55"/>
      <c r="FM29" s="55"/>
      <c r="FN29" s="55"/>
      <c r="FO29" s="55"/>
      <c r="FP29" s="55"/>
      <c r="FQ29" s="55"/>
      <c r="FR29" s="55"/>
      <c r="FS29" s="55"/>
      <c r="FT29" s="55"/>
      <c r="FU29" s="55"/>
      <c r="FV29" s="55"/>
      <c r="FW29" s="55"/>
      <c r="FX29" s="55"/>
      <c r="FY29" s="55"/>
      <c r="FZ29" s="55"/>
      <c r="GA29" s="55"/>
      <c r="GB29" s="55"/>
      <c r="GC29" s="55"/>
      <c r="GD29" s="55"/>
      <c r="GE29" s="55"/>
      <c r="GF29" s="55"/>
      <c r="GG29" s="55"/>
      <c r="GH29" s="55"/>
      <c r="GI29" s="55"/>
      <c r="GJ29" s="55"/>
      <c r="GK29" s="55"/>
      <c r="GL29" s="55"/>
      <c r="GM29" s="55"/>
      <c r="GN29" s="55"/>
      <c r="GO29" s="55"/>
      <c r="GP29" s="55"/>
      <c r="GQ29" s="55"/>
      <c r="GR29" s="55"/>
      <c r="GS29" s="55"/>
      <c r="GT29" s="55"/>
      <c r="GU29" s="55"/>
      <c r="GV29" s="55"/>
      <c r="GW29" s="55"/>
      <c r="GX29" s="55"/>
      <c r="GY29" s="55"/>
      <c r="GZ29" s="55"/>
      <c r="HA29" s="55"/>
      <c r="HB29" s="55"/>
      <c r="HC29" s="55"/>
      <c r="HD29" s="55"/>
      <c r="HE29" s="55"/>
      <c r="HF29" s="55"/>
      <c r="HG29" s="55"/>
      <c r="HH29" s="55"/>
      <c r="HI29" s="55"/>
      <c r="HJ29" s="55"/>
      <c r="HK29" s="55"/>
      <c r="HL29" s="55"/>
      <c r="HM29" s="55"/>
      <c r="HN29" s="55"/>
      <c r="HO29" s="55"/>
      <c r="HP29" s="55"/>
      <c r="HQ29" s="55"/>
      <c r="HR29" s="55"/>
      <c r="HS29" s="55"/>
      <c r="HT29" s="55"/>
      <c r="HU29" s="55"/>
      <c r="HV29" s="55"/>
      <c r="HW29" s="55"/>
      <c r="HX29" s="55"/>
      <c r="HY29" s="55"/>
      <c r="HZ29" s="55"/>
      <c r="IA29" s="55"/>
      <c r="IB29" s="55"/>
      <c r="IC29" s="55"/>
      <c r="ID29" s="55"/>
      <c r="IE29" s="55"/>
      <c r="IF29" s="55"/>
      <c r="IG29" s="55"/>
      <c r="IH29" s="55"/>
      <c r="II29" s="55"/>
      <c r="IJ29" s="55"/>
      <c r="IK29" s="55"/>
      <c r="IL29" s="55"/>
      <c r="IM29" s="55"/>
      <c r="IN29" s="55"/>
      <c r="IO29" s="55"/>
      <c r="IP29" s="55"/>
      <c r="IQ29" s="55"/>
      <c r="IR29" s="55"/>
      <c r="IS29" s="55"/>
      <c r="IT29" s="55"/>
    </row>
    <row r="30" ht="15.75" spans="1:254">
      <c r="A30" s="15">
        <v>17</v>
      </c>
      <c r="B30" s="52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8"/>
      <c r="BW30" s="8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  <c r="CI30" s="8"/>
      <c r="CJ30" s="8"/>
      <c r="CK30" s="8"/>
      <c r="CL30" s="8"/>
      <c r="CM30" s="8"/>
      <c r="CN30" s="8"/>
      <c r="CO30" s="8"/>
      <c r="CP30" s="8"/>
      <c r="CQ30" s="8"/>
      <c r="CR30" s="8"/>
      <c r="CS30" s="8"/>
      <c r="CT30" s="8"/>
      <c r="CU30" s="8"/>
      <c r="CV30" s="8"/>
      <c r="CW30" s="8"/>
      <c r="CX30" s="8"/>
      <c r="CY30" s="8"/>
      <c r="CZ30" s="8"/>
      <c r="DA30" s="8"/>
      <c r="DB30" s="8"/>
      <c r="DC30" s="8"/>
      <c r="DD30" s="8"/>
      <c r="DE30" s="8"/>
      <c r="DF30" s="8"/>
      <c r="DG30" s="8"/>
      <c r="DH30" s="8"/>
      <c r="DI30" s="8"/>
      <c r="DJ30" s="8"/>
      <c r="DK30" s="8"/>
      <c r="DL30" s="8"/>
      <c r="DM30" s="8"/>
      <c r="DN30" s="8"/>
      <c r="DO30" s="8"/>
      <c r="DP30" s="55"/>
      <c r="DQ30" s="55"/>
      <c r="DR30" s="55"/>
      <c r="DS30" s="55"/>
      <c r="DT30" s="55"/>
      <c r="DU30" s="55"/>
      <c r="DV30" s="55"/>
      <c r="DW30" s="55"/>
      <c r="DX30" s="55"/>
      <c r="DY30" s="55"/>
      <c r="DZ30" s="55"/>
      <c r="EA30" s="55"/>
      <c r="EB30" s="55"/>
      <c r="EC30" s="55"/>
      <c r="ED30" s="55"/>
      <c r="EE30" s="55"/>
      <c r="EF30" s="55"/>
      <c r="EG30" s="55"/>
      <c r="EH30" s="55"/>
      <c r="EI30" s="55"/>
      <c r="EJ30" s="55"/>
      <c r="EK30" s="55"/>
      <c r="EL30" s="55"/>
      <c r="EM30" s="55"/>
      <c r="EN30" s="55"/>
      <c r="EO30" s="55"/>
      <c r="EP30" s="55"/>
      <c r="EQ30" s="55"/>
      <c r="ER30" s="55"/>
      <c r="ES30" s="55"/>
      <c r="ET30" s="55"/>
      <c r="EU30" s="55"/>
      <c r="EV30" s="55"/>
      <c r="EW30" s="55"/>
      <c r="EX30" s="55"/>
      <c r="EY30" s="55"/>
      <c r="EZ30" s="55"/>
      <c r="FA30" s="55"/>
      <c r="FB30" s="55"/>
      <c r="FC30" s="55"/>
      <c r="FD30" s="55"/>
      <c r="FE30" s="55"/>
      <c r="FF30" s="55"/>
      <c r="FG30" s="55"/>
      <c r="FH30" s="55"/>
      <c r="FI30" s="55"/>
      <c r="FJ30" s="55"/>
      <c r="FK30" s="55"/>
      <c r="FL30" s="55"/>
      <c r="FM30" s="55"/>
      <c r="FN30" s="55"/>
      <c r="FO30" s="55"/>
      <c r="FP30" s="55"/>
      <c r="FQ30" s="55"/>
      <c r="FR30" s="55"/>
      <c r="FS30" s="55"/>
      <c r="FT30" s="55"/>
      <c r="FU30" s="55"/>
      <c r="FV30" s="55"/>
      <c r="FW30" s="55"/>
      <c r="FX30" s="55"/>
      <c r="FY30" s="55"/>
      <c r="FZ30" s="55"/>
      <c r="GA30" s="55"/>
      <c r="GB30" s="55"/>
      <c r="GC30" s="55"/>
      <c r="GD30" s="55"/>
      <c r="GE30" s="55"/>
      <c r="GF30" s="55"/>
      <c r="GG30" s="55"/>
      <c r="GH30" s="55"/>
      <c r="GI30" s="55"/>
      <c r="GJ30" s="55"/>
      <c r="GK30" s="55"/>
      <c r="GL30" s="55"/>
      <c r="GM30" s="55"/>
      <c r="GN30" s="55"/>
      <c r="GO30" s="55"/>
      <c r="GP30" s="55"/>
      <c r="GQ30" s="55"/>
      <c r="GR30" s="55"/>
      <c r="GS30" s="55"/>
      <c r="GT30" s="55"/>
      <c r="GU30" s="55"/>
      <c r="GV30" s="55"/>
      <c r="GW30" s="55"/>
      <c r="GX30" s="55"/>
      <c r="GY30" s="55"/>
      <c r="GZ30" s="55"/>
      <c r="HA30" s="55"/>
      <c r="HB30" s="55"/>
      <c r="HC30" s="55"/>
      <c r="HD30" s="55"/>
      <c r="HE30" s="55"/>
      <c r="HF30" s="55"/>
      <c r="HG30" s="55"/>
      <c r="HH30" s="55"/>
      <c r="HI30" s="55"/>
      <c r="HJ30" s="55"/>
      <c r="HK30" s="55"/>
      <c r="HL30" s="55"/>
      <c r="HM30" s="55"/>
      <c r="HN30" s="55"/>
      <c r="HO30" s="55"/>
      <c r="HP30" s="55"/>
      <c r="HQ30" s="55"/>
      <c r="HR30" s="55"/>
      <c r="HS30" s="55"/>
      <c r="HT30" s="55"/>
      <c r="HU30" s="55"/>
      <c r="HV30" s="55"/>
      <c r="HW30" s="55"/>
      <c r="HX30" s="55"/>
      <c r="HY30" s="55"/>
      <c r="HZ30" s="55"/>
      <c r="IA30" s="55"/>
      <c r="IB30" s="55"/>
      <c r="IC30" s="55"/>
      <c r="ID30" s="55"/>
      <c r="IE30" s="55"/>
      <c r="IF30" s="55"/>
      <c r="IG30" s="55"/>
      <c r="IH30" s="55"/>
      <c r="II30" s="55"/>
      <c r="IJ30" s="55"/>
      <c r="IK30" s="55"/>
      <c r="IL30" s="55"/>
      <c r="IM30" s="55"/>
      <c r="IN30" s="55"/>
      <c r="IO30" s="55"/>
      <c r="IP30" s="55"/>
      <c r="IQ30" s="55"/>
      <c r="IR30" s="55"/>
      <c r="IS30" s="55"/>
      <c r="IT30" s="55"/>
    </row>
    <row r="31" ht="15.75" spans="1:254">
      <c r="A31" s="15">
        <v>18</v>
      </c>
      <c r="B31" s="52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  <c r="BW31" s="8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8"/>
      <c r="CL31" s="8"/>
      <c r="CM31" s="8"/>
      <c r="CN31" s="8"/>
      <c r="CO31" s="8"/>
      <c r="CP31" s="8"/>
      <c r="CQ31" s="8"/>
      <c r="CR31" s="8"/>
      <c r="CS31" s="8"/>
      <c r="CT31" s="8"/>
      <c r="CU31" s="8"/>
      <c r="CV31" s="8"/>
      <c r="CW31" s="8"/>
      <c r="CX31" s="8"/>
      <c r="CY31" s="8"/>
      <c r="CZ31" s="8"/>
      <c r="DA31" s="8"/>
      <c r="DB31" s="8"/>
      <c r="DC31" s="8"/>
      <c r="DD31" s="8"/>
      <c r="DE31" s="8"/>
      <c r="DF31" s="8"/>
      <c r="DG31" s="8"/>
      <c r="DH31" s="8"/>
      <c r="DI31" s="8"/>
      <c r="DJ31" s="8"/>
      <c r="DK31" s="8"/>
      <c r="DL31" s="8"/>
      <c r="DM31" s="8"/>
      <c r="DN31" s="8"/>
      <c r="DO31" s="8"/>
      <c r="DP31" s="55"/>
      <c r="DQ31" s="55"/>
      <c r="DR31" s="55"/>
      <c r="DS31" s="55"/>
      <c r="DT31" s="55"/>
      <c r="DU31" s="55"/>
      <c r="DV31" s="55"/>
      <c r="DW31" s="55"/>
      <c r="DX31" s="55"/>
      <c r="DY31" s="55"/>
      <c r="DZ31" s="55"/>
      <c r="EA31" s="55"/>
      <c r="EB31" s="55"/>
      <c r="EC31" s="55"/>
      <c r="ED31" s="55"/>
      <c r="EE31" s="55"/>
      <c r="EF31" s="55"/>
      <c r="EG31" s="55"/>
      <c r="EH31" s="55"/>
      <c r="EI31" s="55"/>
      <c r="EJ31" s="55"/>
      <c r="EK31" s="55"/>
      <c r="EL31" s="55"/>
      <c r="EM31" s="55"/>
      <c r="EN31" s="55"/>
      <c r="EO31" s="55"/>
      <c r="EP31" s="55"/>
      <c r="EQ31" s="55"/>
      <c r="ER31" s="55"/>
      <c r="ES31" s="55"/>
      <c r="ET31" s="55"/>
      <c r="EU31" s="55"/>
      <c r="EV31" s="55"/>
      <c r="EW31" s="55"/>
      <c r="EX31" s="55"/>
      <c r="EY31" s="55"/>
      <c r="EZ31" s="55"/>
      <c r="FA31" s="55"/>
      <c r="FB31" s="55"/>
      <c r="FC31" s="55"/>
      <c r="FD31" s="55"/>
      <c r="FE31" s="55"/>
      <c r="FF31" s="55"/>
      <c r="FG31" s="55"/>
      <c r="FH31" s="55"/>
      <c r="FI31" s="55"/>
      <c r="FJ31" s="55"/>
      <c r="FK31" s="55"/>
      <c r="FL31" s="55"/>
      <c r="FM31" s="55"/>
      <c r="FN31" s="55"/>
      <c r="FO31" s="55"/>
      <c r="FP31" s="55"/>
      <c r="FQ31" s="55"/>
      <c r="FR31" s="55"/>
      <c r="FS31" s="55"/>
      <c r="FT31" s="55"/>
      <c r="FU31" s="55"/>
      <c r="FV31" s="55"/>
      <c r="FW31" s="55"/>
      <c r="FX31" s="55"/>
      <c r="FY31" s="55"/>
      <c r="FZ31" s="55"/>
      <c r="GA31" s="55"/>
      <c r="GB31" s="55"/>
      <c r="GC31" s="55"/>
      <c r="GD31" s="55"/>
      <c r="GE31" s="55"/>
      <c r="GF31" s="55"/>
      <c r="GG31" s="55"/>
      <c r="GH31" s="55"/>
      <c r="GI31" s="55"/>
      <c r="GJ31" s="55"/>
      <c r="GK31" s="55"/>
      <c r="GL31" s="55"/>
      <c r="GM31" s="55"/>
      <c r="GN31" s="55"/>
      <c r="GO31" s="55"/>
      <c r="GP31" s="55"/>
      <c r="GQ31" s="55"/>
      <c r="GR31" s="55"/>
      <c r="GS31" s="55"/>
      <c r="GT31" s="55"/>
      <c r="GU31" s="55"/>
      <c r="GV31" s="55"/>
      <c r="GW31" s="55"/>
      <c r="GX31" s="55"/>
      <c r="GY31" s="55"/>
      <c r="GZ31" s="55"/>
      <c r="HA31" s="55"/>
      <c r="HB31" s="55"/>
      <c r="HC31" s="55"/>
      <c r="HD31" s="55"/>
      <c r="HE31" s="55"/>
      <c r="HF31" s="55"/>
      <c r="HG31" s="55"/>
      <c r="HH31" s="55"/>
      <c r="HI31" s="55"/>
      <c r="HJ31" s="55"/>
      <c r="HK31" s="55"/>
      <c r="HL31" s="55"/>
      <c r="HM31" s="55"/>
      <c r="HN31" s="55"/>
      <c r="HO31" s="55"/>
      <c r="HP31" s="55"/>
      <c r="HQ31" s="55"/>
      <c r="HR31" s="55"/>
      <c r="HS31" s="55"/>
      <c r="HT31" s="55"/>
      <c r="HU31" s="55"/>
      <c r="HV31" s="55"/>
      <c r="HW31" s="55"/>
      <c r="HX31" s="55"/>
      <c r="HY31" s="55"/>
      <c r="HZ31" s="55"/>
      <c r="IA31" s="55"/>
      <c r="IB31" s="55"/>
      <c r="IC31" s="55"/>
      <c r="ID31" s="55"/>
      <c r="IE31" s="55"/>
      <c r="IF31" s="55"/>
      <c r="IG31" s="55"/>
      <c r="IH31" s="55"/>
      <c r="II31" s="55"/>
      <c r="IJ31" s="55"/>
      <c r="IK31" s="55"/>
      <c r="IL31" s="55"/>
      <c r="IM31" s="55"/>
      <c r="IN31" s="55"/>
      <c r="IO31" s="55"/>
      <c r="IP31" s="55"/>
      <c r="IQ31" s="55"/>
      <c r="IR31" s="55"/>
      <c r="IS31" s="55"/>
      <c r="IT31" s="55"/>
    </row>
    <row r="32" ht="15.75" spans="1:254">
      <c r="A32" s="15">
        <v>19</v>
      </c>
      <c r="B32" s="52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8"/>
      <c r="DA32" s="8"/>
      <c r="DB32" s="8"/>
      <c r="DC32" s="8"/>
      <c r="DD32" s="8"/>
      <c r="DE32" s="8"/>
      <c r="DF32" s="8"/>
      <c r="DG32" s="8"/>
      <c r="DH32" s="8"/>
      <c r="DI32" s="8"/>
      <c r="DJ32" s="8"/>
      <c r="DK32" s="8"/>
      <c r="DL32" s="8"/>
      <c r="DM32" s="8"/>
      <c r="DN32" s="8"/>
      <c r="DO32" s="8"/>
      <c r="DP32" s="55"/>
      <c r="DQ32" s="55"/>
      <c r="DR32" s="55"/>
      <c r="DS32" s="55"/>
      <c r="DT32" s="55"/>
      <c r="DU32" s="55"/>
      <c r="DV32" s="55"/>
      <c r="DW32" s="55"/>
      <c r="DX32" s="55"/>
      <c r="DY32" s="55"/>
      <c r="DZ32" s="55"/>
      <c r="EA32" s="55"/>
      <c r="EB32" s="55"/>
      <c r="EC32" s="55"/>
      <c r="ED32" s="55"/>
      <c r="EE32" s="55"/>
      <c r="EF32" s="55"/>
      <c r="EG32" s="55"/>
      <c r="EH32" s="55"/>
      <c r="EI32" s="55"/>
      <c r="EJ32" s="55"/>
      <c r="EK32" s="55"/>
      <c r="EL32" s="55"/>
      <c r="EM32" s="55"/>
      <c r="EN32" s="55"/>
      <c r="EO32" s="55"/>
      <c r="EP32" s="55"/>
      <c r="EQ32" s="55"/>
      <c r="ER32" s="55"/>
      <c r="ES32" s="55"/>
      <c r="ET32" s="55"/>
      <c r="EU32" s="55"/>
      <c r="EV32" s="55"/>
      <c r="EW32" s="55"/>
      <c r="EX32" s="55"/>
      <c r="EY32" s="55"/>
      <c r="EZ32" s="55"/>
      <c r="FA32" s="55"/>
      <c r="FB32" s="55"/>
      <c r="FC32" s="55"/>
      <c r="FD32" s="55"/>
      <c r="FE32" s="55"/>
      <c r="FF32" s="55"/>
      <c r="FG32" s="55"/>
      <c r="FH32" s="55"/>
      <c r="FI32" s="55"/>
      <c r="FJ32" s="55"/>
      <c r="FK32" s="55"/>
      <c r="FL32" s="55"/>
      <c r="FM32" s="55"/>
      <c r="FN32" s="55"/>
      <c r="FO32" s="55"/>
      <c r="FP32" s="55"/>
      <c r="FQ32" s="55"/>
      <c r="FR32" s="55"/>
      <c r="FS32" s="55"/>
      <c r="FT32" s="55"/>
      <c r="FU32" s="55"/>
      <c r="FV32" s="55"/>
      <c r="FW32" s="55"/>
      <c r="FX32" s="55"/>
      <c r="FY32" s="55"/>
      <c r="FZ32" s="55"/>
      <c r="GA32" s="55"/>
      <c r="GB32" s="55"/>
      <c r="GC32" s="55"/>
      <c r="GD32" s="55"/>
      <c r="GE32" s="55"/>
      <c r="GF32" s="55"/>
      <c r="GG32" s="55"/>
      <c r="GH32" s="55"/>
      <c r="GI32" s="55"/>
      <c r="GJ32" s="55"/>
      <c r="GK32" s="55"/>
      <c r="GL32" s="55"/>
      <c r="GM32" s="55"/>
      <c r="GN32" s="55"/>
      <c r="GO32" s="55"/>
      <c r="GP32" s="55"/>
      <c r="GQ32" s="55"/>
      <c r="GR32" s="55"/>
      <c r="GS32" s="55"/>
      <c r="GT32" s="55"/>
      <c r="GU32" s="55"/>
      <c r="GV32" s="55"/>
      <c r="GW32" s="55"/>
      <c r="GX32" s="55"/>
      <c r="GY32" s="55"/>
      <c r="GZ32" s="55"/>
      <c r="HA32" s="55"/>
      <c r="HB32" s="55"/>
      <c r="HC32" s="55"/>
      <c r="HD32" s="55"/>
      <c r="HE32" s="55"/>
      <c r="HF32" s="55"/>
      <c r="HG32" s="55"/>
      <c r="HH32" s="55"/>
      <c r="HI32" s="55"/>
      <c r="HJ32" s="55"/>
      <c r="HK32" s="55"/>
      <c r="HL32" s="55"/>
      <c r="HM32" s="55"/>
      <c r="HN32" s="55"/>
      <c r="HO32" s="55"/>
      <c r="HP32" s="55"/>
      <c r="HQ32" s="55"/>
      <c r="HR32" s="55"/>
      <c r="HS32" s="55"/>
      <c r="HT32" s="55"/>
      <c r="HU32" s="55"/>
      <c r="HV32" s="55"/>
      <c r="HW32" s="55"/>
      <c r="HX32" s="55"/>
      <c r="HY32" s="55"/>
      <c r="HZ32" s="55"/>
      <c r="IA32" s="55"/>
      <c r="IB32" s="55"/>
      <c r="IC32" s="55"/>
      <c r="ID32" s="55"/>
      <c r="IE32" s="55"/>
      <c r="IF32" s="55"/>
      <c r="IG32" s="55"/>
      <c r="IH32" s="55"/>
      <c r="II32" s="55"/>
      <c r="IJ32" s="55"/>
      <c r="IK32" s="55"/>
      <c r="IL32" s="55"/>
      <c r="IM32" s="55"/>
      <c r="IN32" s="55"/>
      <c r="IO32" s="55"/>
      <c r="IP32" s="55"/>
      <c r="IQ32" s="55"/>
      <c r="IR32" s="55"/>
      <c r="IS32" s="55"/>
      <c r="IT32" s="55"/>
    </row>
    <row r="33" ht="15.75" spans="1:254">
      <c r="A33" s="15">
        <v>20</v>
      </c>
      <c r="B33" s="52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8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8"/>
      <c r="DP33" s="55"/>
      <c r="DQ33" s="55"/>
      <c r="DR33" s="55"/>
      <c r="DS33" s="55"/>
      <c r="DT33" s="55"/>
      <c r="DU33" s="55"/>
      <c r="DV33" s="55"/>
      <c r="DW33" s="55"/>
      <c r="DX33" s="55"/>
      <c r="DY33" s="55"/>
      <c r="DZ33" s="55"/>
      <c r="EA33" s="55"/>
      <c r="EB33" s="55"/>
      <c r="EC33" s="55"/>
      <c r="ED33" s="55"/>
      <c r="EE33" s="55"/>
      <c r="EF33" s="55"/>
      <c r="EG33" s="55"/>
      <c r="EH33" s="55"/>
      <c r="EI33" s="55"/>
      <c r="EJ33" s="55"/>
      <c r="EK33" s="55"/>
      <c r="EL33" s="55"/>
      <c r="EM33" s="55"/>
      <c r="EN33" s="55"/>
      <c r="EO33" s="55"/>
      <c r="EP33" s="55"/>
      <c r="EQ33" s="55"/>
      <c r="ER33" s="55"/>
      <c r="ES33" s="55"/>
      <c r="ET33" s="55"/>
      <c r="EU33" s="55"/>
      <c r="EV33" s="55"/>
      <c r="EW33" s="55"/>
      <c r="EX33" s="55"/>
      <c r="EY33" s="55"/>
      <c r="EZ33" s="55"/>
      <c r="FA33" s="55"/>
      <c r="FB33" s="55"/>
      <c r="FC33" s="55"/>
      <c r="FD33" s="55"/>
      <c r="FE33" s="55"/>
      <c r="FF33" s="55"/>
      <c r="FG33" s="55"/>
      <c r="FH33" s="55"/>
      <c r="FI33" s="55"/>
      <c r="FJ33" s="55"/>
      <c r="FK33" s="55"/>
      <c r="FL33" s="55"/>
      <c r="FM33" s="55"/>
      <c r="FN33" s="55"/>
      <c r="FO33" s="55"/>
      <c r="FP33" s="55"/>
      <c r="FQ33" s="55"/>
      <c r="FR33" s="55"/>
      <c r="FS33" s="55"/>
      <c r="FT33" s="55"/>
      <c r="FU33" s="55"/>
      <c r="FV33" s="55"/>
      <c r="FW33" s="55"/>
      <c r="FX33" s="55"/>
      <c r="FY33" s="55"/>
      <c r="FZ33" s="55"/>
      <c r="GA33" s="55"/>
      <c r="GB33" s="55"/>
      <c r="GC33" s="55"/>
      <c r="GD33" s="55"/>
      <c r="GE33" s="55"/>
      <c r="GF33" s="55"/>
      <c r="GG33" s="55"/>
      <c r="GH33" s="55"/>
      <c r="GI33" s="55"/>
      <c r="GJ33" s="55"/>
      <c r="GK33" s="55"/>
      <c r="GL33" s="55"/>
      <c r="GM33" s="55"/>
      <c r="GN33" s="55"/>
      <c r="GO33" s="55"/>
      <c r="GP33" s="55"/>
      <c r="GQ33" s="55"/>
      <c r="GR33" s="55"/>
      <c r="GS33" s="55"/>
      <c r="GT33" s="55"/>
      <c r="GU33" s="55"/>
      <c r="GV33" s="55"/>
      <c r="GW33" s="55"/>
      <c r="GX33" s="55"/>
      <c r="GY33" s="55"/>
      <c r="GZ33" s="55"/>
      <c r="HA33" s="55"/>
      <c r="HB33" s="55"/>
      <c r="HC33" s="55"/>
      <c r="HD33" s="55"/>
      <c r="HE33" s="55"/>
      <c r="HF33" s="55"/>
      <c r="HG33" s="55"/>
      <c r="HH33" s="55"/>
      <c r="HI33" s="55"/>
      <c r="HJ33" s="55"/>
      <c r="HK33" s="55"/>
      <c r="HL33" s="55"/>
      <c r="HM33" s="55"/>
      <c r="HN33" s="55"/>
      <c r="HO33" s="55"/>
      <c r="HP33" s="55"/>
      <c r="HQ33" s="55"/>
      <c r="HR33" s="55"/>
      <c r="HS33" s="55"/>
      <c r="HT33" s="55"/>
      <c r="HU33" s="55"/>
      <c r="HV33" s="55"/>
      <c r="HW33" s="55"/>
      <c r="HX33" s="55"/>
      <c r="HY33" s="55"/>
      <c r="HZ33" s="55"/>
      <c r="IA33" s="55"/>
      <c r="IB33" s="55"/>
      <c r="IC33" s="55"/>
      <c r="ID33" s="55"/>
      <c r="IE33" s="55"/>
      <c r="IF33" s="55"/>
      <c r="IG33" s="55"/>
      <c r="IH33" s="55"/>
      <c r="II33" s="55"/>
      <c r="IJ33" s="55"/>
      <c r="IK33" s="55"/>
      <c r="IL33" s="55"/>
      <c r="IM33" s="55"/>
      <c r="IN33" s="55"/>
      <c r="IO33" s="55"/>
      <c r="IP33" s="55"/>
      <c r="IQ33" s="55"/>
      <c r="IR33" s="55"/>
      <c r="IS33" s="55"/>
      <c r="IT33" s="55"/>
    </row>
    <row r="34" ht="15.75" spans="1:254">
      <c r="A34" s="15">
        <v>21</v>
      </c>
      <c r="B34" s="52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  <c r="BV34" s="8"/>
      <c r="BW34" s="8"/>
      <c r="BX34" s="8"/>
      <c r="BY34" s="8"/>
      <c r="BZ34" s="8"/>
      <c r="CA34" s="8"/>
      <c r="CB34" s="8"/>
      <c r="CC34" s="8"/>
      <c r="CD34" s="8"/>
      <c r="CE34" s="8"/>
      <c r="CF34" s="8"/>
      <c r="CG34" s="8"/>
      <c r="CH34" s="8"/>
      <c r="CI34" s="8"/>
      <c r="CJ34" s="8"/>
      <c r="CK34" s="8"/>
      <c r="CL34" s="8"/>
      <c r="CM34" s="8"/>
      <c r="CN34" s="8"/>
      <c r="CO34" s="8"/>
      <c r="CP34" s="8"/>
      <c r="CQ34" s="8"/>
      <c r="CR34" s="8"/>
      <c r="CS34" s="8"/>
      <c r="CT34" s="8"/>
      <c r="CU34" s="8"/>
      <c r="CV34" s="8"/>
      <c r="CW34" s="8"/>
      <c r="CX34" s="8"/>
      <c r="CY34" s="8"/>
      <c r="CZ34" s="8"/>
      <c r="DA34" s="8"/>
      <c r="DB34" s="8"/>
      <c r="DC34" s="8"/>
      <c r="DD34" s="8"/>
      <c r="DE34" s="8"/>
      <c r="DF34" s="8"/>
      <c r="DG34" s="8"/>
      <c r="DH34" s="8"/>
      <c r="DI34" s="8"/>
      <c r="DJ34" s="8"/>
      <c r="DK34" s="8"/>
      <c r="DL34" s="8"/>
      <c r="DM34" s="8"/>
      <c r="DN34" s="8"/>
      <c r="DO34" s="8"/>
      <c r="DP34" s="55"/>
      <c r="DQ34" s="55"/>
      <c r="DR34" s="55"/>
      <c r="DS34" s="55"/>
      <c r="DT34" s="55"/>
      <c r="DU34" s="55"/>
      <c r="DV34" s="55"/>
      <c r="DW34" s="55"/>
      <c r="DX34" s="55"/>
      <c r="DY34" s="55"/>
      <c r="DZ34" s="55"/>
      <c r="EA34" s="55"/>
      <c r="EB34" s="55"/>
      <c r="EC34" s="55"/>
      <c r="ED34" s="55"/>
      <c r="EE34" s="55"/>
      <c r="EF34" s="55"/>
      <c r="EG34" s="55"/>
      <c r="EH34" s="55"/>
      <c r="EI34" s="55"/>
      <c r="EJ34" s="55"/>
      <c r="EK34" s="55"/>
      <c r="EL34" s="55"/>
      <c r="EM34" s="55"/>
      <c r="EN34" s="55"/>
      <c r="EO34" s="55"/>
      <c r="EP34" s="55"/>
      <c r="EQ34" s="55"/>
      <c r="ER34" s="55"/>
      <c r="ES34" s="55"/>
      <c r="ET34" s="55"/>
      <c r="EU34" s="55"/>
      <c r="EV34" s="55"/>
      <c r="EW34" s="55"/>
      <c r="EX34" s="55"/>
      <c r="EY34" s="55"/>
      <c r="EZ34" s="55"/>
      <c r="FA34" s="55"/>
      <c r="FB34" s="55"/>
      <c r="FC34" s="55"/>
      <c r="FD34" s="55"/>
      <c r="FE34" s="55"/>
      <c r="FF34" s="55"/>
      <c r="FG34" s="55"/>
      <c r="FH34" s="55"/>
      <c r="FI34" s="55"/>
      <c r="FJ34" s="55"/>
      <c r="FK34" s="55"/>
      <c r="FL34" s="55"/>
      <c r="FM34" s="55"/>
      <c r="FN34" s="55"/>
      <c r="FO34" s="55"/>
      <c r="FP34" s="55"/>
      <c r="FQ34" s="55"/>
      <c r="FR34" s="55"/>
      <c r="FS34" s="55"/>
      <c r="FT34" s="55"/>
      <c r="FU34" s="55"/>
      <c r="FV34" s="55"/>
      <c r="FW34" s="55"/>
      <c r="FX34" s="55"/>
      <c r="FY34" s="55"/>
      <c r="FZ34" s="55"/>
      <c r="GA34" s="55"/>
      <c r="GB34" s="55"/>
      <c r="GC34" s="55"/>
      <c r="GD34" s="55"/>
      <c r="GE34" s="55"/>
      <c r="GF34" s="55"/>
      <c r="GG34" s="55"/>
      <c r="GH34" s="55"/>
      <c r="GI34" s="55"/>
      <c r="GJ34" s="55"/>
      <c r="GK34" s="55"/>
      <c r="GL34" s="55"/>
      <c r="GM34" s="55"/>
      <c r="GN34" s="55"/>
      <c r="GO34" s="55"/>
      <c r="GP34" s="55"/>
      <c r="GQ34" s="55"/>
      <c r="GR34" s="55"/>
      <c r="GS34" s="55"/>
      <c r="GT34" s="55"/>
      <c r="GU34" s="55"/>
      <c r="GV34" s="55"/>
      <c r="GW34" s="55"/>
      <c r="GX34" s="55"/>
      <c r="GY34" s="55"/>
      <c r="GZ34" s="55"/>
      <c r="HA34" s="55"/>
      <c r="HB34" s="55"/>
      <c r="HC34" s="55"/>
      <c r="HD34" s="55"/>
      <c r="HE34" s="55"/>
      <c r="HF34" s="55"/>
      <c r="HG34" s="55"/>
      <c r="HH34" s="55"/>
      <c r="HI34" s="55"/>
      <c r="HJ34" s="55"/>
      <c r="HK34" s="55"/>
      <c r="HL34" s="55"/>
      <c r="HM34" s="55"/>
      <c r="HN34" s="55"/>
      <c r="HO34" s="55"/>
      <c r="HP34" s="55"/>
      <c r="HQ34" s="55"/>
      <c r="HR34" s="55"/>
      <c r="HS34" s="55"/>
      <c r="HT34" s="55"/>
      <c r="HU34" s="55"/>
      <c r="HV34" s="55"/>
      <c r="HW34" s="55"/>
      <c r="HX34" s="55"/>
      <c r="HY34" s="55"/>
      <c r="HZ34" s="55"/>
      <c r="IA34" s="55"/>
      <c r="IB34" s="55"/>
      <c r="IC34" s="55"/>
      <c r="ID34" s="55"/>
      <c r="IE34" s="55"/>
      <c r="IF34" s="55"/>
      <c r="IG34" s="55"/>
      <c r="IH34" s="55"/>
      <c r="II34" s="55"/>
      <c r="IJ34" s="55"/>
      <c r="IK34" s="55"/>
      <c r="IL34" s="55"/>
      <c r="IM34" s="55"/>
      <c r="IN34" s="55"/>
      <c r="IO34" s="55"/>
      <c r="IP34" s="55"/>
      <c r="IQ34" s="55"/>
      <c r="IR34" s="55"/>
      <c r="IS34" s="55"/>
      <c r="IT34" s="55"/>
    </row>
    <row r="35" ht="15.75" spans="1:254">
      <c r="A35" s="15">
        <v>22</v>
      </c>
      <c r="B35" s="52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8"/>
      <c r="CL35" s="8"/>
      <c r="CM35" s="8"/>
      <c r="CN35" s="8"/>
      <c r="CO35" s="8"/>
      <c r="CP35" s="8"/>
      <c r="CQ35" s="8"/>
      <c r="CR35" s="8"/>
      <c r="CS35" s="8"/>
      <c r="CT35" s="8"/>
      <c r="CU35" s="8"/>
      <c r="CV35" s="8"/>
      <c r="CW35" s="8"/>
      <c r="CX35" s="8"/>
      <c r="CY35" s="8"/>
      <c r="CZ35" s="8"/>
      <c r="DA35" s="8"/>
      <c r="DB35" s="8"/>
      <c r="DC35" s="8"/>
      <c r="DD35" s="8"/>
      <c r="DE35" s="8"/>
      <c r="DF35" s="8"/>
      <c r="DG35" s="8"/>
      <c r="DH35" s="8"/>
      <c r="DI35" s="8"/>
      <c r="DJ35" s="8"/>
      <c r="DK35" s="8"/>
      <c r="DL35" s="8"/>
      <c r="DM35" s="8"/>
      <c r="DN35" s="8"/>
      <c r="DO35" s="8"/>
      <c r="DP35" s="55"/>
      <c r="DQ35" s="55"/>
      <c r="DR35" s="55"/>
      <c r="DS35" s="55"/>
      <c r="DT35" s="55"/>
      <c r="DU35" s="55"/>
      <c r="DV35" s="55"/>
      <c r="DW35" s="55"/>
      <c r="DX35" s="55"/>
      <c r="DY35" s="55"/>
      <c r="DZ35" s="55"/>
      <c r="EA35" s="55"/>
      <c r="EB35" s="55"/>
      <c r="EC35" s="55"/>
      <c r="ED35" s="55"/>
      <c r="EE35" s="55"/>
      <c r="EF35" s="55"/>
      <c r="EG35" s="55"/>
      <c r="EH35" s="55"/>
      <c r="EI35" s="55"/>
      <c r="EJ35" s="55"/>
      <c r="EK35" s="55"/>
      <c r="EL35" s="55"/>
      <c r="EM35" s="55"/>
      <c r="EN35" s="55"/>
      <c r="EO35" s="55"/>
      <c r="EP35" s="55"/>
      <c r="EQ35" s="55"/>
      <c r="ER35" s="55"/>
      <c r="ES35" s="55"/>
      <c r="ET35" s="55"/>
      <c r="EU35" s="55"/>
      <c r="EV35" s="55"/>
      <c r="EW35" s="55"/>
      <c r="EX35" s="55"/>
      <c r="EY35" s="55"/>
      <c r="EZ35" s="55"/>
      <c r="FA35" s="55"/>
      <c r="FB35" s="55"/>
      <c r="FC35" s="55"/>
      <c r="FD35" s="55"/>
      <c r="FE35" s="55"/>
      <c r="FF35" s="55"/>
      <c r="FG35" s="55"/>
      <c r="FH35" s="55"/>
      <c r="FI35" s="55"/>
      <c r="FJ35" s="55"/>
      <c r="FK35" s="55"/>
      <c r="FL35" s="55"/>
      <c r="FM35" s="55"/>
      <c r="FN35" s="55"/>
      <c r="FO35" s="55"/>
      <c r="FP35" s="55"/>
      <c r="FQ35" s="55"/>
      <c r="FR35" s="55"/>
      <c r="FS35" s="55"/>
      <c r="FT35" s="55"/>
      <c r="FU35" s="55"/>
      <c r="FV35" s="55"/>
      <c r="FW35" s="55"/>
      <c r="FX35" s="55"/>
      <c r="FY35" s="55"/>
      <c r="FZ35" s="55"/>
      <c r="GA35" s="55"/>
      <c r="GB35" s="55"/>
      <c r="GC35" s="55"/>
      <c r="GD35" s="55"/>
      <c r="GE35" s="55"/>
      <c r="GF35" s="55"/>
      <c r="GG35" s="55"/>
      <c r="GH35" s="55"/>
      <c r="GI35" s="55"/>
      <c r="GJ35" s="55"/>
      <c r="GK35" s="55"/>
      <c r="GL35" s="55"/>
      <c r="GM35" s="55"/>
      <c r="GN35" s="55"/>
      <c r="GO35" s="55"/>
      <c r="GP35" s="55"/>
      <c r="GQ35" s="55"/>
      <c r="GR35" s="55"/>
      <c r="GS35" s="55"/>
      <c r="GT35" s="55"/>
      <c r="GU35" s="55"/>
      <c r="GV35" s="55"/>
      <c r="GW35" s="55"/>
      <c r="GX35" s="55"/>
      <c r="GY35" s="55"/>
      <c r="GZ35" s="55"/>
      <c r="HA35" s="55"/>
      <c r="HB35" s="55"/>
      <c r="HC35" s="55"/>
      <c r="HD35" s="55"/>
      <c r="HE35" s="55"/>
      <c r="HF35" s="55"/>
      <c r="HG35" s="55"/>
      <c r="HH35" s="55"/>
      <c r="HI35" s="55"/>
      <c r="HJ35" s="55"/>
      <c r="HK35" s="55"/>
      <c r="HL35" s="55"/>
      <c r="HM35" s="55"/>
      <c r="HN35" s="55"/>
      <c r="HO35" s="55"/>
      <c r="HP35" s="55"/>
      <c r="HQ35" s="55"/>
      <c r="HR35" s="55"/>
      <c r="HS35" s="55"/>
      <c r="HT35" s="55"/>
      <c r="HU35" s="55"/>
      <c r="HV35" s="55"/>
      <c r="HW35" s="55"/>
      <c r="HX35" s="55"/>
      <c r="HY35" s="55"/>
      <c r="HZ35" s="55"/>
      <c r="IA35" s="55"/>
      <c r="IB35" s="55"/>
      <c r="IC35" s="55"/>
      <c r="ID35" s="55"/>
      <c r="IE35" s="55"/>
      <c r="IF35" s="55"/>
      <c r="IG35" s="55"/>
      <c r="IH35" s="55"/>
      <c r="II35" s="55"/>
      <c r="IJ35" s="55"/>
      <c r="IK35" s="55"/>
      <c r="IL35" s="55"/>
      <c r="IM35" s="55"/>
      <c r="IN35" s="55"/>
      <c r="IO35" s="55"/>
      <c r="IP35" s="55"/>
      <c r="IQ35" s="55"/>
      <c r="IR35" s="55"/>
      <c r="IS35" s="55"/>
      <c r="IT35" s="55"/>
    </row>
    <row r="36" spans="1:119">
      <c r="A36" s="15">
        <v>23</v>
      </c>
      <c r="B36" s="52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  <c r="CY36" s="15"/>
      <c r="CZ36" s="15"/>
      <c r="DA36" s="15"/>
      <c r="DB36" s="15"/>
      <c r="DC36" s="15"/>
      <c r="DD36" s="15"/>
      <c r="DE36" s="15"/>
      <c r="DF36" s="15"/>
      <c r="DG36" s="15"/>
      <c r="DH36" s="15"/>
      <c r="DI36" s="15"/>
      <c r="DJ36" s="15"/>
      <c r="DK36" s="15"/>
      <c r="DL36" s="15"/>
      <c r="DM36" s="15"/>
      <c r="DN36" s="15"/>
      <c r="DO36" s="15"/>
    </row>
    <row r="37" spans="1:119">
      <c r="A37" s="15">
        <v>24</v>
      </c>
      <c r="B37" s="52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  <c r="CW37" s="15"/>
      <c r="CX37" s="15"/>
      <c r="CY37" s="15"/>
      <c r="CZ37" s="15"/>
      <c r="DA37" s="15"/>
      <c r="DB37" s="15"/>
      <c r="DC37" s="15"/>
      <c r="DD37" s="15"/>
      <c r="DE37" s="15"/>
      <c r="DF37" s="15"/>
      <c r="DG37" s="15"/>
      <c r="DH37" s="15"/>
      <c r="DI37" s="15"/>
      <c r="DJ37" s="15"/>
      <c r="DK37" s="15"/>
      <c r="DL37" s="15"/>
      <c r="DM37" s="15"/>
      <c r="DN37" s="15"/>
      <c r="DO37" s="15"/>
    </row>
    <row r="38" spans="1:119">
      <c r="A38" s="15">
        <v>25</v>
      </c>
      <c r="B38" s="52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5"/>
      <c r="CW38" s="15"/>
      <c r="CX38" s="15"/>
      <c r="CY38" s="15"/>
      <c r="CZ38" s="15"/>
      <c r="DA38" s="15"/>
      <c r="DB38" s="15"/>
      <c r="DC38" s="15"/>
      <c r="DD38" s="15"/>
      <c r="DE38" s="15"/>
      <c r="DF38" s="15"/>
      <c r="DG38" s="15"/>
      <c r="DH38" s="15"/>
      <c r="DI38" s="15"/>
      <c r="DJ38" s="15"/>
      <c r="DK38" s="15"/>
      <c r="DL38" s="15"/>
      <c r="DM38" s="15"/>
      <c r="DN38" s="15"/>
      <c r="DO38" s="15"/>
    </row>
    <row r="39" spans="1:119">
      <c r="A39" s="13" t="s">
        <v>203</v>
      </c>
      <c r="B39" s="14"/>
      <c r="C39" s="15">
        <f t="shared" ref="C39:AH39" si="0">SUM(C14:C38)</f>
        <v>0</v>
      </c>
      <c r="D39" s="15">
        <f t="shared" si="0"/>
        <v>0</v>
      </c>
      <c r="E39" s="15">
        <f t="shared" si="0"/>
        <v>0</v>
      </c>
      <c r="F39" s="15">
        <f t="shared" si="0"/>
        <v>0</v>
      </c>
      <c r="G39" s="15">
        <f t="shared" si="0"/>
        <v>0</v>
      </c>
      <c r="H39" s="15">
        <f t="shared" si="0"/>
        <v>0</v>
      </c>
      <c r="I39" s="15">
        <f t="shared" si="0"/>
        <v>0</v>
      </c>
      <c r="J39" s="15">
        <f t="shared" si="0"/>
        <v>0</v>
      </c>
      <c r="K39" s="15">
        <f t="shared" si="0"/>
        <v>0</v>
      </c>
      <c r="L39" s="15">
        <f t="shared" si="0"/>
        <v>0</v>
      </c>
      <c r="M39" s="15">
        <f t="shared" si="0"/>
        <v>0</v>
      </c>
      <c r="N39" s="15">
        <f t="shared" si="0"/>
        <v>0</v>
      </c>
      <c r="O39" s="15">
        <f t="shared" si="0"/>
        <v>0</v>
      </c>
      <c r="P39" s="15">
        <f t="shared" si="0"/>
        <v>0</v>
      </c>
      <c r="Q39" s="15">
        <f t="shared" si="0"/>
        <v>0</v>
      </c>
      <c r="R39" s="15">
        <f t="shared" si="0"/>
        <v>0</v>
      </c>
      <c r="S39" s="15">
        <f t="shared" si="0"/>
        <v>0</v>
      </c>
      <c r="T39" s="15">
        <f t="shared" si="0"/>
        <v>0</v>
      </c>
      <c r="U39" s="15">
        <f t="shared" si="0"/>
        <v>0</v>
      </c>
      <c r="V39" s="15">
        <f t="shared" si="0"/>
        <v>0</v>
      </c>
      <c r="W39" s="15">
        <f t="shared" si="0"/>
        <v>0</v>
      </c>
      <c r="X39" s="15">
        <f t="shared" si="0"/>
        <v>0</v>
      </c>
      <c r="Y39" s="15">
        <f t="shared" si="0"/>
        <v>0</v>
      </c>
      <c r="Z39" s="15">
        <f t="shared" si="0"/>
        <v>0</v>
      </c>
      <c r="AA39" s="15">
        <f t="shared" si="0"/>
        <v>0</v>
      </c>
      <c r="AB39" s="15">
        <f t="shared" si="0"/>
        <v>0</v>
      </c>
      <c r="AC39" s="15">
        <f t="shared" si="0"/>
        <v>0</v>
      </c>
      <c r="AD39" s="15">
        <f t="shared" si="0"/>
        <v>0</v>
      </c>
      <c r="AE39" s="15">
        <f t="shared" si="0"/>
        <v>0</v>
      </c>
      <c r="AF39" s="15">
        <f t="shared" si="0"/>
        <v>0</v>
      </c>
      <c r="AG39" s="15">
        <f t="shared" si="0"/>
        <v>0</v>
      </c>
      <c r="AH39" s="15">
        <f t="shared" si="0"/>
        <v>0</v>
      </c>
      <c r="AI39" s="15">
        <f t="shared" ref="AI39:BN39" si="1">SUM(AI14:AI38)</f>
        <v>0</v>
      </c>
      <c r="AJ39" s="15">
        <f t="shared" si="1"/>
        <v>0</v>
      </c>
      <c r="AK39" s="15">
        <f t="shared" si="1"/>
        <v>0</v>
      </c>
      <c r="AL39" s="15">
        <f t="shared" si="1"/>
        <v>0</v>
      </c>
      <c r="AM39" s="15">
        <f t="shared" si="1"/>
        <v>0</v>
      </c>
      <c r="AN39" s="15">
        <f t="shared" si="1"/>
        <v>0</v>
      </c>
      <c r="AO39" s="15">
        <f t="shared" si="1"/>
        <v>0</v>
      </c>
      <c r="AP39" s="15">
        <f t="shared" si="1"/>
        <v>0</v>
      </c>
      <c r="AQ39" s="15">
        <f t="shared" si="1"/>
        <v>0</v>
      </c>
      <c r="AR39" s="15">
        <f t="shared" si="1"/>
        <v>0</v>
      </c>
      <c r="AS39" s="15">
        <f t="shared" si="1"/>
        <v>0</v>
      </c>
      <c r="AT39" s="15">
        <f t="shared" si="1"/>
        <v>0</v>
      </c>
      <c r="AU39" s="15">
        <f t="shared" si="1"/>
        <v>0</v>
      </c>
      <c r="AV39" s="15">
        <f t="shared" si="1"/>
        <v>0</v>
      </c>
      <c r="AW39" s="15">
        <f t="shared" si="1"/>
        <v>0</v>
      </c>
      <c r="AX39" s="15">
        <f t="shared" si="1"/>
        <v>0</v>
      </c>
      <c r="AY39" s="15">
        <f t="shared" si="1"/>
        <v>0</v>
      </c>
      <c r="AZ39" s="15">
        <f t="shared" si="1"/>
        <v>0</v>
      </c>
      <c r="BA39" s="15">
        <f t="shared" si="1"/>
        <v>0</v>
      </c>
      <c r="BB39" s="15">
        <f t="shared" si="1"/>
        <v>0</v>
      </c>
      <c r="BC39" s="15">
        <f t="shared" si="1"/>
        <v>0</v>
      </c>
      <c r="BD39" s="15">
        <f t="shared" si="1"/>
        <v>0</v>
      </c>
      <c r="BE39" s="15">
        <f t="shared" si="1"/>
        <v>0</v>
      </c>
      <c r="BF39" s="15">
        <f t="shared" si="1"/>
        <v>0</v>
      </c>
      <c r="BG39" s="15">
        <f t="shared" si="1"/>
        <v>0</v>
      </c>
      <c r="BH39" s="15">
        <f t="shared" si="1"/>
        <v>0</v>
      </c>
      <c r="BI39" s="15">
        <f t="shared" si="1"/>
        <v>0</v>
      </c>
      <c r="BJ39" s="15">
        <f t="shared" si="1"/>
        <v>0</v>
      </c>
      <c r="BK39" s="15">
        <f t="shared" si="1"/>
        <v>0</v>
      </c>
      <c r="BL39" s="15">
        <f t="shared" si="1"/>
        <v>0</v>
      </c>
      <c r="BM39" s="15">
        <f t="shared" si="1"/>
        <v>0</v>
      </c>
      <c r="BN39" s="15">
        <f t="shared" si="1"/>
        <v>0</v>
      </c>
      <c r="BO39" s="15">
        <f t="shared" ref="BO39:CT39" si="2">SUM(BO14:BO38)</f>
        <v>0</v>
      </c>
      <c r="BP39" s="15">
        <f t="shared" si="2"/>
        <v>0</v>
      </c>
      <c r="BQ39" s="15">
        <f t="shared" si="2"/>
        <v>0</v>
      </c>
      <c r="BR39" s="15">
        <f t="shared" si="2"/>
        <v>0</v>
      </c>
      <c r="BS39" s="15">
        <f t="shared" si="2"/>
        <v>0</v>
      </c>
      <c r="BT39" s="15">
        <f t="shared" si="2"/>
        <v>0</v>
      </c>
      <c r="BU39" s="15">
        <f t="shared" si="2"/>
        <v>0</v>
      </c>
      <c r="BV39" s="15">
        <f t="shared" si="2"/>
        <v>0</v>
      </c>
      <c r="BW39" s="15">
        <f t="shared" si="2"/>
        <v>0</v>
      </c>
      <c r="BX39" s="15">
        <f t="shared" si="2"/>
        <v>0</v>
      </c>
      <c r="BY39" s="15">
        <f t="shared" si="2"/>
        <v>0</v>
      </c>
      <c r="BZ39" s="15">
        <f t="shared" si="2"/>
        <v>0</v>
      </c>
      <c r="CA39" s="15">
        <f t="shared" si="2"/>
        <v>0</v>
      </c>
      <c r="CB39" s="15">
        <f t="shared" si="2"/>
        <v>0</v>
      </c>
      <c r="CC39" s="15">
        <f t="shared" si="2"/>
        <v>0</v>
      </c>
      <c r="CD39" s="15">
        <f t="shared" si="2"/>
        <v>0</v>
      </c>
      <c r="CE39" s="15">
        <f t="shared" si="2"/>
        <v>0</v>
      </c>
      <c r="CF39" s="15">
        <f t="shared" si="2"/>
        <v>0</v>
      </c>
      <c r="CG39" s="15">
        <f t="shared" si="2"/>
        <v>0</v>
      </c>
      <c r="CH39" s="15">
        <f t="shared" si="2"/>
        <v>0</v>
      </c>
      <c r="CI39" s="15">
        <f t="shared" si="2"/>
        <v>0</v>
      </c>
      <c r="CJ39" s="15">
        <f t="shared" si="2"/>
        <v>0</v>
      </c>
      <c r="CK39" s="15">
        <f t="shared" si="2"/>
        <v>0</v>
      </c>
      <c r="CL39" s="15">
        <f t="shared" si="2"/>
        <v>0</v>
      </c>
      <c r="CM39" s="15">
        <f t="shared" si="2"/>
        <v>0</v>
      </c>
      <c r="CN39" s="15">
        <f t="shared" si="2"/>
        <v>0</v>
      </c>
      <c r="CO39" s="15">
        <f t="shared" si="2"/>
        <v>0</v>
      </c>
      <c r="CP39" s="15">
        <f t="shared" si="2"/>
        <v>0</v>
      </c>
      <c r="CQ39" s="15">
        <f t="shared" si="2"/>
        <v>0</v>
      </c>
      <c r="CR39" s="15">
        <f t="shared" si="2"/>
        <v>0</v>
      </c>
      <c r="CS39" s="15">
        <f t="shared" si="2"/>
        <v>0</v>
      </c>
      <c r="CT39" s="15">
        <f t="shared" si="2"/>
        <v>0</v>
      </c>
      <c r="CU39" s="15">
        <f t="shared" ref="CU39:DO39" si="3">SUM(CU14:CU38)</f>
        <v>0</v>
      </c>
      <c r="CV39" s="15">
        <f t="shared" si="3"/>
        <v>0</v>
      </c>
      <c r="CW39" s="15">
        <f t="shared" si="3"/>
        <v>0</v>
      </c>
      <c r="CX39" s="15">
        <f t="shared" si="3"/>
        <v>0</v>
      </c>
      <c r="CY39" s="15">
        <f t="shared" si="3"/>
        <v>0</v>
      </c>
      <c r="CZ39" s="15">
        <f t="shared" si="3"/>
        <v>0</v>
      </c>
      <c r="DA39" s="15">
        <f t="shared" si="3"/>
        <v>0</v>
      </c>
      <c r="DB39" s="15">
        <f t="shared" si="3"/>
        <v>0</v>
      </c>
      <c r="DC39" s="15">
        <f t="shared" si="3"/>
        <v>0</v>
      </c>
      <c r="DD39" s="15">
        <f t="shared" si="3"/>
        <v>0</v>
      </c>
      <c r="DE39" s="15">
        <f t="shared" si="3"/>
        <v>0</v>
      </c>
      <c r="DF39" s="15">
        <f t="shared" si="3"/>
        <v>0</v>
      </c>
      <c r="DG39" s="15">
        <f t="shared" si="3"/>
        <v>0</v>
      </c>
      <c r="DH39" s="15">
        <f t="shared" si="3"/>
        <v>0</v>
      </c>
      <c r="DI39" s="15">
        <f t="shared" si="3"/>
        <v>0</v>
      </c>
      <c r="DJ39" s="15">
        <f t="shared" si="3"/>
        <v>0</v>
      </c>
      <c r="DK39" s="15">
        <f t="shared" si="3"/>
        <v>0</v>
      </c>
      <c r="DL39" s="15">
        <f t="shared" si="3"/>
        <v>0</v>
      </c>
      <c r="DM39" s="15">
        <f t="shared" si="3"/>
        <v>0</v>
      </c>
      <c r="DN39" s="15">
        <f t="shared" si="3"/>
        <v>0</v>
      </c>
      <c r="DO39" s="15">
        <f t="shared" si="3"/>
        <v>0</v>
      </c>
    </row>
    <row r="40" ht="39" customHeight="1" spans="1:119">
      <c r="A40" s="16" t="s">
        <v>204</v>
      </c>
      <c r="B40" s="17"/>
      <c r="C40" s="94">
        <f>C39/25%</f>
        <v>0</v>
      </c>
      <c r="D40" s="94">
        <f>D39/25%</f>
        <v>0</v>
      </c>
      <c r="E40" s="94">
        <f t="shared" ref="E40:BP40" si="4">E39/25%</f>
        <v>0</v>
      </c>
      <c r="F40" s="94">
        <f t="shared" si="4"/>
        <v>0</v>
      </c>
      <c r="G40" s="94">
        <f t="shared" si="4"/>
        <v>0</v>
      </c>
      <c r="H40" s="94">
        <f t="shared" si="4"/>
        <v>0</v>
      </c>
      <c r="I40" s="94">
        <f t="shared" si="4"/>
        <v>0</v>
      </c>
      <c r="J40" s="94">
        <f t="shared" si="4"/>
        <v>0</v>
      </c>
      <c r="K40" s="94">
        <f t="shared" si="4"/>
        <v>0</v>
      </c>
      <c r="L40" s="94">
        <f t="shared" si="4"/>
        <v>0</v>
      </c>
      <c r="M40" s="94">
        <f t="shared" si="4"/>
        <v>0</v>
      </c>
      <c r="N40" s="94">
        <f t="shared" si="4"/>
        <v>0</v>
      </c>
      <c r="O40" s="94">
        <f t="shared" si="4"/>
        <v>0</v>
      </c>
      <c r="P40" s="94">
        <f t="shared" si="4"/>
        <v>0</v>
      </c>
      <c r="Q40" s="94">
        <f t="shared" si="4"/>
        <v>0</v>
      </c>
      <c r="R40" s="94">
        <f t="shared" si="4"/>
        <v>0</v>
      </c>
      <c r="S40" s="94">
        <f t="shared" si="4"/>
        <v>0</v>
      </c>
      <c r="T40" s="94">
        <f t="shared" si="4"/>
        <v>0</v>
      </c>
      <c r="U40" s="94">
        <f t="shared" si="4"/>
        <v>0</v>
      </c>
      <c r="V40" s="94">
        <f t="shared" si="4"/>
        <v>0</v>
      </c>
      <c r="W40" s="94">
        <f t="shared" si="4"/>
        <v>0</v>
      </c>
      <c r="X40" s="94">
        <f t="shared" si="4"/>
        <v>0</v>
      </c>
      <c r="Y40" s="94">
        <f t="shared" si="4"/>
        <v>0</v>
      </c>
      <c r="Z40" s="94">
        <f t="shared" si="4"/>
        <v>0</v>
      </c>
      <c r="AA40" s="94">
        <f t="shared" si="4"/>
        <v>0</v>
      </c>
      <c r="AB40" s="94">
        <f t="shared" si="4"/>
        <v>0</v>
      </c>
      <c r="AC40" s="94">
        <f t="shared" si="4"/>
        <v>0</v>
      </c>
      <c r="AD40" s="94">
        <f t="shared" si="4"/>
        <v>0</v>
      </c>
      <c r="AE40" s="94">
        <f t="shared" si="4"/>
        <v>0</v>
      </c>
      <c r="AF40" s="94">
        <f t="shared" si="4"/>
        <v>0</v>
      </c>
      <c r="AG40" s="94">
        <f t="shared" si="4"/>
        <v>0</v>
      </c>
      <c r="AH40" s="94">
        <f t="shared" si="4"/>
        <v>0</v>
      </c>
      <c r="AI40" s="94">
        <f t="shared" si="4"/>
        <v>0</v>
      </c>
      <c r="AJ40" s="94">
        <f t="shared" si="4"/>
        <v>0</v>
      </c>
      <c r="AK40" s="94">
        <f t="shared" si="4"/>
        <v>0</v>
      </c>
      <c r="AL40" s="94">
        <f t="shared" si="4"/>
        <v>0</v>
      </c>
      <c r="AM40" s="94">
        <f t="shared" si="4"/>
        <v>0</v>
      </c>
      <c r="AN40" s="94">
        <f t="shared" si="4"/>
        <v>0</v>
      </c>
      <c r="AO40" s="94">
        <f t="shared" si="4"/>
        <v>0</v>
      </c>
      <c r="AP40" s="94">
        <f t="shared" si="4"/>
        <v>0</v>
      </c>
      <c r="AQ40" s="94">
        <f t="shared" si="4"/>
        <v>0</v>
      </c>
      <c r="AR40" s="94">
        <f t="shared" si="4"/>
        <v>0</v>
      </c>
      <c r="AS40" s="94">
        <f t="shared" si="4"/>
        <v>0</v>
      </c>
      <c r="AT40" s="94">
        <f t="shared" si="4"/>
        <v>0</v>
      </c>
      <c r="AU40" s="94">
        <f t="shared" si="4"/>
        <v>0</v>
      </c>
      <c r="AV40" s="94">
        <f t="shared" si="4"/>
        <v>0</v>
      </c>
      <c r="AW40" s="94">
        <f t="shared" si="4"/>
        <v>0</v>
      </c>
      <c r="AX40" s="94">
        <f t="shared" si="4"/>
        <v>0</v>
      </c>
      <c r="AY40" s="94">
        <f t="shared" si="4"/>
        <v>0</v>
      </c>
      <c r="AZ40" s="94">
        <f t="shared" si="4"/>
        <v>0</v>
      </c>
      <c r="BA40" s="94">
        <f t="shared" si="4"/>
        <v>0</v>
      </c>
      <c r="BB40" s="94">
        <f t="shared" si="4"/>
        <v>0</v>
      </c>
      <c r="BC40" s="94">
        <f t="shared" si="4"/>
        <v>0</v>
      </c>
      <c r="BD40" s="94">
        <f t="shared" si="4"/>
        <v>0</v>
      </c>
      <c r="BE40" s="94">
        <f t="shared" si="4"/>
        <v>0</v>
      </c>
      <c r="BF40" s="94">
        <f t="shared" si="4"/>
        <v>0</v>
      </c>
      <c r="BG40" s="94">
        <f t="shared" si="4"/>
        <v>0</v>
      </c>
      <c r="BH40" s="87">
        <f t="shared" si="4"/>
        <v>0</v>
      </c>
      <c r="BI40" s="87">
        <f t="shared" si="4"/>
        <v>0</v>
      </c>
      <c r="BJ40" s="87">
        <f t="shared" si="4"/>
        <v>0</v>
      </c>
      <c r="BK40" s="87">
        <f t="shared" si="4"/>
        <v>0</v>
      </c>
      <c r="BL40" s="87">
        <f t="shared" si="4"/>
        <v>0</v>
      </c>
      <c r="BM40" s="87">
        <f t="shared" si="4"/>
        <v>0</v>
      </c>
      <c r="BN40" s="87">
        <f t="shared" si="4"/>
        <v>0</v>
      </c>
      <c r="BO40" s="87">
        <f t="shared" si="4"/>
        <v>0</v>
      </c>
      <c r="BP40" s="87">
        <f t="shared" si="4"/>
        <v>0</v>
      </c>
      <c r="BQ40" s="87">
        <f t="shared" ref="BQ40:DO40" si="5">BQ39/25%</f>
        <v>0</v>
      </c>
      <c r="BR40" s="87">
        <f t="shared" si="5"/>
        <v>0</v>
      </c>
      <c r="BS40" s="87">
        <f t="shared" si="5"/>
        <v>0</v>
      </c>
      <c r="BT40" s="87">
        <f t="shared" si="5"/>
        <v>0</v>
      </c>
      <c r="BU40" s="87">
        <f t="shared" si="5"/>
        <v>0</v>
      </c>
      <c r="BV40" s="87">
        <f t="shared" si="5"/>
        <v>0</v>
      </c>
      <c r="BW40" s="94">
        <f t="shared" si="5"/>
        <v>0</v>
      </c>
      <c r="BX40" s="94">
        <f t="shared" si="5"/>
        <v>0</v>
      </c>
      <c r="BY40" s="94">
        <f t="shared" si="5"/>
        <v>0</v>
      </c>
      <c r="BZ40" s="94">
        <f t="shared" si="5"/>
        <v>0</v>
      </c>
      <c r="CA40" s="94">
        <f t="shared" si="5"/>
        <v>0</v>
      </c>
      <c r="CB40" s="94">
        <f t="shared" si="5"/>
        <v>0</v>
      </c>
      <c r="CC40" s="94">
        <f t="shared" si="5"/>
        <v>0</v>
      </c>
      <c r="CD40" s="94">
        <f t="shared" si="5"/>
        <v>0</v>
      </c>
      <c r="CE40" s="94">
        <f t="shared" si="5"/>
        <v>0</v>
      </c>
      <c r="CF40" s="94">
        <f t="shared" si="5"/>
        <v>0</v>
      </c>
      <c r="CG40" s="94">
        <f t="shared" si="5"/>
        <v>0</v>
      </c>
      <c r="CH40" s="94">
        <f t="shared" si="5"/>
        <v>0</v>
      </c>
      <c r="CI40" s="94">
        <f t="shared" si="5"/>
        <v>0</v>
      </c>
      <c r="CJ40" s="94">
        <f t="shared" si="5"/>
        <v>0</v>
      </c>
      <c r="CK40" s="94">
        <f t="shared" si="5"/>
        <v>0</v>
      </c>
      <c r="CL40" s="94">
        <f t="shared" si="5"/>
        <v>0</v>
      </c>
      <c r="CM40" s="94">
        <f t="shared" si="5"/>
        <v>0</v>
      </c>
      <c r="CN40" s="94">
        <f t="shared" si="5"/>
        <v>0</v>
      </c>
      <c r="CO40" s="94">
        <f t="shared" si="5"/>
        <v>0</v>
      </c>
      <c r="CP40" s="94">
        <f t="shared" si="5"/>
        <v>0</v>
      </c>
      <c r="CQ40" s="94">
        <f t="shared" si="5"/>
        <v>0</v>
      </c>
      <c r="CR40" s="94">
        <f t="shared" si="5"/>
        <v>0</v>
      </c>
      <c r="CS40" s="94">
        <f t="shared" si="5"/>
        <v>0</v>
      </c>
      <c r="CT40" s="94">
        <f t="shared" si="5"/>
        <v>0</v>
      </c>
      <c r="CU40" s="94">
        <f t="shared" si="5"/>
        <v>0</v>
      </c>
      <c r="CV40" s="94">
        <f t="shared" si="5"/>
        <v>0</v>
      </c>
      <c r="CW40" s="94">
        <f t="shared" si="5"/>
        <v>0</v>
      </c>
      <c r="CX40" s="94">
        <f t="shared" si="5"/>
        <v>0</v>
      </c>
      <c r="CY40" s="94">
        <f t="shared" si="5"/>
        <v>0</v>
      </c>
      <c r="CZ40" s="94">
        <f t="shared" si="5"/>
        <v>0</v>
      </c>
      <c r="DA40" s="87">
        <f t="shared" si="5"/>
        <v>0</v>
      </c>
      <c r="DB40" s="87">
        <f t="shared" si="5"/>
        <v>0</v>
      </c>
      <c r="DC40" s="87">
        <f t="shared" si="5"/>
        <v>0</v>
      </c>
      <c r="DD40" s="87">
        <f t="shared" si="5"/>
        <v>0</v>
      </c>
      <c r="DE40" s="87">
        <f t="shared" si="5"/>
        <v>0</v>
      </c>
      <c r="DF40" s="87">
        <f t="shared" si="5"/>
        <v>0</v>
      </c>
      <c r="DG40" s="87">
        <f t="shared" si="5"/>
        <v>0</v>
      </c>
      <c r="DH40" s="87">
        <f t="shared" si="5"/>
        <v>0</v>
      </c>
      <c r="DI40" s="87">
        <f t="shared" si="5"/>
        <v>0</v>
      </c>
      <c r="DJ40" s="87">
        <f t="shared" si="5"/>
        <v>0</v>
      </c>
      <c r="DK40" s="87">
        <f t="shared" si="5"/>
        <v>0</v>
      </c>
      <c r="DL40" s="87">
        <f t="shared" si="5"/>
        <v>0</v>
      </c>
      <c r="DM40" s="87">
        <f t="shared" si="5"/>
        <v>0</v>
      </c>
      <c r="DN40" s="87">
        <f t="shared" si="5"/>
        <v>0</v>
      </c>
      <c r="DO40" s="87">
        <f t="shared" si="5"/>
        <v>0</v>
      </c>
    </row>
    <row r="41" spans="2:20">
      <c r="B41" s="95"/>
      <c r="C41" s="96"/>
      <c r="T41" s="95"/>
    </row>
    <row r="42" spans="2:20">
      <c r="B42" s="71" t="s">
        <v>205</v>
      </c>
      <c r="C42" s="72"/>
      <c r="D42" s="72"/>
      <c r="E42" s="73"/>
      <c r="F42" s="74"/>
      <c r="G42" s="74"/>
      <c r="T42" s="95"/>
    </row>
    <row r="43" spans="2:20">
      <c r="B43" s="21" t="s">
        <v>206</v>
      </c>
      <c r="C43" s="97" t="s">
        <v>207</v>
      </c>
      <c r="D43" s="98">
        <f>E43/100*25</f>
        <v>0</v>
      </c>
      <c r="E43" s="99">
        <f>(C40+F40+I40+L40+O40+R40+U40)/7</f>
        <v>0</v>
      </c>
      <c r="F43" s="20"/>
      <c r="G43" s="20"/>
      <c r="T43" s="95"/>
    </row>
    <row r="44" spans="2:20">
      <c r="B44" s="21" t="s">
        <v>208</v>
      </c>
      <c r="C44" s="100" t="s">
        <v>207</v>
      </c>
      <c r="D44" s="23">
        <f>E44/100*25</f>
        <v>0</v>
      </c>
      <c r="E44" s="24">
        <f>(D40+G40+J40+M40+P40+S40+V40)/7</f>
        <v>0</v>
      </c>
      <c r="F44" s="20"/>
      <c r="G44" s="20"/>
      <c r="T44" s="95"/>
    </row>
    <row r="45" spans="2:20">
      <c r="B45" s="21" t="s">
        <v>209</v>
      </c>
      <c r="C45" s="100" t="s">
        <v>207</v>
      </c>
      <c r="D45" s="23">
        <f>E45/100*25</f>
        <v>0</v>
      </c>
      <c r="E45" s="24">
        <f>(E40+H40+K40+N40+Q40+T40+W40)/7</f>
        <v>0</v>
      </c>
      <c r="F45" s="20"/>
      <c r="G45" s="20"/>
      <c r="T45" s="95"/>
    </row>
    <row r="46" spans="2:7">
      <c r="B46" s="21"/>
      <c r="C46" s="100"/>
      <c r="D46" s="32">
        <f>SUM(D43:D45)</f>
        <v>0</v>
      </c>
      <c r="E46" s="32">
        <f>SUM(E43:E45)</f>
        <v>0</v>
      </c>
      <c r="F46" s="20"/>
      <c r="G46" s="20"/>
    </row>
    <row r="47" customHeight="1" spans="2:7">
      <c r="B47" s="21"/>
      <c r="D47" s="35" t="s">
        <v>12</v>
      </c>
      <c r="E47" s="36"/>
      <c r="F47" s="29" t="s">
        <v>13</v>
      </c>
      <c r="G47" s="30"/>
    </row>
    <row r="48" customHeight="1" spans="2:7">
      <c r="B48" s="21" t="s">
        <v>206</v>
      </c>
      <c r="C48" s="100" t="s">
        <v>210</v>
      </c>
      <c r="D48" s="23">
        <f>E48/100*25</f>
        <v>0</v>
      </c>
      <c r="E48" s="24">
        <f>(X40+AA40+AD40+AG40+AJ40+AM40+AP40)/7</f>
        <v>0</v>
      </c>
      <c r="F48" s="23">
        <f>G48/100*25</f>
        <v>0</v>
      </c>
      <c r="G48" s="24">
        <f>(AS40+AV40+AY40+BB40+BE40)/5</f>
        <v>0</v>
      </c>
    </row>
    <row r="49" spans="2:7">
      <c r="B49" s="21" t="s">
        <v>208</v>
      </c>
      <c r="C49" s="100" t="s">
        <v>210</v>
      </c>
      <c r="D49" s="23">
        <f>E49/100*25</f>
        <v>0</v>
      </c>
      <c r="E49" s="24">
        <f>(Y40+AB40+AE40+AH40+AK40+AN40+AQ40)/7</f>
        <v>0</v>
      </c>
      <c r="F49" s="23">
        <f>G49/100*25</f>
        <v>0</v>
      </c>
      <c r="G49" s="24">
        <f>(AT40+AW40+AZ40+BC40+BF40)/5</f>
        <v>0</v>
      </c>
    </row>
    <row r="50" spans="2:7">
      <c r="B50" s="21" t="s">
        <v>209</v>
      </c>
      <c r="C50" s="100" t="s">
        <v>210</v>
      </c>
      <c r="D50" s="23">
        <f>E50/100*25</f>
        <v>0</v>
      </c>
      <c r="E50" s="24">
        <f>(Z40+AC40+AF40+AI40+AL40+AO40+AR40)/7</f>
        <v>0</v>
      </c>
      <c r="F50" s="23">
        <f>G50/100*25</f>
        <v>0</v>
      </c>
      <c r="G50" s="24">
        <f>(AU40+AX40+BA40+BD40+BG40)/5</f>
        <v>0</v>
      </c>
    </row>
    <row r="51" spans="2:7">
      <c r="B51" s="21"/>
      <c r="C51" s="100"/>
      <c r="D51" s="32">
        <f>SUM(D48:D50)</f>
        <v>0</v>
      </c>
      <c r="E51" s="32">
        <f>SUM(E48:E50)</f>
        <v>0</v>
      </c>
      <c r="F51" s="32">
        <f>SUM(F48:F50)</f>
        <v>0</v>
      </c>
      <c r="G51" s="32">
        <f>SUM(G48:G50)</f>
        <v>0</v>
      </c>
    </row>
    <row r="52" spans="2:7">
      <c r="B52" s="21" t="s">
        <v>206</v>
      </c>
      <c r="C52" s="100" t="s">
        <v>211</v>
      </c>
      <c r="D52" s="22">
        <f>E52/100*25</f>
        <v>0</v>
      </c>
      <c r="E52" s="24">
        <f>(BH40+BK40+BN40+BQ40+BT40)/5</f>
        <v>0</v>
      </c>
      <c r="F52" s="20"/>
      <c r="G52" s="20"/>
    </row>
    <row r="53" spans="2:7">
      <c r="B53" s="21" t="s">
        <v>208</v>
      </c>
      <c r="C53" s="100" t="s">
        <v>211</v>
      </c>
      <c r="D53" s="22">
        <f>E53/100*25</f>
        <v>0</v>
      </c>
      <c r="E53" s="24">
        <f>(BI40+BL40+BO40+BR40+BU40)/5</f>
        <v>0</v>
      </c>
      <c r="F53" s="20"/>
      <c r="G53" s="20"/>
    </row>
    <row r="54" spans="2:7">
      <c r="B54" s="21" t="s">
        <v>209</v>
      </c>
      <c r="C54" s="100" t="s">
        <v>211</v>
      </c>
      <c r="D54" s="22">
        <f>E54/100*25</f>
        <v>0</v>
      </c>
      <c r="E54" s="24">
        <f>(BJ40+BM40+BP40+BS40+BV40)/5</f>
        <v>0</v>
      </c>
      <c r="F54" s="20"/>
      <c r="G54" s="20"/>
    </row>
    <row r="55" spans="2:7">
      <c r="B55" s="21"/>
      <c r="C55" s="100"/>
      <c r="D55" s="33">
        <f>SUM(D52:D54)</f>
        <v>0</v>
      </c>
      <c r="E55" s="32">
        <f>SUM(E52:E54)</f>
        <v>0</v>
      </c>
      <c r="F55" s="20"/>
      <c r="G55" s="20"/>
    </row>
    <row r="56" spans="2:7">
      <c r="B56" s="21"/>
      <c r="C56" s="100"/>
      <c r="D56" s="35" t="s">
        <v>15</v>
      </c>
      <c r="E56" s="36"/>
      <c r="F56" s="31" t="s">
        <v>16</v>
      </c>
      <c r="G56" s="39"/>
    </row>
    <row r="57" spans="2:7">
      <c r="B57" s="21" t="s">
        <v>206</v>
      </c>
      <c r="C57" s="100" t="s">
        <v>212</v>
      </c>
      <c r="D57" s="22">
        <f>E57/100*25</f>
        <v>0</v>
      </c>
      <c r="E57" s="24">
        <f>(BW40+BZ40+CC40+CF40)/4</f>
        <v>0</v>
      </c>
      <c r="F57" s="22">
        <f>G57/100*25</f>
        <v>0</v>
      </c>
      <c r="G57" s="24">
        <f>(CI40+CL40+CO40+CR40+CU40+CX40)/6</f>
        <v>0</v>
      </c>
    </row>
    <row r="58" spans="2:7">
      <c r="B58" s="21" t="s">
        <v>208</v>
      </c>
      <c r="C58" s="100" t="s">
        <v>212</v>
      </c>
      <c r="D58" s="22">
        <f>E58/100*25</f>
        <v>0</v>
      </c>
      <c r="E58" s="24">
        <f>(BX40+CA40+CD40+CG40)/4</f>
        <v>0</v>
      </c>
      <c r="F58" s="22">
        <f t="shared" ref="F58:F59" si="6">G58/100*25</f>
        <v>0</v>
      </c>
      <c r="G58" s="24">
        <f>(CJ40+CM40+CP40+CS40+CV40+CY40)/6</f>
        <v>0</v>
      </c>
    </row>
    <row r="59" spans="2:7">
      <c r="B59" s="21" t="s">
        <v>209</v>
      </c>
      <c r="C59" s="100" t="s">
        <v>212</v>
      </c>
      <c r="D59" s="22">
        <f>E59/100*25</f>
        <v>0</v>
      </c>
      <c r="E59" s="24">
        <f>(BY40+CB40+CE40+CH40)/4</f>
        <v>0</v>
      </c>
      <c r="F59" s="22">
        <f t="shared" si="6"/>
        <v>0</v>
      </c>
      <c r="G59" s="24">
        <f>(CK40+CN40+CQ40+CT40+CW40+CZ40)/6</f>
        <v>0</v>
      </c>
    </row>
    <row r="60" spans="2:7">
      <c r="B60" s="21"/>
      <c r="C60" s="100"/>
      <c r="D60" s="33">
        <f>SUM(D57:D59)</f>
        <v>0</v>
      </c>
      <c r="E60" s="33">
        <f>SUM(E57:E59)</f>
        <v>0</v>
      </c>
      <c r="F60" s="33">
        <f>SUM(F57:F59)</f>
        <v>0</v>
      </c>
      <c r="G60" s="33">
        <f>SUM(G57:G59)</f>
        <v>0</v>
      </c>
    </row>
    <row r="61" spans="2:7">
      <c r="B61" s="21" t="s">
        <v>206</v>
      </c>
      <c r="C61" s="100" t="s">
        <v>213</v>
      </c>
      <c r="D61" s="22">
        <f>E61/100*25</f>
        <v>0</v>
      </c>
      <c r="E61" s="24">
        <f>(DA40+DD40+DG40+DJ40+DM40)/5</f>
        <v>0</v>
      </c>
      <c r="F61" s="20"/>
      <c r="G61" s="20"/>
    </row>
    <row r="62" spans="2:7">
      <c r="B62" s="21" t="s">
        <v>208</v>
      </c>
      <c r="C62" s="100" t="s">
        <v>213</v>
      </c>
      <c r="D62" s="22">
        <f>E62/100*25</f>
        <v>0</v>
      </c>
      <c r="E62" s="24">
        <f>(DB40+DE40+DH40+DK40+DN40)/5</f>
        <v>0</v>
      </c>
      <c r="F62" s="20"/>
      <c r="G62" s="20"/>
    </row>
    <row r="63" spans="2:7">
      <c r="B63" s="21" t="s">
        <v>209</v>
      </c>
      <c r="C63" s="100" t="s">
        <v>213</v>
      </c>
      <c r="D63" s="22">
        <f>E63/100*25</f>
        <v>0</v>
      </c>
      <c r="E63" s="24">
        <f>(DC40+DF40+DI40+DL40+DO40)/5</f>
        <v>0</v>
      </c>
      <c r="F63" s="20"/>
      <c r="G63" s="20"/>
    </row>
    <row r="64" spans="2:7">
      <c r="B64" s="21"/>
      <c r="C64" s="100"/>
      <c r="D64" s="33">
        <f>SUM(D61:D63)</f>
        <v>0</v>
      </c>
      <c r="E64" s="33">
        <f>SUM(E61:E63)</f>
        <v>0</v>
      </c>
      <c r="F64" s="20"/>
      <c r="G64" s="20"/>
    </row>
  </sheetData>
  <mergeCells count="102">
    <mergeCell ref="A2:O2"/>
    <mergeCell ref="DM2:DN2"/>
    <mergeCell ref="C4:W4"/>
    <mergeCell ref="X4:BG4"/>
    <mergeCell ref="BH4:BV4"/>
    <mergeCell ref="BW4:CH4"/>
    <mergeCell ref="CI4:CZ4"/>
    <mergeCell ref="DA4:DO4"/>
    <mergeCell ref="X5:AR5"/>
    <mergeCell ref="AS5:BG5"/>
    <mergeCell ref="BH5:BV5"/>
    <mergeCell ref="BW5:CH5"/>
    <mergeCell ref="CI5:CZ5"/>
    <mergeCell ref="DA5:DO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A39:B39"/>
    <mergeCell ref="A40:B40"/>
    <mergeCell ref="B42:E42"/>
    <mergeCell ref="D47:E47"/>
    <mergeCell ref="F47:G47"/>
    <mergeCell ref="D56:E56"/>
    <mergeCell ref="F56:G56"/>
    <mergeCell ref="A4:A13"/>
    <mergeCell ref="B4:B13"/>
    <mergeCell ref="C5:W10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42"/>
  <sheetViews>
    <sheetView workbookViewId="0">
      <selection activeCell="I26" sqref="I26"/>
    </sheetView>
  </sheetViews>
  <sheetFormatPr defaultColWidth="9" defaultRowHeight="15"/>
  <cols>
    <col min="2" max="2" width="31.1428571428571" customWidth="1"/>
  </cols>
  <sheetData>
    <row r="1" ht="15.75" spans="1:22">
      <c r="A1" s="1" t="s">
        <v>214</v>
      </c>
      <c r="B1" s="2" t="s">
        <v>215</v>
      </c>
      <c r="C1" s="3"/>
      <c r="D1" s="3"/>
      <c r="E1" s="3"/>
      <c r="F1" s="3"/>
      <c r="G1" s="3"/>
      <c r="H1" s="3"/>
      <c r="I1" s="3"/>
      <c r="J1" s="3"/>
      <c r="K1" s="3"/>
      <c r="L1" s="3"/>
      <c r="M1" s="5"/>
      <c r="N1" s="5"/>
      <c r="O1" s="5"/>
      <c r="P1" s="5"/>
      <c r="Q1" s="5"/>
      <c r="R1" s="5"/>
      <c r="S1" s="5"/>
      <c r="T1" s="5"/>
      <c r="U1" s="5"/>
      <c r="V1" s="5"/>
    </row>
    <row r="2" ht="15.75" spans="1:121">
      <c r="A2" s="56" t="s">
        <v>216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"/>
      <c r="P2" s="5"/>
      <c r="Q2" s="5"/>
      <c r="R2" s="5"/>
      <c r="S2" s="5"/>
      <c r="T2" s="5"/>
      <c r="U2" s="5"/>
      <c r="V2" s="5"/>
      <c r="DP2" s="54" t="s">
        <v>3</v>
      </c>
      <c r="DQ2" s="54"/>
    </row>
    <row r="3" ht="15.75" spans="1:22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</row>
    <row r="4" ht="15.75" spans="1:22">
      <c r="A4" s="4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</row>
    <row r="5" ht="15.75" customHeight="1" spans="1:122">
      <c r="A5" s="6" t="s">
        <v>4</v>
      </c>
      <c r="B5" s="6" t="s">
        <v>5</v>
      </c>
      <c r="C5" s="7" t="s">
        <v>6</v>
      </c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67" t="s">
        <v>7</v>
      </c>
      <c r="P5" s="67"/>
      <c r="Q5" s="67"/>
      <c r="R5" s="67"/>
      <c r="S5" s="67"/>
      <c r="T5" s="67"/>
      <c r="U5" s="67"/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46" t="s">
        <v>8</v>
      </c>
      <c r="AN5" s="46"/>
      <c r="AO5" s="46"/>
      <c r="AP5" s="46"/>
      <c r="AQ5" s="46"/>
      <c r="AR5" s="46"/>
      <c r="AS5" s="46"/>
      <c r="AT5" s="46"/>
      <c r="AU5" s="46"/>
      <c r="AV5" s="46"/>
      <c r="AW5" s="46"/>
      <c r="AX5" s="46"/>
      <c r="AY5" s="46" t="s">
        <v>9</v>
      </c>
      <c r="AZ5" s="46"/>
      <c r="BA5" s="46"/>
      <c r="BB5" s="46"/>
      <c r="BC5" s="46"/>
      <c r="BD5" s="46"/>
      <c r="BE5" s="46"/>
      <c r="BF5" s="46"/>
      <c r="BG5" s="46"/>
      <c r="BH5" s="46"/>
      <c r="BI5" s="46"/>
      <c r="BJ5" s="46"/>
      <c r="BK5" s="46"/>
      <c r="BL5" s="46"/>
      <c r="BM5" s="46"/>
      <c r="BN5" s="46"/>
      <c r="BO5" s="46"/>
      <c r="BP5" s="46"/>
      <c r="BQ5" s="46"/>
      <c r="BR5" s="46"/>
      <c r="BS5" s="46"/>
      <c r="BT5" s="46"/>
      <c r="BU5" s="46"/>
      <c r="BV5" s="46"/>
      <c r="BW5" s="46"/>
      <c r="BX5" s="46"/>
      <c r="BY5" s="46"/>
      <c r="BZ5" s="46"/>
      <c r="CA5" s="46"/>
      <c r="CB5" s="46"/>
      <c r="CC5" s="46"/>
      <c r="CD5" s="46"/>
      <c r="CE5" s="46"/>
      <c r="CF5" s="46"/>
      <c r="CG5" s="46"/>
      <c r="CH5" s="46"/>
      <c r="CI5" s="46"/>
      <c r="CJ5" s="46"/>
      <c r="CK5" s="46"/>
      <c r="CL5" s="46"/>
      <c r="CM5" s="46"/>
      <c r="CN5" s="46"/>
      <c r="CO5" s="46"/>
      <c r="CP5" s="46"/>
      <c r="CQ5" s="46"/>
      <c r="CR5" s="46"/>
      <c r="CS5" s="46"/>
      <c r="CT5" s="46"/>
      <c r="CU5" s="46"/>
      <c r="CV5" s="46"/>
      <c r="CW5" s="46"/>
      <c r="CX5" s="46"/>
      <c r="CY5" s="46"/>
      <c r="CZ5" s="46"/>
      <c r="DA5" s="46"/>
      <c r="DB5" s="46"/>
      <c r="DC5" s="46"/>
      <c r="DD5" s="46"/>
      <c r="DE5" s="46"/>
      <c r="DF5" s="46"/>
      <c r="DG5" s="15" t="s">
        <v>10</v>
      </c>
      <c r="DH5" s="15"/>
      <c r="DI5" s="15"/>
      <c r="DJ5" s="15"/>
      <c r="DK5" s="15"/>
      <c r="DL5" s="15"/>
      <c r="DM5" s="15"/>
      <c r="DN5" s="15"/>
      <c r="DO5" s="15"/>
      <c r="DP5" s="15"/>
      <c r="DQ5" s="15"/>
      <c r="DR5" s="15"/>
    </row>
    <row r="6" ht="15.75" customHeight="1" spans="1:122">
      <c r="A6" s="6"/>
      <c r="B6" s="6"/>
      <c r="C6" s="8" t="s">
        <v>11</v>
      </c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 t="s">
        <v>12</v>
      </c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 t="s">
        <v>13</v>
      </c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 t="s">
        <v>14</v>
      </c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 t="s">
        <v>217</v>
      </c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 t="s">
        <v>15</v>
      </c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50" t="s">
        <v>218</v>
      </c>
      <c r="BX6" s="50"/>
      <c r="BY6" s="50"/>
      <c r="BZ6" s="50"/>
      <c r="CA6" s="50"/>
      <c r="CB6" s="50"/>
      <c r="CC6" s="50"/>
      <c r="CD6" s="50"/>
      <c r="CE6" s="50"/>
      <c r="CF6" s="50"/>
      <c r="CG6" s="50"/>
      <c r="CH6" s="50"/>
      <c r="CI6" s="50" t="s">
        <v>219</v>
      </c>
      <c r="CJ6" s="50"/>
      <c r="CK6" s="50"/>
      <c r="CL6" s="50"/>
      <c r="CM6" s="50"/>
      <c r="CN6" s="50"/>
      <c r="CO6" s="50"/>
      <c r="CP6" s="50"/>
      <c r="CQ6" s="50"/>
      <c r="CR6" s="50"/>
      <c r="CS6" s="50"/>
      <c r="CT6" s="50"/>
      <c r="CU6" s="50" t="s">
        <v>16</v>
      </c>
      <c r="CV6" s="50"/>
      <c r="CW6" s="50"/>
      <c r="CX6" s="50"/>
      <c r="CY6" s="50"/>
      <c r="CZ6" s="50"/>
      <c r="DA6" s="50"/>
      <c r="DB6" s="50"/>
      <c r="DC6" s="50"/>
      <c r="DD6" s="50"/>
      <c r="DE6" s="50"/>
      <c r="DF6" s="50"/>
      <c r="DG6" s="43" t="s">
        <v>17</v>
      </c>
      <c r="DH6" s="43"/>
      <c r="DI6" s="43"/>
      <c r="DJ6" s="43"/>
      <c r="DK6" s="43"/>
      <c r="DL6" s="43"/>
      <c r="DM6" s="43"/>
      <c r="DN6" s="43"/>
      <c r="DO6" s="43"/>
      <c r="DP6" s="43"/>
      <c r="DQ6" s="43"/>
      <c r="DR6" s="43"/>
    </row>
    <row r="7" ht="0.75" customHeight="1" spans="1:122">
      <c r="A7" s="6"/>
      <c r="B7" s="6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52"/>
      <c r="AH7" s="52"/>
      <c r="AI7" s="52"/>
      <c r="AJ7" s="52"/>
      <c r="AK7" s="52"/>
      <c r="AL7" s="52"/>
      <c r="AM7" s="52"/>
      <c r="AN7" s="52"/>
      <c r="AO7" s="52"/>
      <c r="AP7" s="52"/>
      <c r="AQ7" s="52"/>
      <c r="AR7" s="52"/>
      <c r="AS7" s="52"/>
      <c r="AT7" s="52"/>
      <c r="AU7" s="52"/>
      <c r="AV7" s="52"/>
      <c r="AW7" s="52"/>
      <c r="AX7" s="52"/>
      <c r="AY7" s="52"/>
      <c r="AZ7" s="52"/>
      <c r="BA7" s="52"/>
      <c r="BB7" s="52"/>
      <c r="BC7" s="52"/>
      <c r="BD7" s="52"/>
      <c r="BE7" s="52"/>
      <c r="BF7" s="52"/>
      <c r="BG7" s="52"/>
      <c r="BH7" s="52"/>
      <c r="BI7" s="52"/>
      <c r="BJ7" s="52"/>
      <c r="BK7" s="52"/>
      <c r="BL7" s="52"/>
      <c r="BM7" s="52"/>
      <c r="BN7" s="52"/>
      <c r="BO7" s="52"/>
      <c r="BP7" s="52"/>
      <c r="BQ7" s="52"/>
      <c r="BR7" s="52"/>
      <c r="BS7" s="52"/>
      <c r="BT7" s="52"/>
      <c r="BU7" s="52"/>
      <c r="BV7" s="52"/>
      <c r="BW7" s="52"/>
      <c r="BX7" s="52"/>
      <c r="BY7" s="52"/>
      <c r="BZ7" s="52"/>
      <c r="CA7" s="52"/>
      <c r="CB7" s="52"/>
      <c r="CC7" s="52"/>
      <c r="CD7" s="52"/>
      <c r="CE7" s="52"/>
      <c r="CF7" s="52"/>
      <c r="CG7" s="52"/>
      <c r="CH7" s="52"/>
      <c r="CI7" s="52"/>
      <c r="CJ7" s="52"/>
      <c r="CK7" s="52"/>
      <c r="CL7" s="52"/>
      <c r="CM7" s="52"/>
      <c r="CN7" s="52"/>
      <c r="CO7" s="52"/>
      <c r="CP7" s="52"/>
      <c r="CQ7" s="52"/>
      <c r="CR7" s="52"/>
      <c r="CS7" s="52"/>
      <c r="CT7" s="52"/>
      <c r="CU7" s="52"/>
      <c r="CV7" s="52"/>
      <c r="CW7" s="52"/>
      <c r="CX7" s="52"/>
      <c r="CY7" s="52"/>
      <c r="CZ7" s="52"/>
      <c r="DA7" s="52"/>
      <c r="DB7" s="52"/>
      <c r="DC7" s="52"/>
      <c r="DD7" s="52"/>
      <c r="DE7" s="52"/>
      <c r="DF7" s="52"/>
      <c r="DG7" s="52"/>
      <c r="DH7" s="52"/>
      <c r="DI7" s="52"/>
      <c r="DJ7" s="52"/>
      <c r="DK7" s="52"/>
      <c r="DL7" s="52"/>
      <c r="DM7" s="52"/>
      <c r="DN7" s="52"/>
      <c r="DO7" s="52"/>
      <c r="DP7" s="52"/>
      <c r="DQ7" s="52"/>
      <c r="DR7" s="52"/>
    </row>
    <row r="8" ht="15.75" hidden="1" spans="1:122">
      <c r="A8" s="6"/>
      <c r="B8" s="6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52"/>
      <c r="AH8" s="52"/>
      <c r="AI8" s="52"/>
      <c r="AJ8" s="52"/>
      <c r="AK8" s="52"/>
      <c r="AL8" s="52"/>
      <c r="AM8" s="52"/>
      <c r="AN8" s="52"/>
      <c r="AO8" s="52"/>
      <c r="AP8" s="52"/>
      <c r="AQ8" s="52"/>
      <c r="AR8" s="52"/>
      <c r="AS8" s="52"/>
      <c r="AT8" s="52"/>
      <c r="AU8" s="52"/>
      <c r="AV8" s="52"/>
      <c r="AW8" s="52"/>
      <c r="AX8" s="52"/>
      <c r="AY8" s="52"/>
      <c r="AZ8" s="52"/>
      <c r="BA8" s="52"/>
      <c r="BB8" s="52"/>
      <c r="BC8" s="52"/>
      <c r="BD8" s="52"/>
      <c r="BE8" s="52"/>
      <c r="BF8" s="52"/>
      <c r="BG8" s="52"/>
      <c r="BH8" s="52"/>
      <c r="BI8" s="52"/>
      <c r="BJ8" s="52"/>
      <c r="BK8" s="52"/>
      <c r="BL8" s="52"/>
      <c r="BM8" s="52"/>
      <c r="BN8" s="52"/>
      <c r="BO8" s="52"/>
      <c r="BP8" s="52"/>
      <c r="BQ8" s="52"/>
      <c r="BR8" s="52"/>
      <c r="BS8" s="52"/>
      <c r="BT8" s="52"/>
      <c r="BU8" s="52"/>
      <c r="BV8" s="52"/>
      <c r="BW8" s="52"/>
      <c r="BX8" s="52"/>
      <c r="BY8" s="52"/>
      <c r="BZ8" s="52"/>
      <c r="CA8" s="52"/>
      <c r="CB8" s="52"/>
      <c r="CC8" s="52"/>
      <c r="CD8" s="52"/>
      <c r="CE8" s="52"/>
      <c r="CF8" s="52"/>
      <c r="CG8" s="52"/>
      <c r="CH8" s="52"/>
      <c r="CI8" s="52"/>
      <c r="CJ8" s="52"/>
      <c r="CK8" s="52"/>
      <c r="CL8" s="52"/>
      <c r="CM8" s="52"/>
      <c r="CN8" s="52"/>
      <c r="CO8" s="52"/>
      <c r="CP8" s="52"/>
      <c r="CQ8" s="52"/>
      <c r="CR8" s="52"/>
      <c r="CS8" s="52"/>
      <c r="CT8" s="52"/>
      <c r="CU8" s="52"/>
      <c r="CV8" s="52"/>
      <c r="CW8" s="52"/>
      <c r="CX8" s="52"/>
      <c r="CY8" s="52"/>
      <c r="CZ8" s="52"/>
      <c r="DA8" s="52"/>
      <c r="DB8" s="52"/>
      <c r="DC8" s="52"/>
      <c r="DD8" s="52"/>
      <c r="DE8" s="52"/>
      <c r="DF8" s="52"/>
      <c r="DG8" s="52"/>
      <c r="DH8" s="52"/>
      <c r="DI8" s="52"/>
      <c r="DJ8" s="52"/>
      <c r="DK8" s="52"/>
      <c r="DL8" s="52"/>
      <c r="DM8" s="52"/>
      <c r="DN8" s="52"/>
      <c r="DO8" s="52"/>
      <c r="DP8" s="52"/>
      <c r="DQ8" s="52"/>
      <c r="DR8" s="52"/>
    </row>
    <row r="9" ht="15.75" hidden="1" spans="1:122">
      <c r="A9" s="6"/>
      <c r="B9" s="6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52"/>
      <c r="AH9" s="52"/>
      <c r="AI9" s="52"/>
      <c r="AJ9" s="52"/>
      <c r="AK9" s="52"/>
      <c r="AL9" s="52"/>
      <c r="AM9" s="52"/>
      <c r="AN9" s="52"/>
      <c r="AO9" s="52"/>
      <c r="AP9" s="52"/>
      <c r="AQ9" s="52"/>
      <c r="AR9" s="52"/>
      <c r="AS9" s="52"/>
      <c r="AT9" s="52"/>
      <c r="AU9" s="52"/>
      <c r="AV9" s="52"/>
      <c r="AW9" s="52"/>
      <c r="AX9" s="52"/>
      <c r="AY9" s="52"/>
      <c r="AZ9" s="52"/>
      <c r="BA9" s="52"/>
      <c r="BB9" s="52"/>
      <c r="BC9" s="52"/>
      <c r="BD9" s="52"/>
      <c r="BE9" s="52"/>
      <c r="BF9" s="52"/>
      <c r="BG9" s="52"/>
      <c r="BH9" s="52"/>
      <c r="BI9" s="52"/>
      <c r="BJ9" s="52"/>
      <c r="BK9" s="52"/>
      <c r="BL9" s="52"/>
      <c r="BM9" s="52"/>
      <c r="BN9" s="52"/>
      <c r="BO9" s="52"/>
      <c r="BP9" s="52"/>
      <c r="BQ9" s="52"/>
      <c r="BR9" s="52"/>
      <c r="BS9" s="52"/>
      <c r="BT9" s="52"/>
      <c r="BU9" s="52"/>
      <c r="BV9" s="52"/>
      <c r="BW9" s="52"/>
      <c r="BX9" s="52"/>
      <c r="BY9" s="52"/>
      <c r="BZ9" s="52"/>
      <c r="CA9" s="52"/>
      <c r="CB9" s="52"/>
      <c r="CC9" s="52"/>
      <c r="CD9" s="52"/>
      <c r="CE9" s="52"/>
      <c r="CF9" s="52"/>
      <c r="CG9" s="52"/>
      <c r="CH9" s="52"/>
      <c r="CI9" s="52"/>
      <c r="CJ9" s="52"/>
      <c r="CK9" s="52"/>
      <c r="CL9" s="52"/>
      <c r="CM9" s="52"/>
      <c r="CN9" s="52"/>
      <c r="CO9" s="52"/>
      <c r="CP9" s="52"/>
      <c r="CQ9" s="52"/>
      <c r="CR9" s="52"/>
      <c r="CS9" s="52"/>
      <c r="CT9" s="52"/>
      <c r="CU9" s="52"/>
      <c r="CV9" s="52"/>
      <c r="CW9" s="52"/>
      <c r="CX9" s="52"/>
      <c r="CY9" s="52"/>
      <c r="CZ9" s="52"/>
      <c r="DA9" s="52"/>
      <c r="DB9" s="52"/>
      <c r="DC9" s="52"/>
      <c r="DD9" s="52"/>
      <c r="DE9" s="52"/>
      <c r="DF9" s="52"/>
      <c r="DG9" s="52"/>
      <c r="DH9" s="52"/>
      <c r="DI9" s="52"/>
      <c r="DJ9" s="52"/>
      <c r="DK9" s="52"/>
      <c r="DL9" s="52"/>
      <c r="DM9" s="52"/>
      <c r="DN9" s="52"/>
      <c r="DO9" s="52"/>
      <c r="DP9" s="52"/>
      <c r="DQ9" s="52"/>
      <c r="DR9" s="52"/>
    </row>
    <row r="10" ht="15.75" hidden="1" spans="1:122">
      <c r="A10" s="6"/>
      <c r="B10" s="6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52"/>
      <c r="AH10" s="52"/>
      <c r="AI10" s="52"/>
      <c r="AJ10" s="52"/>
      <c r="AK10" s="52"/>
      <c r="AL10" s="52"/>
      <c r="AM10" s="52"/>
      <c r="AN10" s="52"/>
      <c r="AO10" s="52"/>
      <c r="AP10" s="52"/>
      <c r="AQ10" s="52"/>
      <c r="AR10" s="52"/>
      <c r="AS10" s="52"/>
      <c r="AT10" s="52"/>
      <c r="AU10" s="52"/>
      <c r="AV10" s="52"/>
      <c r="AW10" s="52"/>
      <c r="AX10" s="52"/>
      <c r="AY10" s="52"/>
      <c r="AZ10" s="52"/>
      <c r="BA10" s="52"/>
      <c r="BB10" s="52"/>
      <c r="BC10" s="52"/>
      <c r="BD10" s="52"/>
      <c r="BE10" s="52"/>
      <c r="BF10" s="52"/>
      <c r="BG10" s="52"/>
      <c r="BH10" s="52"/>
      <c r="BI10" s="52"/>
      <c r="BJ10" s="52"/>
      <c r="BK10" s="52"/>
      <c r="BL10" s="52"/>
      <c r="BM10" s="52"/>
      <c r="BN10" s="52"/>
      <c r="BO10" s="52"/>
      <c r="BP10" s="52"/>
      <c r="BQ10" s="52"/>
      <c r="BR10" s="52"/>
      <c r="BS10" s="52"/>
      <c r="BT10" s="52"/>
      <c r="BU10" s="52"/>
      <c r="BV10" s="52"/>
      <c r="BW10" s="52"/>
      <c r="BX10" s="52"/>
      <c r="BY10" s="52"/>
      <c r="BZ10" s="52"/>
      <c r="CA10" s="52"/>
      <c r="CB10" s="52"/>
      <c r="CC10" s="52"/>
      <c r="CD10" s="52"/>
      <c r="CE10" s="52"/>
      <c r="CF10" s="52"/>
      <c r="CG10" s="52"/>
      <c r="CH10" s="52"/>
      <c r="CI10" s="52"/>
      <c r="CJ10" s="52"/>
      <c r="CK10" s="52"/>
      <c r="CL10" s="52"/>
      <c r="CM10" s="52"/>
      <c r="CN10" s="52"/>
      <c r="CO10" s="52"/>
      <c r="CP10" s="52"/>
      <c r="CQ10" s="52"/>
      <c r="CR10" s="52"/>
      <c r="CS10" s="52"/>
      <c r="CT10" s="52"/>
      <c r="CU10" s="52"/>
      <c r="CV10" s="52"/>
      <c r="CW10" s="52"/>
      <c r="CX10" s="52"/>
      <c r="CY10" s="52"/>
      <c r="CZ10" s="52"/>
      <c r="DA10" s="52"/>
      <c r="DB10" s="52"/>
      <c r="DC10" s="52"/>
      <c r="DD10" s="52"/>
      <c r="DE10" s="52"/>
      <c r="DF10" s="52"/>
      <c r="DG10" s="52"/>
      <c r="DH10" s="52"/>
      <c r="DI10" s="52"/>
      <c r="DJ10" s="52"/>
      <c r="DK10" s="52"/>
      <c r="DL10" s="52"/>
      <c r="DM10" s="52"/>
      <c r="DN10" s="52"/>
      <c r="DO10" s="52"/>
      <c r="DP10" s="52"/>
      <c r="DQ10" s="52"/>
      <c r="DR10" s="52"/>
    </row>
    <row r="11" ht="15.75" hidden="1" spans="1:122">
      <c r="A11" s="6"/>
      <c r="B11" s="6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52"/>
      <c r="AH11" s="52"/>
      <c r="AI11" s="52"/>
      <c r="AJ11" s="52"/>
      <c r="AK11" s="52"/>
      <c r="AL11" s="52"/>
      <c r="AM11" s="52"/>
      <c r="AN11" s="52"/>
      <c r="AO11" s="52"/>
      <c r="AP11" s="52"/>
      <c r="AQ11" s="52"/>
      <c r="AR11" s="52"/>
      <c r="AS11" s="52"/>
      <c r="AT11" s="52"/>
      <c r="AU11" s="52"/>
      <c r="AV11" s="52"/>
      <c r="AW11" s="52"/>
      <c r="AX11" s="52"/>
      <c r="AY11" s="52"/>
      <c r="AZ11" s="52"/>
      <c r="BA11" s="52"/>
      <c r="BB11" s="52"/>
      <c r="BC11" s="52"/>
      <c r="BD11" s="52"/>
      <c r="BE11" s="52"/>
      <c r="BF11" s="52"/>
      <c r="BG11" s="52"/>
      <c r="BH11" s="52"/>
      <c r="BI11" s="52"/>
      <c r="BJ11" s="52"/>
      <c r="BK11" s="52"/>
      <c r="BL11" s="52"/>
      <c r="BM11" s="52"/>
      <c r="BN11" s="52"/>
      <c r="BO11" s="52"/>
      <c r="BP11" s="52"/>
      <c r="BQ11" s="52"/>
      <c r="BR11" s="52"/>
      <c r="BS11" s="52"/>
      <c r="BT11" s="52"/>
      <c r="BU11" s="52"/>
      <c r="BV11" s="52"/>
      <c r="BW11" s="52"/>
      <c r="BX11" s="52"/>
      <c r="BY11" s="52"/>
      <c r="BZ11" s="52"/>
      <c r="CA11" s="52"/>
      <c r="CB11" s="52"/>
      <c r="CC11" s="52"/>
      <c r="CD11" s="52"/>
      <c r="CE11" s="52"/>
      <c r="CF11" s="52"/>
      <c r="CG11" s="52"/>
      <c r="CH11" s="52"/>
      <c r="CI11" s="52"/>
      <c r="CJ11" s="52"/>
      <c r="CK11" s="52"/>
      <c r="CL11" s="52"/>
      <c r="CM11" s="52"/>
      <c r="CN11" s="52"/>
      <c r="CO11" s="52"/>
      <c r="CP11" s="52"/>
      <c r="CQ11" s="52"/>
      <c r="CR11" s="52"/>
      <c r="CS11" s="52"/>
      <c r="CT11" s="52"/>
      <c r="CU11" s="52"/>
      <c r="CV11" s="52"/>
      <c r="CW11" s="52"/>
      <c r="CX11" s="52"/>
      <c r="CY11" s="52"/>
      <c r="CZ11" s="52"/>
      <c r="DA11" s="52"/>
      <c r="DB11" s="52"/>
      <c r="DC11" s="52"/>
      <c r="DD11" s="52"/>
      <c r="DE11" s="52"/>
      <c r="DF11" s="52"/>
      <c r="DG11" s="52"/>
      <c r="DH11" s="52"/>
      <c r="DI11" s="52"/>
      <c r="DJ11" s="52"/>
      <c r="DK11" s="52"/>
      <c r="DL11" s="52"/>
      <c r="DM11" s="52"/>
      <c r="DN11" s="52"/>
      <c r="DO11" s="52"/>
      <c r="DP11" s="52"/>
      <c r="DQ11" s="52"/>
      <c r="DR11" s="52"/>
    </row>
    <row r="12" ht="15.75" spans="1:122">
      <c r="A12" s="6"/>
      <c r="B12" s="6"/>
      <c r="C12" s="8" t="s">
        <v>220</v>
      </c>
      <c r="D12" s="8" t="s">
        <v>19</v>
      </c>
      <c r="E12" s="8" t="s">
        <v>20</v>
      </c>
      <c r="F12" s="8" t="s">
        <v>221</v>
      </c>
      <c r="G12" s="8" t="s">
        <v>22</v>
      </c>
      <c r="H12" s="8" t="s">
        <v>23</v>
      </c>
      <c r="I12" s="8" t="s">
        <v>222</v>
      </c>
      <c r="J12" s="8" t="s">
        <v>25</v>
      </c>
      <c r="K12" s="8" t="s">
        <v>26</v>
      </c>
      <c r="L12" s="8" t="s">
        <v>223</v>
      </c>
      <c r="M12" s="8" t="s">
        <v>25</v>
      </c>
      <c r="N12" s="8" t="s">
        <v>26</v>
      </c>
      <c r="O12" s="8" t="s">
        <v>224</v>
      </c>
      <c r="P12" s="8"/>
      <c r="Q12" s="8"/>
      <c r="R12" s="8" t="s">
        <v>19</v>
      </c>
      <c r="S12" s="8"/>
      <c r="T12" s="8"/>
      <c r="U12" s="8" t="s">
        <v>225</v>
      </c>
      <c r="V12" s="8"/>
      <c r="W12" s="8"/>
      <c r="X12" s="8" t="s">
        <v>28</v>
      </c>
      <c r="Y12" s="8"/>
      <c r="Z12" s="8"/>
      <c r="AA12" s="8" t="s">
        <v>22</v>
      </c>
      <c r="AB12" s="8"/>
      <c r="AC12" s="8"/>
      <c r="AD12" s="8" t="s">
        <v>23</v>
      </c>
      <c r="AE12" s="8"/>
      <c r="AF12" s="8"/>
      <c r="AG12" s="43" t="s">
        <v>33</v>
      </c>
      <c r="AH12" s="43"/>
      <c r="AI12" s="43"/>
      <c r="AJ12" s="8" t="s">
        <v>25</v>
      </c>
      <c r="AK12" s="8"/>
      <c r="AL12" s="8"/>
      <c r="AM12" s="43" t="s">
        <v>226</v>
      </c>
      <c r="AN12" s="43"/>
      <c r="AO12" s="43"/>
      <c r="AP12" s="43" t="s">
        <v>227</v>
      </c>
      <c r="AQ12" s="43"/>
      <c r="AR12" s="43"/>
      <c r="AS12" s="43" t="s">
        <v>228</v>
      </c>
      <c r="AT12" s="43"/>
      <c r="AU12" s="43"/>
      <c r="AV12" s="43" t="s">
        <v>229</v>
      </c>
      <c r="AW12" s="43"/>
      <c r="AX12" s="43"/>
      <c r="AY12" s="43" t="s">
        <v>230</v>
      </c>
      <c r="AZ12" s="43"/>
      <c r="BA12" s="43"/>
      <c r="BB12" s="43" t="s">
        <v>231</v>
      </c>
      <c r="BC12" s="43"/>
      <c r="BD12" s="43"/>
      <c r="BE12" s="43" t="s">
        <v>232</v>
      </c>
      <c r="BF12" s="43"/>
      <c r="BG12" s="43"/>
      <c r="BH12" s="43" t="s">
        <v>233</v>
      </c>
      <c r="BI12" s="43"/>
      <c r="BJ12" s="43"/>
      <c r="BK12" s="43" t="s">
        <v>234</v>
      </c>
      <c r="BL12" s="43"/>
      <c r="BM12" s="43"/>
      <c r="BN12" s="43" t="s">
        <v>235</v>
      </c>
      <c r="BO12" s="43"/>
      <c r="BP12" s="43"/>
      <c r="BQ12" s="43" t="s">
        <v>236</v>
      </c>
      <c r="BR12" s="43"/>
      <c r="BS12" s="43"/>
      <c r="BT12" s="43" t="s">
        <v>237</v>
      </c>
      <c r="BU12" s="43"/>
      <c r="BV12" s="43"/>
      <c r="BW12" s="43" t="s">
        <v>238</v>
      </c>
      <c r="BX12" s="43"/>
      <c r="BY12" s="43"/>
      <c r="BZ12" s="43" t="s">
        <v>239</v>
      </c>
      <c r="CA12" s="43"/>
      <c r="CB12" s="43"/>
      <c r="CC12" s="43" t="s">
        <v>240</v>
      </c>
      <c r="CD12" s="43"/>
      <c r="CE12" s="43"/>
      <c r="CF12" s="43" t="s">
        <v>241</v>
      </c>
      <c r="CG12" s="43"/>
      <c r="CH12" s="43"/>
      <c r="CI12" s="43" t="s">
        <v>242</v>
      </c>
      <c r="CJ12" s="43"/>
      <c r="CK12" s="43"/>
      <c r="CL12" s="43" t="s">
        <v>243</v>
      </c>
      <c r="CM12" s="43"/>
      <c r="CN12" s="43"/>
      <c r="CO12" s="43" t="s">
        <v>244</v>
      </c>
      <c r="CP12" s="43"/>
      <c r="CQ12" s="43"/>
      <c r="CR12" s="43" t="s">
        <v>245</v>
      </c>
      <c r="CS12" s="43"/>
      <c r="CT12" s="43"/>
      <c r="CU12" s="43" t="s">
        <v>246</v>
      </c>
      <c r="CV12" s="43"/>
      <c r="CW12" s="43"/>
      <c r="CX12" s="43" t="s">
        <v>247</v>
      </c>
      <c r="CY12" s="43"/>
      <c r="CZ12" s="43"/>
      <c r="DA12" s="43" t="s">
        <v>248</v>
      </c>
      <c r="DB12" s="43"/>
      <c r="DC12" s="43"/>
      <c r="DD12" s="43" t="s">
        <v>249</v>
      </c>
      <c r="DE12" s="43"/>
      <c r="DF12" s="43"/>
      <c r="DG12" s="43" t="s">
        <v>250</v>
      </c>
      <c r="DH12" s="43"/>
      <c r="DI12" s="43"/>
      <c r="DJ12" s="43" t="s">
        <v>251</v>
      </c>
      <c r="DK12" s="43"/>
      <c r="DL12" s="43"/>
      <c r="DM12" s="43" t="s">
        <v>252</v>
      </c>
      <c r="DN12" s="43"/>
      <c r="DO12" s="43"/>
      <c r="DP12" s="43" t="s">
        <v>253</v>
      </c>
      <c r="DQ12" s="43"/>
      <c r="DR12" s="43"/>
    </row>
    <row r="13" ht="59.25" customHeight="1" spans="1:122">
      <c r="A13" s="6"/>
      <c r="B13" s="6"/>
      <c r="C13" s="9" t="s">
        <v>254</v>
      </c>
      <c r="D13" s="9"/>
      <c r="E13" s="9"/>
      <c r="F13" s="9" t="s">
        <v>255</v>
      </c>
      <c r="G13" s="9"/>
      <c r="H13" s="9"/>
      <c r="I13" s="9" t="s">
        <v>256</v>
      </c>
      <c r="J13" s="9"/>
      <c r="K13" s="9"/>
      <c r="L13" s="9" t="s">
        <v>257</v>
      </c>
      <c r="M13" s="9"/>
      <c r="N13" s="9"/>
      <c r="O13" s="9" t="s">
        <v>258</v>
      </c>
      <c r="P13" s="9"/>
      <c r="Q13" s="9"/>
      <c r="R13" s="9" t="s">
        <v>259</v>
      </c>
      <c r="S13" s="9"/>
      <c r="T13" s="9"/>
      <c r="U13" s="9" t="s">
        <v>260</v>
      </c>
      <c r="V13" s="9"/>
      <c r="W13" s="9"/>
      <c r="X13" s="9" t="s">
        <v>261</v>
      </c>
      <c r="Y13" s="9"/>
      <c r="Z13" s="9"/>
      <c r="AA13" s="9" t="s">
        <v>262</v>
      </c>
      <c r="AB13" s="9"/>
      <c r="AC13" s="9"/>
      <c r="AD13" s="9" t="s">
        <v>263</v>
      </c>
      <c r="AE13" s="9"/>
      <c r="AF13" s="9"/>
      <c r="AG13" s="9" t="s">
        <v>264</v>
      </c>
      <c r="AH13" s="9"/>
      <c r="AI13" s="9"/>
      <c r="AJ13" s="9" t="s">
        <v>265</v>
      </c>
      <c r="AK13" s="9"/>
      <c r="AL13" s="9"/>
      <c r="AM13" s="9" t="s">
        <v>266</v>
      </c>
      <c r="AN13" s="9"/>
      <c r="AO13" s="9"/>
      <c r="AP13" s="9" t="s">
        <v>267</v>
      </c>
      <c r="AQ13" s="9"/>
      <c r="AR13" s="9"/>
      <c r="AS13" s="9" t="s">
        <v>268</v>
      </c>
      <c r="AT13" s="9"/>
      <c r="AU13" s="9"/>
      <c r="AV13" s="9" t="s">
        <v>269</v>
      </c>
      <c r="AW13" s="9"/>
      <c r="AX13" s="9"/>
      <c r="AY13" s="9" t="s">
        <v>270</v>
      </c>
      <c r="AZ13" s="9"/>
      <c r="BA13" s="9"/>
      <c r="BB13" s="9" t="s">
        <v>271</v>
      </c>
      <c r="BC13" s="9"/>
      <c r="BD13" s="9"/>
      <c r="BE13" s="9" t="s">
        <v>272</v>
      </c>
      <c r="BF13" s="9"/>
      <c r="BG13" s="9"/>
      <c r="BH13" s="9" t="s">
        <v>273</v>
      </c>
      <c r="BI13" s="9"/>
      <c r="BJ13" s="9"/>
      <c r="BK13" s="9" t="s">
        <v>274</v>
      </c>
      <c r="BL13" s="9"/>
      <c r="BM13" s="9"/>
      <c r="BN13" s="9" t="s">
        <v>275</v>
      </c>
      <c r="BO13" s="9"/>
      <c r="BP13" s="9"/>
      <c r="BQ13" s="9" t="s">
        <v>276</v>
      </c>
      <c r="BR13" s="9"/>
      <c r="BS13" s="9"/>
      <c r="BT13" s="9" t="s">
        <v>277</v>
      </c>
      <c r="BU13" s="9"/>
      <c r="BV13" s="9"/>
      <c r="BW13" s="9" t="s">
        <v>278</v>
      </c>
      <c r="BX13" s="9"/>
      <c r="BY13" s="9"/>
      <c r="BZ13" s="9" t="s">
        <v>279</v>
      </c>
      <c r="CA13" s="9"/>
      <c r="CB13" s="9"/>
      <c r="CC13" s="9" t="s">
        <v>280</v>
      </c>
      <c r="CD13" s="9"/>
      <c r="CE13" s="9"/>
      <c r="CF13" s="9" t="s">
        <v>281</v>
      </c>
      <c r="CG13" s="9"/>
      <c r="CH13" s="9"/>
      <c r="CI13" s="9" t="s">
        <v>282</v>
      </c>
      <c r="CJ13" s="9"/>
      <c r="CK13" s="9"/>
      <c r="CL13" s="9" t="s">
        <v>283</v>
      </c>
      <c r="CM13" s="9"/>
      <c r="CN13" s="9"/>
      <c r="CO13" s="9" t="s">
        <v>284</v>
      </c>
      <c r="CP13" s="9"/>
      <c r="CQ13" s="9"/>
      <c r="CR13" s="9" t="s">
        <v>285</v>
      </c>
      <c r="CS13" s="9"/>
      <c r="CT13" s="9"/>
      <c r="CU13" s="9" t="s">
        <v>286</v>
      </c>
      <c r="CV13" s="9"/>
      <c r="CW13" s="9"/>
      <c r="CX13" s="9" t="s">
        <v>287</v>
      </c>
      <c r="CY13" s="9"/>
      <c r="CZ13" s="9"/>
      <c r="DA13" s="9" t="s">
        <v>288</v>
      </c>
      <c r="DB13" s="9"/>
      <c r="DC13" s="9"/>
      <c r="DD13" s="9" t="s">
        <v>289</v>
      </c>
      <c r="DE13" s="9"/>
      <c r="DF13" s="9"/>
      <c r="DG13" s="9" t="s">
        <v>290</v>
      </c>
      <c r="DH13" s="9"/>
      <c r="DI13" s="9"/>
      <c r="DJ13" s="9" t="s">
        <v>291</v>
      </c>
      <c r="DK13" s="9"/>
      <c r="DL13" s="9"/>
      <c r="DM13" s="9" t="s">
        <v>292</v>
      </c>
      <c r="DN13" s="9"/>
      <c r="DO13" s="9"/>
      <c r="DP13" s="9" t="s">
        <v>293</v>
      </c>
      <c r="DQ13" s="9"/>
      <c r="DR13" s="9"/>
    </row>
    <row r="14" ht="83.25" customHeight="1" spans="1:122">
      <c r="A14" s="6"/>
      <c r="B14" s="6"/>
      <c r="C14" s="9" t="s">
        <v>294</v>
      </c>
      <c r="D14" s="9" t="s">
        <v>295</v>
      </c>
      <c r="E14" s="9" t="s">
        <v>296</v>
      </c>
      <c r="F14" s="9" t="s">
        <v>116</v>
      </c>
      <c r="G14" s="9" t="s">
        <v>156</v>
      </c>
      <c r="H14" s="9" t="s">
        <v>157</v>
      </c>
      <c r="I14" s="9" t="s">
        <v>297</v>
      </c>
      <c r="J14" s="9" t="s">
        <v>298</v>
      </c>
      <c r="K14" s="9" t="s">
        <v>299</v>
      </c>
      <c r="L14" s="9" t="s">
        <v>300</v>
      </c>
      <c r="M14" s="9" t="s">
        <v>301</v>
      </c>
      <c r="N14" s="9" t="s">
        <v>302</v>
      </c>
      <c r="O14" s="9" t="s">
        <v>303</v>
      </c>
      <c r="P14" s="9" t="s">
        <v>141</v>
      </c>
      <c r="Q14" s="9" t="s">
        <v>142</v>
      </c>
      <c r="R14" s="9" t="s">
        <v>304</v>
      </c>
      <c r="S14" s="9" t="s">
        <v>305</v>
      </c>
      <c r="T14" s="9" t="s">
        <v>306</v>
      </c>
      <c r="U14" s="9" t="s">
        <v>138</v>
      </c>
      <c r="V14" s="9" t="s">
        <v>305</v>
      </c>
      <c r="W14" s="9" t="s">
        <v>126</v>
      </c>
      <c r="X14" s="9" t="s">
        <v>307</v>
      </c>
      <c r="Y14" s="9" t="s">
        <v>308</v>
      </c>
      <c r="Z14" s="9" t="s">
        <v>309</v>
      </c>
      <c r="AA14" s="9" t="s">
        <v>186</v>
      </c>
      <c r="AB14" s="9" t="s">
        <v>310</v>
      </c>
      <c r="AC14" s="9" t="s">
        <v>306</v>
      </c>
      <c r="AD14" s="9" t="s">
        <v>311</v>
      </c>
      <c r="AE14" s="9" t="s">
        <v>312</v>
      </c>
      <c r="AF14" s="9" t="s">
        <v>313</v>
      </c>
      <c r="AG14" s="9" t="s">
        <v>314</v>
      </c>
      <c r="AH14" s="9" t="s">
        <v>315</v>
      </c>
      <c r="AI14" s="9" t="s">
        <v>316</v>
      </c>
      <c r="AJ14" s="9" t="s">
        <v>317</v>
      </c>
      <c r="AK14" s="9" t="s">
        <v>318</v>
      </c>
      <c r="AL14" s="9" t="s">
        <v>319</v>
      </c>
      <c r="AM14" s="9" t="s">
        <v>320</v>
      </c>
      <c r="AN14" s="9" t="s">
        <v>156</v>
      </c>
      <c r="AO14" s="9" t="s">
        <v>321</v>
      </c>
      <c r="AP14" s="9" t="s">
        <v>322</v>
      </c>
      <c r="AQ14" s="9" t="s">
        <v>323</v>
      </c>
      <c r="AR14" s="9" t="s">
        <v>324</v>
      </c>
      <c r="AS14" s="9" t="s">
        <v>325</v>
      </c>
      <c r="AT14" s="9" t="s">
        <v>326</v>
      </c>
      <c r="AU14" s="9" t="s">
        <v>327</v>
      </c>
      <c r="AV14" s="9" t="s">
        <v>328</v>
      </c>
      <c r="AW14" s="9" t="s">
        <v>329</v>
      </c>
      <c r="AX14" s="9" t="s">
        <v>330</v>
      </c>
      <c r="AY14" s="9" t="s">
        <v>331</v>
      </c>
      <c r="AZ14" s="9" t="s">
        <v>332</v>
      </c>
      <c r="BA14" s="9" t="s">
        <v>333</v>
      </c>
      <c r="BB14" s="9" t="s">
        <v>334</v>
      </c>
      <c r="BC14" s="9" t="s">
        <v>305</v>
      </c>
      <c r="BD14" s="9" t="s">
        <v>335</v>
      </c>
      <c r="BE14" s="9" t="s">
        <v>336</v>
      </c>
      <c r="BF14" s="9" t="s">
        <v>112</v>
      </c>
      <c r="BG14" s="9" t="s">
        <v>337</v>
      </c>
      <c r="BH14" s="9" t="s">
        <v>105</v>
      </c>
      <c r="BI14" s="9" t="s">
        <v>338</v>
      </c>
      <c r="BJ14" s="9" t="s">
        <v>339</v>
      </c>
      <c r="BK14" s="9" t="s">
        <v>340</v>
      </c>
      <c r="BL14" s="9" t="s">
        <v>341</v>
      </c>
      <c r="BM14" s="9" t="s">
        <v>342</v>
      </c>
      <c r="BN14" s="9" t="s">
        <v>343</v>
      </c>
      <c r="BO14" s="9" t="s">
        <v>106</v>
      </c>
      <c r="BP14" s="9" t="s">
        <v>107</v>
      </c>
      <c r="BQ14" s="9" t="s">
        <v>344</v>
      </c>
      <c r="BR14" s="9" t="s">
        <v>112</v>
      </c>
      <c r="BS14" s="9" t="s">
        <v>321</v>
      </c>
      <c r="BT14" s="9" t="s">
        <v>345</v>
      </c>
      <c r="BU14" s="9" t="s">
        <v>346</v>
      </c>
      <c r="BV14" s="9" t="s">
        <v>347</v>
      </c>
      <c r="BW14" s="9" t="s">
        <v>348</v>
      </c>
      <c r="BX14" s="9" t="s">
        <v>349</v>
      </c>
      <c r="BY14" s="9" t="s">
        <v>350</v>
      </c>
      <c r="BZ14" s="9" t="s">
        <v>351</v>
      </c>
      <c r="CA14" s="9" t="s">
        <v>352</v>
      </c>
      <c r="CB14" s="9" t="s">
        <v>353</v>
      </c>
      <c r="CC14" s="9" t="s">
        <v>354</v>
      </c>
      <c r="CD14" s="9" t="s">
        <v>355</v>
      </c>
      <c r="CE14" s="9" t="s">
        <v>356</v>
      </c>
      <c r="CF14" s="9" t="s">
        <v>357</v>
      </c>
      <c r="CG14" s="9" t="s">
        <v>358</v>
      </c>
      <c r="CH14" s="9" t="s">
        <v>160</v>
      </c>
      <c r="CI14" s="9" t="s">
        <v>359</v>
      </c>
      <c r="CJ14" s="9" t="s">
        <v>360</v>
      </c>
      <c r="CK14" s="9" t="s">
        <v>179</v>
      </c>
      <c r="CL14" s="9" t="s">
        <v>361</v>
      </c>
      <c r="CM14" s="9" t="s">
        <v>362</v>
      </c>
      <c r="CN14" s="9" t="s">
        <v>363</v>
      </c>
      <c r="CO14" s="9" t="s">
        <v>364</v>
      </c>
      <c r="CP14" s="9" t="s">
        <v>365</v>
      </c>
      <c r="CQ14" s="9" t="s">
        <v>366</v>
      </c>
      <c r="CR14" s="9" t="s">
        <v>367</v>
      </c>
      <c r="CS14" s="9" t="s">
        <v>368</v>
      </c>
      <c r="CT14" s="9" t="s">
        <v>369</v>
      </c>
      <c r="CU14" s="9" t="s">
        <v>370</v>
      </c>
      <c r="CV14" s="9" t="s">
        <v>371</v>
      </c>
      <c r="CW14" s="9" t="s">
        <v>372</v>
      </c>
      <c r="CX14" s="9" t="s">
        <v>373</v>
      </c>
      <c r="CY14" s="9" t="s">
        <v>374</v>
      </c>
      <c r="CZ14" s="9" t="s">
        <v>375</v>
      </c>
      <c r="DA14" s="9" t="s">
        <v>376</v>
      </c>
      <c r="DB14" s="9" t="s">
        <v>377</v>
      </c>
      <c r="DC14" s="9" t="s">
        <v>378</v>
      </c>
      <c r="DD14" s="9" t="s">
        <v>379</v>
      </c>
      <c r="DE14" s="9" t="s">
        <v>380</v>
      </c>
      <c r="DF14" s="9" t="s">
        <v>167</v>
      </c>
      <c r="DG14" s="9" t="s">
        <v>381</v>
      </c>
      <c r="DH14" s="9" t="s">
        <v>382</v>
      </c>
      <c r="DI14" s="9" t="s">
        <v>383</v>
      </c>
      <c r="DJ14" s="9" t="s">
        <v>384</v>
      </c>
      <c r="DK14" s="9" t="s">
        <v>385</v>
      </c>
      <c r="DL14" s="9" t="s">
        <v>386</v>
      </c>
      <c r="DM14" s="9" t="s">
        <v>387</v>
      </c>
      <c r="DN14" s="9" t="s">
        <v>388</v>
      </c>
      <c r="DO14" s="9" t="s">
        <v>389</v>
      </c>
      <c r="DP14" s="9" t="s">
        <v>390</v>
      </c>
      <c r="DQ14" s="9" t="s">
        <v>391</v>
      </c>
      <c r="DR14" s="9" t="s">
        <v>392</v>
      </c>
    </row>
    <row r="15" ht="15.75" spans="1:254">
      <c r="A15" s="57">
        <v>1</v>
      </c>
      <c r="B15" s="58" t="s">
        <v>393</v>
      </c>
      <c r="C15" s="12">
        <v>1</v>
      </c>
      <c r="D15" s="12"/>
      <c r="E15" s="12"/>
      <c r="F15" s="12">
        <v>1</v>
      </c>
      <c r="G15" s="12"/>
      <c r="H15" s="12"/>
      <c r="I15" s="12">
        <v>1</v>
      </c>
      <c r="J15" s="12"/>
      <c r="K15" s="12"/>
      <c r="L15" s="12">
        <v>1</v>
      </c>
      <c r="M15" s="12"/>
      <c r="N15" s="12"/>
      <c r="O15" s="12">
        <v>1</v>
      </c>
      <c r="P15" s="12"/>
      <c r="Q15" s="12"/>
      <c r="R15" s="12">
        <v>1</v>
      </c>
      <c r="S15" s="12"/>
      <c r="T15" s="12"/>
      <c r="U15" s="12">
        <v>1</v>
      </c>
      <c r="V15" s="12"/>
      <c r="W15" s="12"/>
      <c r="X15" s="12">
        <v>1</v>
      </c>
      <c r="Y15" s="12"/>
      <c r="Z15" s="12"/>
      <c r="AA15" s="12">
        <v>1</v>
      </c>
      <c r="AB15" s="12"/>
      <c r="AC15" s="12"/>
      <c r="AD15" s="12">
        <v>1</v>
      </c>
      <c r="AE15" s="12"/>
      <c r="AF15" s="12"/>
      <c r="AG15" s="12">
        <v>1</v>
      </c>
      <c r="AH15" s="12"/>
      <c r="AI15" s="12"/>
      <c r="AJ15" s="12">
        <v>1</v>
      </c>
      <c r="AK15" s="12"/>
      <c r="AL15" s="12"/>
      <c r="AM15" s="12">
        <v>1</v>
      </c>
      <c r="AN15" s="12"/>
      <c r="AO15" s="12"/>
      <c r="AP15" s="12">
        <v>1</v>
      </c>
      <c r="AQ15" s="12"/>
      <c r="AR15" s="12"/>
      <c r="AS15" s="12">
        <v>1</v>
      </c>
      <c r="AT15" s="12"/>
      <c r="AU15" s="12"/>
      <c r="AV15" s="12">
        <v>1</v>
      </c>
      <c r="AW15" s="12"/>
      <c r="AX15" s="12"/>
      <c r="AY15" s="12">
        <v>1</v>
      </c>
      <c r="AZ15" s="12"/>
      <c r="BA15" s="12"/>
      <c r="BB15" s="12">
        <v>1</v>
      </c>
      <c r="BC15" s="12"/>
      <c r="BD15" s="12"/>
      <c r="BE15" s="12">
        <v>1</v>
      </c>
      <c r="BF15" s="12"/>
      <c r="BG15" s="12"/>
      <c r="BH15" s="12">
        <v>1</v>
      </c>
      <c r="BI15" s="12"/>
      <c r="BJ15" s="12"/>
      <c r="BK15" s="12">
        <v>1</v>
      </c>
      <c r="BL15" s="12"/>
      <c r="BM15" s="12"/>
      <c r="BN15" s="12">
        <v>1</v>
      </c>
      <c r="BO15" s="12"/>
      <c r="BP15" s="12"/>
      <c r="BQ15" s="12">
        <v>1</v>
      </c>
      <c r="BR15" s="12"/>
      <c r="BS15" s="12"/>
      <c r="BT15" s="12">
        <v>1</v>
      </c>
      <c r="BU15" s="12"/>
      <c r="BV15" s="12"/>
      <c r="BW15" s="12">
        <v>1</v>
      </c>
      <c r="BX15" s="12"/>
      <c r="BY15" s="12"/>
      <c r="BZ15" s="12">
        <v>1</v>
      </c>
      <c r="CA15" s="12"/>
      <c r="CB15" s="12"/>
      <c r="CC15" s="12">
        <v>1</v>
      </c>
      <c r="CD15" s="12"/>
      <c r="CE15" s="12"/>
      <c r="CF15" s="12">
        <v>1</v>
      </c>
      <c r="CG15" s="12"/>
      <c r="CH15" s="12"/>
      <c r="CI15" s="12">
        <v>1</v>
      </c>
      <c r="CJ15" s="12"/>
      <c r="CK15" s="12"/>
      <c r="CL15" s="12">
        <v>1</v>
      </c>
      <c r="CM15" s="12"/>
      <c r="CN15" s="12"/>
      <c r="CO15" s="12">
        <v>1</v>
      </c>
      <c r="CP15" s="12"/>
      <c r="CQ15" s="12"/>
      <c r="CR15" s="12">
        <v>1</v>
      </c>
      <c r="CS15" s="12"/>
      <c r="CT15" s="12"/>
      <c r="CU15" s="12">
        <v>1</v>
      </c>
      <c r="CV15" s="12"/>
      <c r="CW15" s="12"/>
      <c r="CX15" s="12">
        <v>1</v>
      </c>
      <c r="CY15" s="12"/>
      <c r="CZ15" s="12"/>
      <c r="DA15" s="12">
        <v>1</v>
      </c>
      <c r="DB15" s="12"/>
      <c r="DC15" s="12"/>
      <c r="DD15" s="12">
        <v>1</v>
      </c>
      <c r="DE15" s="12"/>
      <c r="DF15" s="12"/>
      <c r="DG15" s="12">
        <v>1</v>
      </c>
      <c r="DH15" s="12"/>
      <c r="DI15" s="12"/>
      <c r="DJ15" s="12">
        <v>1</v>
      </c>
      <c r="DK15" s="12"/>
      <c r="DL15" s="12"/>
      <c r="DM15" s="12">
        <v>1</v>
      </c>
      <c r="DN15" s="12"/>
      <c r="DO15" s="12"/>
      <c r="DP15" s="12">
        <v>1</v>
      </c>
      <c r="DQ15" s="12"/>
      <c r="DR15" s="12"/>
      <c r="DS15" s="55"/>
      <c r="DT15" s="55"/>
      <c r="DU15" s="55"/>
      <c r="DV15" s="55"/>
      <c r="DW15" s="55"/>
      <c r="DX15" s="55"/>
      <c r="DY15" s="55"/>
      <c r="DZ15" s="55"/>
      <c r="EA15" s="55"/>
      <c r="EB15" s="55"/>
      <c r="EC15" s="55"/>
      <c r="ED15" s="55"/>
      <c r="EE15" s="55"/>
      <c r="EF15" s="55"/>
      <c r="EG15" s="55"/>
      <c r="EH15" s="55"/>
      <c r="EI15" s="55"/>
      <c r="EJ15" s="55"/>
      <c r="EK15" s="55"/>
      <c r="EL15" s="55"/>
      <c r="EM15" s="55"/>
      <c r="EN15" s="55"/>
      <c r="EO15" s="55"/>
      <c r="EP15" s="55"/>
      <c r="EQ15" s="55"/>
      <c r="ER15" s="55"/>
      <c r="ES15" s="55"/>
      <c r="ET15" s="55"/>
      <c r="EU15" s="55"/>
      <c r="EV15" s="55"/>
      <c r="EW15" s="55"/>
      <c r="EX15" s="55"/>
      <c r="EY15" s="55"/>
      <c r="EZ15" s="55"/>
      <c r="FA15" s="55"/>
      <c r="FB15" s="55"/>
      <c r="FC15" s="55"/>
      <c r="FD15" s="55"/>
      <c r="FE15" s="55"/>
      <c r="FF15" s="55"/>
      <c r="FG15" s="55"/>
      <c r="FH15" s="55"/>
      <c r="FI15" s="55"/>
      <c r="FJ15" s="55"/>
      <c r="FK15" s="55"/>
      <c r="FL15" s="55"/>
      <c r="FM15" s="55"/>
      <c r="FN15" s="55"/>
      <c r="FO15" s="55"/>
      <c r="FP15" s="55"/>
      <c r="FQ15" s="55"/>
      <c r="FR15" s="55"/>
      <c r="FS15" s="55"/>
      <c r="FT15" s="55"/>
      <c r="FU15" s="55"/>
      <c r="FV15" s="55"/>
      <c r="FW15" s="55"/>
      <c r="FX15" s="55"/>
      <c r="FY15" s="55"/>
      <c r="FZ15" s="55"/>
      <c r="GA15" s="55"/>
      <c r="GB15" s="55"/>
      <c r="GC15" s="55"/>
      <c r="GD15" s="55"/>
      <c r="GE15" s="55"/>
      <c r="GF15" s="55"/>
      <c r="GG15" s="55"/>
      <c r="GH15" s="55"/>
      <c r="GI15" s="55"/>
      <c r="GJ15" s="55"/>
      <c r="GK15" s="55"/>
      <c r="GL15" s="55"/>
      <c r="GM15" s="55"/>
      <c r="GN15" s="55"/>
      <c r="GO15" s="55"/>
      <c r="GP15" s="55"/>
      <c r="GQ15" s="55"/>
      <c r="GR15" s="55"/>
      <c r="GS15" s="55"/>
      <c r="GT15" s="55"/>
      <c r="GU15" s="55"/>
      <c r="GV15" s="55"/>
      <c r="GW15" s="55"/>
      <c r="GX15" s="55"/>
      <c r="GY15" s="55"/>
      <c r="GZ15" s="55"/>
      <c r="HA15" s="55"/>
      <c r="HB15" s="55"/>
      <c r="HC15" s="55"/>
      <c r="HD15" s="55"/>
      <c r="HE15" s="55"/>
      <c r="HF15" s="55"/>
      <c r="HG15" s="55"/>
      <c r="HH15" s="55"/>
      <c r="HI15" s="55"/>
      <c r="HJ15" s="55"/>
      <c r="HK15" s="55"/>
      <c r="HL15" s="55"/>
      <c r="HM15" s="55"/>
      <c r="HN15" s="55"/>
      <c r="HO15" s="55"/>
      <c r="HP15" s="55"/>
      <c r="HQ15" s="55"/>
      <c r="HR15" s="55"/>
      <c r="HS15" s="55"/>
      <c r="HT15" s="55"/>
      <c r="HU15" s="55"/>
      <c r="HV15" s="55"/>
      <c r="HW15" s="55"/>
      <c r="HX15" s="55"/>
      <c r="HY15" s="55"/>
      <c r="HZ15" s="55"/>
      <c r="IA15" s="55"/>
      <c r="IB15" s="55"/>
      <c r="IC15" s="55"/>
      <c r="ID15" s="55"/>
      <c r="IE15" s="55"/>
      <c r="IF15" s="55"/>
      <c r="IG15" s="55"/>
      <c r="IH15" s="55"/>
      <c r="II15" s="55"/>
      <c r="IJ15" s="55"/>
      <c r="IK15" s="55"/>
      <c r="IL15" s="55"/>
      <c r="IM15" s="55"/>
      <c r="IN15" s="55"/>
      <c r="IO15" s="55"/>
      <c r="IP15" s="55"/>
      <c r="IQ15" s="55"/>
      <c r="IR15" s="55"/>
      <c r="IS15" s="55"/>
      <c r="IT15" s="55"/>
    </row>
    <row r="16" ht="15.75" spans="1:254">
      <c r="A16" s="10">
        <v>2</v>
      </c>
      <c r="B16" s="41" t="s">
        <v>394</v>
      </c>
      <c r="C16" s="8">
        <v>1</v>
      </c>
      <c r="D16" s="8"/>
      <c r="E16" s="8"/>
      <c r="F16" s="8">
        <v>1</v>
      </c>
      <c r="G16" s="8"/>
      <c r="H16" s="8"/>
      <c r="I16" s="8">
        <v>1</v>
      </c>
      <c r="J16" s="8"/>
      <c r="K16" s="8"/>
      <c r="L16" s="8">
        <v>1</v>
      </c>
      <c r="M16" s="8"/>
      <c r="N16" s="8"/>
      <c r="O16" s="8">
        <v>1</v>
      </c>
      <c r="P16" s="8"/>
      <c r="Q16" s="8"/>
      <c r="R16" s="8">
        <v>1</v>
      </c>
      <c r="S16" s="8"/>
      <c r="T16" s="8"/>
      <c r="U16" s="8">
        <v>1</v>
      </c>
      <c r="V16" s="8"/>
      <c r="W16" s="8"/>
      <c r="X16" s="8">
        <v>1</v>
      </c>
      <c r="Y16" s="8"/>
      <c r="Z16" s="8"/>
      <c r="AA16" s="8">
        <v>1</v>
      </c>
      <c r="AB16" s="8"/>
      <c r="AC16" s="8"/>
      <c r="AD16" s="8">
        <v>1</v>
      </c>
      <c r="AE16" s="8"/>
      <c r="AF16" s="8"/>
      <c r="AG16" s="8">
        <v>1</v>
      </c>
      <c r="AH16" s="8"/>
      <c r="AI16" s="8"/>
      <c r="AJ16" s="8">
        <v>1</v>
      </c>
      <c r="AK16" s="8"/>
      <c r="AL16" s="8"/>
      <c r="AM16" s="8">
        <v>1</v>
      </c>
      <c r="AN16" s="8"/>
      <c r="AO16" s="8"/>
      <c r="AP16" s="8">
        <v>1</v>
      </c>
      <c r="AQ16" s="8"/>
      <c r="AR16" s="8"/>
      <c r="AS16" s="8">
        <v>1</v>
      </c>
      <c r="AT16" s="8"/>
      <c r="AU16" s="8"/>
      <c r="AV16" s="8">
        <v>1</v>
      </c>
      <c r="AW16" s="8"/>
      <c r="AX16" s="8"/>
      <c r="AY16" s="8">
        <v>1</v>
      </c>
      <c r="AZ16" s="8"/>
      <c r="BA16" s="8"/>
      <c r="BB16" s="8">
        <v>1</v>
      </c>
      <c r="BC16" s="8"/>
      <c r="BD16" s="8"/>
      <c r="BE16" s="8">
        <v>1</v>
      </c>
      <c r="BF16" s="8"/>
      <c r="BG16" s="8"/>
      <c r="BH16" s="8">
        <v>1</v>
      </c>
      <c r="BI16" s="8"/>
      <c r="BJ16" s="8"/>
      <c r="BK16" s="8">
        <v>1</v>
      </c>
      <c r="BL16" s="8"/>
      <c r="BM16" s="8"/>
      <c r="BN16" s="8">
        <v>1</v>
      </c>
      <c r="BO16" s="8"/>
      <c r="BP16" s="8"/>
      <c r="BQ16" s="8">
        <v>1</v>
      </c>
      <c r="BR16" s="8"/>
      <c r="BS16" s="8"/>
      <c r="BT16" s="8">
        <v>1</v>
      </c>
      <c r="BU16" s="8"/>
      <c r="BV16" s="8"/>
      <c r="BW16" s="8">
        <v>1</v>
      </c>
      <c r="BX16" s="8"/>
      <c r="BY16" s="8"/>
      <c r="BZ16" s="8">
        <v>1</v>
      </c>
      <c r="CA16" s="8"/>
      <c r="CB16" s="8"/>
      <c r="CC16" s="8">
        <v>1</v>
      </c>
      <c r="CD16" s="8"/>
      <c r="CE16" s="8"/>
      <c r="CF16" s="8">
        <v>1</v>
      </c>
      <c r="CG16" s="8"/>
      <c r="CH16" s="8"/>
      <c r="CI16" s="8">
        <v>1</v>
      </c>
      <c r="CJ16" s="8"/>
      <c r="CK16" s="8"/>
      <c r="CL16" s="8">
        <v>1</v>
      </c>
      <c r="CM16" s="8"/>
      <c r="CN16" s="8"/>
      <c r="CO16" s="8">
        <v>1</v>
      </c>
      <c r="CP16" s="8"/>
      <c r="CQ16" s="8"/>
      <c r="CR16" s="8">
        <v>1</v>
      </c>
      <c r="CS16" s="8"/>
      <c r="CT16" s="8"/>
      <c r="CU16" s="8">
        <v>1</v>
      </c>
      <c r="CV16" s="8"/>
      <c r="CW16" s="8"/>
      <c r="CX16" s="8">
        <v>1</v>
      </c>
      <c r="CY16" s="8"/>
      <c r="CZ16" s="8"/>
      <c r="DA16" s="8">
        <v>1</v>
      </c>
      <c r="DB16" s="8"/>
      <c r="DC16" s="8"/>
      <c r="DD16" s="8">
        <v>1</v>
      </c>
      <c r="DE16" s="8"/>
      <c r="DF16" s="8"/>
      <c r="DG16" s="8">
        <v>1</v>
      </c>
      <c r="DH16" s="8"/>
      <c r="DI16" s="8"/>
      <c r="DJ16" s="8">
        <v>1</v>
      </c>
      <c r="DK16" s="8"/>
      <c r="DL16" s="8"/>
      <c r="DM16" s="8">
        <v>1</v>
      </c>
      <c r="DN16" s="8"/>
      <c r="DO16" s="8"/>
      <c r="DP16" s="8">
        <v>1</v>
      </c>
      <c r="DQ16" s="8"/>
      <c r="DR16" s="8"/>
      <c r="DS16" s="55"/>
      <c r="DT16" s="55"/>
      <c r="DU16" s="55"/>
      <c r="DV16" s="55"/>
      <c r="DW16" s="55"/>
      <c r="DX16" s="55"/>
      <c r="DY16" s="55"/>
      <c r="DZ16" s="55"/>
      <c r="EA16" s="55"/>
      <c r="EB16" s="55"/>
      <c r="EC16" s="55"/>
      <c r="ED16" s="55"/>
      <c r="EE16" s="55"/>
      <c r="EF16" s="55"/>
      <c r="EG16" s="55"/>
      <c r="EH16" s="55"/>
      <c r="EI16" s="55"/>
      <c r="EJ16" s="55"/>
      <c r="EK16" s="55"/>
      <c r="EL16" s="55"/>
      <c r="EM16" s="55"/>
      <c r="EN16" s="55"/>
      <c r="EO16" s="55"/>
      <c r="EP16" s="55"/>
      <c r="EQ16" s="55"/>
      <c r="ER16" s="55"/>
      <c r="ES16" s="55"/>
      <c r="ET16" s="55"/>
      <c r="EU16" s="55"/>
      <c r="EV16" s="55"/>
      <c r="EW16" s="55"/>
      <c r="EX16" s="55"/>
      <c r="EY16" s="55"/>
      <c r="EZ16" s="55"/>
      <c r="FA16" s="55"/>
      <c r="FB16" s="55"/>
      <c r="FC16" s="55"/>
      <c r="FD16" s="55"/>
      <c r="FE16" s="55"/>
      <c r="FF16" s="55"/>
      <c r="FG16" s="55"/>
      <c r="FH16" s="55"/>
      <c r="FI16" s="55"/>
      <c r="FJ16" s="55"/>
      <c r="FK16" s="55"/>
      <c r="FL16" s="55"/>
      <c r="FM16" s="55"/>
      <c r="FN16" s="55"/>
      <c r="FO16" s="55"/>
      <c r="FP16" s="55"/>
      <c r="FQ16" s="55"/>
      <c r="FR16" s="55"/>
      <c r="FS16" s="55"/>
      <c r="FT16" s="55"/>
      <c r="FU16" s="55"/>
      <c r="FV16" s="55"/>
      <c r="FW16" s="55"/>
      <c r="FX16" s="55"/>
      <c r="FY16" s="55"/>
      <c r="FZ16" s="55"/>
      <c r="GA16" s="55"/>
      <c r="GB16" s="55"/>
      <c r="GC16" s="55"/>
      <c r="GD16" s="55"/>
      <c r="GE16" s="55"/>
      <c r="GF16" s="55"/>
      <c r="GG16" s="55"/>
      <c r="GH16" s="55"/>
      <c r="GI16" s="55"/>
      <c r="GJ16" s="55"/>
      <c r="GK16" s="55"/>
      <c r="GL16" s="55"/>
      <c r="GM16" s="55"/>
      <c r="GN16" s="55"/>
      <c r="GO16" s="55"/>
      <c r="GP16" s="55"/>
      <c r="GQ16" s="55"/>
      <c r="GR16" s="55"/>
      <c r="GS16" s="55"/>
      <c r="GT16" s="55"/>
      <c r="GU16" s="55"/>
      <c r="GV16" s="55"/>
      <c r="GW16" s="55"/>
      <c r="GX16" s="55"/>
      <c r="GY16" s="55"/>
      <c r="GZ16" s="55"/>
      <c r="HA16" s="55"/>
      <c r="HB16" s="55"/>
      <c r="HC16" s="55"/>
      <c r="HD16" s="55"/>
      <c r="HE16" s="55"/>
      <c r="HF16" s="55"/>
      <c r="HG16" s="55"/>
      <c r="HH16" s="55"/>
      <c r="HI16" s="55"/>
      <c r="HJ16" s="55"/>
      <c r="HK16" s="55"/>
      <c r="HL16" s="55"/>
      <c r="HM16" s="55"/>
      <c r="HN16" s="55"/>
      <c r="HO16" s="55"/>
      <c r="HP16" s="55"/>
      <c r="HQ16" s="55"/>
      <c r="HR16" s="55"/>
      <c r="HS16" s="55"/>
      <c r="HT16" s="55"/>
      <c r="HU16" s="55"/>
      <c r="HV16" s="55"/>
      <c r="HW16" s="55"/>
      <c r="HX16" s="55"/>
      <c r="HY16" s="55"/>
      <c r="HZ16" s="55"/>
      <c r="IA16" s="55"/>
      <c r="IB16" s="55"/>
      <c r="IC16" s="55"/>
      <c r="ID16" s="55"/>
      <c r="IE16" s="55"/>
      <c r="IF16" s="55"/>
      <c r="IG16" s="55"/>
      <c r="IH16" s="55"/>
      <c r="II16" s="55"/>
      <c r="IJ16" s="55"/>
      <c r="IK16" s="55"/>
      <c r="IL16" s="55"/>
      <c r="IM16" s="55"/>
      <c r="IN16" s="55"/>
      <c r="IO16" s="55"/>
      <c r="IP16" s="55"/>
      <c r="IQ16" s="55"/>
      <c r="IR16" s="55"/>
      <c r="IS16" s="55"/>
      <c r="IT16" s="55"/>
    </row>
    <row r="17" spans="1:122">
      <c r="A17" s="13" t="s">
        <v>395</v>
      </c>
      <c r="B17" s="14"/>
      <c r="C17" s="15">
        <f t="shared" ref="C17:BN17" si="0">SUM(C15:C16)</f>
        <v>2</v>
      </c>
      <c r="D17" s="15">
        <f t="shared" si="0"/>
        <v>0</v>
      </c>
      <c r="E17" s="15">
        <f t="shared" si="0"/>
        <v>0</v>
      </c>
      <c r="F17" s="15">
        <f t="shared" si="0"/>
        <v>2</v>
      </c>
      <c r="G17" s="15">
        <f t="shared" si="0"/>
        <v>0</v>
      </c>
      <c r="H17" s="15">
        <f t="shared" si="0"/>
        <v>0</v>
      </c>
      <c r="I17" s="15">
        <f t="shared" si="0"/>
        <v>2</v>
      </c>
      <c r="J17" s="15">
        <f t="shared" si="0"/>
        <v>0</v>
      </c>
      <c r="K17" s="15">
        <f t="shared" si="0"/>
        <v>0</v>
      </c>
      <c r="L17" s="15">
        <f t="shared" si="0"/>
        <v>2</v>
      </c>
      <c r="M17" s="15">
        <f t="shared" si="0"/>
        <v>0</v>
      </c>
      <c r="N17" s="15">
        <f t="shared" si="0"/>
        <v>0</v>
      </c>
      <c r="O17" s="15">
        <f t="shared" si="0"/>
        <v>2</v>
      </c>
      <c r="P17" s="15">
        <f t="shared" si="0"/>
        <v>0</v>
      </c>
      <c r="Q17" s="15">
        <f t="shared" si="0"/>
        <v>0</v>
      </c>
      <c r="R17" s="15">
        <f t="shared" si="0"/>
        <v>2</v>
      </c>
      <c r="S17" s="15">
        <f t="shared" si="0"/>
        <v>0</v>
      </c>
      <c r="T17" s="15">
        <f t="shared" si="0"/>
        <v>0</v>
      </c>
      <c r="U17" s="15">
        <f t="shared" si="0"/>
        <v>2</v>
      </c>
      <c r="V17" s="15">
        <f t="shared" si="0"/>
        <v>0</v>
      </c>
      <c r="W17" s="15">
        <f t="shared" si="0"/>
        <v>0</v>
      </c>
      <c r="X17" s="15">
        <f t="shared" si="0"/>
        <v>2</v>
      </c>
      <c r="Y17" s="15">
        <f t="shared" si="0"/>
        <v>0</v>
      </c>
      <c r="Z17" s="15">
        <f t="shared" si="0"/>
        <v>0</v>
      </c>
      <c r="AA17" s="15">
        <f t="shared" si="0"/>
        <v>2</v>
      </c>
      <c r="AB17" s="15">
        <f t="shared" si="0"/>
        <v>0</v>
      </c>
      <c r="AC17" s="15">
        <f t="shared" si="0"/>
        <v>0</v>
      </c>
      <c r="AD17" s="15">
        <f t="shared" si="0"/>
        <v>2</v>
      </c>
      <c r="AE17" s="15">
        <f t="shared" si="0"/>
        <v>0</v>
      </c>
      <c r="AF17" s="15">
        <f t="shared" si="0"/>
        <v>0</v>
      </c>
      <c r="AG17" s="15">
        <f t="shared" si="0"/>
        <v>2</v>
      </c>
      <c r="AH17" s="15">
        <f t="shared" si="0"/>
        <v>0</v>
      </c>
      <c r="AI17" s="15">
        <f t="shared" si="0"/>
        <v>0</v>
      </c>
      <c r="AJ17" s="15">
        <f t="shared" si="0"/>
        <v>2</v>
      </c>
      <c r="AK17" s="15">
        <f t="shared" si="0"/>
        <v>0</v>
      </c>
      <c r="AL17" s="15">
        <f t="shared" si="0"/>
        <v>0</v>
      </c>
      <c r="AM17" s="15">
        <f t="shared" si="0"/>
        <v>2</v>
      </c>
      <c r="AN17" s="15">
        <f t="shared" si="0"/>
        <v>0</v>
      </c>
      <c r="AO17" s="15">
        <f t="shared" si="0"/>
        <v>0</v>
      </c>
      <c r="AP17" s="15">
        <f t="shared" si="0"/>
        <v>2</v>
      </c>
      <c r="AQ17" s="15">
        <f t="shared" si="0"/>
        <v>0</v>
      </c>
      <c r="AR17" s="15">
        <f t="shared" si="0"/>
        <v>0</v>
      </c>
      <c r="AS17" s="15">
        <f t="shared" si="0"/>
        <v>2</v>
      </c>
      <c r="AT17" s="15">
        <f t="shared" si="0"/>
        <v>0</v>
      </c>
      <c r="AU17" s="15">
        <f t="shared" si="0"/>
        <v>0</v>
      </c>
      <c r="AV17" s="15">
        <f t="shared" si="0"/>
        <v>2</v>
      </c>
      <c r="AW17" s="15">
        <f t="shared" si="0"/>
        <v>0</v>
      </c>
      <c r="AX17" s="15">
        <f t="shared" si="0"/>
        <v>0</v>
      </c>
      <c r="AY17" s="15">
        <f t="shared" si="0"/>
        <v>2</v>
      </c>
      <c r="AZ17" s="15">
        <f t="shared" si="0"/>
        <v>0</v>
      </c>
      <c r="BA17" s="15">
        <f t="shared" si="0"/>
        <v>0</v>
      </c>
      <c r="BB17" s="15">
        <f t="shared" si="0"/>
        <v>2</v>
      </c>
      <c r="BC17" s="15">
        <f t="shared" si="0"/>
        <v>0</v>
      </c>
      <c r="BD17" s="15">
        <f t="shared" si="0"/>
        <v>0</v>
      </c>
      <c r="BE17" s="15">
        <f t="shared" si="0"/>
        <v>2</v>
      </c>
      <c r="BF17" s="15">
        <f t="shared" si="0"/>
        <v>0</v>
      </c>
      <c r="BG17" s="15">
        <f t="shared" si="0"/>
        <v>0</v>
      </c>
      <c r="BH17" s="15">
        <f t="shared" si="0"/>
        <v>2</v>
      </c>
      <c r="BI17" s="15">
        <f t="shared" si="0"/>
        <v>0</v>
      </c>
      <c r="BJ17" s="15">
        <f t="shared" si="0"/>
        <v>0</v>
      </c>
      <c r="BK17" s="15">
        <f t="shared" si="0"/>
        <v>2</v>
      </c>
      <c r="BL17" s="15">
        <f t="shared" si="0"/>
        <v>0</v>
      </c>
      <c r="BM17" s="15">
        <f t="shared" si="0"/>
        <v>0</v>
      </c>
      <c r="BN17" s="15">
        <f t="shared" si="0"/>
        <v>2</v>
      </c>
      <c r="BO17" s="15">
        <f t="shared" ref="BO17:DR17" si="1">SUM(BO15:BO16)</f>
        <v>0</v>
      </c>
      <c r="BP17" s="15">
        <f t="shared" si="1"/>
        <v>0</v>
      </c>
      <c r="BQ17" s="15">
        <f t="shared" si="1"/>
        <v>2</v>
      </c>
      <c r="BR17" s="15">
        <f t="shared" si="1"/>
        <v>0</v>
      </c>
      <c r="BS17" s="15">
        <f t="shared" si="1"/>
        <v>0</v>
      </c>
      <c r="BT17" s="15">
        <f t="shared" si="1"/>
        <v>2</v>
      </c>
      <c r="BU17" s="15">
        <f t="shared" si="1"/>
        <v>0</v>
      </c>
      <c r="BV17" s="15">
        <f t="shared" si="1"/>
        <v>0</v>
      </c>
      <c r="BW17" s="15">
        <f t="shared" si="1"/>
        <v>2</v>
      </c>
      <c r="BX17" s="15">
        <f t="shared" si="1"/>
        <v>0</v>
      </c>
      <c r="BY17" s="15">
        <f t="shared" si="1"/>
        <v>0</v>
      </c>
      <c r="BZ17" s="15">
        <f t="shared" si="1"/>
        <v>2</v>
      </c>
      <c r="CA17" s="15">
        <f t="shared" si="1"/>
        <v>0</v>
      </c>
      <c r="CB17" s="15">
        <f t="shared" si="1"/>
        <v>0</v>
      </c>
      <c r="CC17" s="15">
        <f t="shared" si="1"/>
        <v>2</v>
      </c>
      <c r="CD17" s="15">
        <f t="shared" si="1"/>
        <v>0</v>
      </c>
      <c r="CE17" s="15">
        <f t="shared" si="1"/>
        <v>0</v>
      </c>
      <c r="CF17" s="15">
        <f t="shared" si="1"/>
        <v>2</v>
      </c>
      <c r="CG17" s="15">
        <f t="shared" si="1"/>
        <v>0</v>
      </c>
      <c r="CH17" s="15">
        <f t="shared" si="1"/>
        <v>0</v>
      </c>
      <c r="CI17" s="15">
        <f t="shared" si="1"/>
        <v>2</v>
      </c>
      <c r="CJ17" s="15">
        <f t="shared" si="1"/>
        <v>0</v>
      </c>
      <c r="CK17" s="15">
        <f t="shared" si="1"/>
        <v>0</v>
      </c>
      <c r="CL17" s="15">
        <f t="shared" si="1"/>
        <v>2</v>
      </c>
      <c r="CM17" s="15">
        <f t="shared" si="1"/>
        <v>0</v>
      </c>
      <c r="CN17" s="15">
        <f t="shared" si="1"/>
        <v>0</v>
      </c>
      <c r="CO17" s="15">
        <f t="shared" si="1"/>
        <v>2</v>
      </c>
      <c r="CP17" s="15">
        <f t="shared" si="1"/>
        <v>0</v>
      </c>
      <c r="CQ17" s="15">
        <f t="shared" si="1"/>
        <v>0</v>
      </c>
      <c r="CR17" s="15">
        <f t="shared" si="1"/>
        <v>2</v>
      </c>
      <c r="CS17" s="15">
        <f t="shared" si="1"/>
        <v>0</v>
      </c>
      <c r="CT17" s="15">
        <f t="shared" si="1"/>
        <v>0</v>
      </c>
      <c r="CU17" s="15">
        <f t="shared" si="1"/>
        <v>2</v>
      </c>
      <c r="CV17" s="15">
        <f t="shared" si="1"/>
        <v>0</v>
      </c>
      <c r="CW17" s="15">
        <f t="shared" si="1"/>
        <v>0</v>
      </c>
      <c r="CX17" s="15">
        <f t="shared" si="1"/>
        <v>2</v>
      </c>
      <c r="CY17" s="15">
        <f t="shared" si="1"/>
        <v>0</v>
      </c>
      <c r="CZ17" s="15">
        <f t="shared" si="1"/>
        <v>0</v>
      </c>
      <c r="DA17" s="15">
        <f t="shared" si="1"/>
        <v>2</v>
      </c>
      <c r="DB17" s="15">
        <f t="shared" si="1"/>
        <v>0</v>
      </c>
      <c r="DC17" s="15">
        <f t="shared" si="1"/>
        <v>0</v>
      </c>
      <c r="DD17" s="15">
        <f t="shared" si="1"/>
        <v>2</v>
      </c>
      <c r="DE17" s="15">
        <f t="shared" si="1"/>
        <v>0</v>
      </c>
      <c r="DF17" s="15">
        <f t="shared" si="1"/>
        <v>0</v>
      </c>
      <c r="DG17" s="15">
        <f t="shared" si="1"/>
        <v>2</v>
      </c>
      <c r="DH17" s="15">
        <f t="shared" si="1"/>
        <v>0</v>
      </c>
      <c r="DI17" s="15">
        <f t="shared" si="1"/>
        <v>0</v>
      </c>
      <c r="DJ17" s="15">
        <f t="shared" si="1"/>
        <v>2</v>
      </c>
      <c r="DK17" s="15">
        <f t="shared" si="1"/>
        <v>0</v>
      </c>
      <c r="DL17" s="15">
        <f t="shared" si="1"/>
        <v>0</v>
      </c>
      <c r="DM17" s="15">
        <f t="shared" si="1"/>
        <v>2</v>
      </c>
      <c r="DN17" s="15">
        <f t="shared" si="1"/>
        <v>0</v>
      </c>
      <c r="DO17" s="15">
        <f t="shared" si="1"/>
        <v>0</v>
      </c>
      <c r="DP17" s="15">
        <f t="shared" si="1"/>
        <v>2</v>
      </c>
      <c r="DQ17" s="15">
        <f t="shared" si="1"/>
        <v>0</v>
      </c>
      <c r="DR17" s="15">
        <f t="shared" si="1"/>
        <v>0</v>
      </c>
    </row>
    <row r="18" ht="37.5" customHeight="1" spans="1:122">
      <c r="A18" s="16" t="s">
        <v>396</v>
      </c>
      <c r="B18" s="17"/>
      <c r="C18" s="87">
        <f>C17/2%</f>
        <v>100</v>
      </c>
      <c r="D18" s="87">
        <f t="shared" ref="D18:BO18" si="2">D17/2%</f>
        <v>0</v>
      </c>
      <c r="E18" s="87">
        <f t="shared" si="2"/>
        <v>0</v>
      </c>
      <c r="F18" s="87">
        <f t="shared" si="2"/>
        <v>100</v>
      </c>
      <c r="G18" s="87">
        <f t="shared" si="2"/>
        <v>0</v>
      </c>
      <c r="H18" s="87">
        <f t="shared" si="2"/>
        <v>0</v>
      </c>
      <c r="I18" s="87">
        <f t="shared" si="2"/>
        <v>100</v>
      </c>
      <c r="J18" s="87">
        <f t="shared" si="2"/>
        <v>0</v>
      </c>
      <c r="K18" s="87">
        <f t="shared" si="2"/>
        <v>0</v>
      </c>
      <c r="L18" s="87">
        <f t="shared" si="2"/>
        <v>100</v>
      </c>
      <c r="M18" s="87">
        <f t="shared" si="2"/>
        <v>0</v>
      </c>
      <c r="N18" s="87">
        <f t="shared" si="2"/>
        <v>0</v>
      </c>
      <c r="O18" s="87">
        <f t="shared" si="2"/>
        <v>100</v>
      </c>
      <c r="P18" s="87">
        <f t="shared" si="2"/>
        <v>0</v>
      </c>
      <c r="Q18" s="87">
        <f t="shared" si="2"/>
        <v>0</v>
      </c>
      <c r="R18" s="87">
        <f t="shared" si="2"/>
        <v>100</v>
      </c>
      <c r="S18" s="87">
        <f t="shared" si="2"/>
        <v>0</v>
      </c>
      <c r="T18" s="87">
        <f t="shared" si="2"/>
        <v>0</v>
      </c>
      <c r="U18" s="87">
        <f t="shared" si="2"/>
        <v>100</v>
      </c>
      <c r="V18" s="87">
        <f t="shared" si="2"/>
        <v>0</v>
      </c>
      <c r="W18" s="87">
        <f t="shared" si="2"/>
        <v>0</v>
      </c>
      <c r="X18" s="87">
        <f t="shared" si="2"/>
        <v>100</v>
      </c>
      <c r="Y18" s="87">
        <f t="shared" si="2"/>
        <v>0</v>
      </c>
      <c r="Z18" s="87">
        <f t="shared" si="2"/>
        <v>0</v>
      </c>
      <c r="AA18" s="87">
        <f t="shared" si="2"/>
        <v>100</v>
      </c>
      <c r="AB18" s="87">
        <f t="shared" si="2"/>
        <v>0</v>
      </c>
      <c r="AC18" s="87">
        <f t="shared" si="2"/>
        <v>0</v>
      </c>
      <c r="AD18" s="87">
        <f t="shared" si="2"/>
        <v>100</v>
      </c>
      <c r="AE18" s="87">
        <f t="shared" si="2"/>
        <v>0</v>
      </c>
      <c r="AF18" s="87">
        <f t="shared" si="2"/>
        <v>0</v>
      </c>
      <c r="AG18" s="87">
        <f t="shared" si="2"/>
        <v>100</v>
      </c>
      <c r="AH18" s="87">
        <f t="shared" si="2"/>
        <v>0</v>
      </c>
      <c r="AI18" s="87">
        <f t="shared" si="2"/>
        <v>0</v>
      </c>
      <c r="AJ18" s="87">
        <f t="shared" si="2"/>
        <v>100</v>
      </c>
      <c r="AK18" s="87">
        <f t="shared" si="2"/>
        <v>0</v>
      </c>
      <c r="AL18" s="87">
        <f t="shared" si="2"/>
        <v>0</v>
      </c>
      <c r="AM18" s="87">
        <f t="shared" si="2"/>
        <v>100</v>
      </c>
      <c r="AN18" s="87">
        <f t="shared" si="2"/>
        <v>0</v>
      </c>
      <c r="AO18" s="87">
        <f t="shared" si="2"/>
        <v>0</v>
      </c>
      <c r="AP18" s="87">
        <f t="shared" si="2"/>
        <v>100</v>
      </c>
      <c r="AQ18" s="87">
        <f t="shared" si="2"/>
        <v>0</v>
      </c>
      <c r="AR18" s="87">
        <f t="shared" si="2"/>
        <v>0</v>
      </c>
      <c r="AS18" s="87">
        <f t="shared" si="2"/>
        <v>100</v>
      </c>
      <c r="AT18" s="87">
        <f t="shared" si="2"/>
        <v>0</v>
      </c>
      <c r="AU18" s="87">
        <f t="shared" si="2"/>
        <v>0</v>
      </c>
      <c r="AV18" s="87">
        <f t="shared" si="2"/>
        <v>100</v>
      </c>
      <c r="AW18" s="87">
        <f t="shared" si="2"/>
        <v>0</v>
      </c>
      <c r="AX18" s="87">
        <f t="shared" si="2"/>
        <v>0</v>
      </c>
      <c r="AY18" s="87">
        <f t="shared" si="2"/>
        <v>100</v>
      </c>
      <c r="AZ18" s="87">
        <f t="shared" si="2"/>
        <v>0</v>
      </c>
      <c r="BA18" s="87">
        <f t="shared" si="2"/>
        <v>0</v>
      </c>
      <c r="BB18" s="87">
        <f t="shared" si="2"/>
        <v>100</v>
      </c>
      <c r="BC18" s="87">
        <f t="shared" si="2"/>
        <v>0</v>
      </c>
      <c r="BD18" s="87">
        <f t="shared" si="2"/>
        <v>0</v>
      </c>
      <c r="BE18" s="87">
        <f t="shared" si="2"/>
        <v>100</v>
      </c>
      <c r="BF18" s="87">
        <f t="shared" si="2"/>
        <v>0</v>
      </c>
      <c r="BG18" s="87">
        <f t="shared" si="2"/>
        <v>0</v>
      </c>
      <c r="BH18" s="87">
        <f t="shared" si="2"/>
        <v>100</v>
      </c>
      <c r="BI18" s="87">
        <f t="shared" si="2"/>
        <v>0</v>
      </c>
      <c r="BJ18" s="87">
        <f t="shared" si="2"/>
        <v>0</v>
      </c>
      <c r="BK18" s="87">
        <f t="shared" si="2"/>
        <v>100</v>
      </c>
      <c r="BL18" s="87">
        <f t="shared" si="2"/>
        <v>0</v>
      </c>
      <c r="BM18" s="87">
        <f t="shared" si="2"/>
        <v>0</v>
      </c>
      <c r="BN18" s="87">
        <f t="shared" si="2"/>
        <v>100</v>
      </c>
      <c r="BO18" s="87">
        <f t="shared" si="2"/>
        <v>0</v>
      </c>
      <c r="BP18" s="87">
        <f t="shared" ref="BP18:DR18" si="3">BP17/2%</f>
        <v>0</v>
      </c>
      <c r="BQ18" s="87">
        <f t="shared" si="3"/>
        <v>100</v>
      </c>
      <c r="BR18" s="87">
        <f t="shared" si="3"/>
        <v>0</v>
      </c>
      <c r="BS18" s="87">
        <f t="shared" si="3"/>
        <v>0</v>
      </c>
      <c r="BT18" s="87">
        <f t="shared" si="3"/>
        <v>100</v>
      </c>
      <c r="BU18" s="87">
        <f t="shared" si="3"/>
        <v>0</v>
      </c>
      <c r="BV18" s="87">
        <f t="shared" si="3"/>
        <v>0</v>
      </c>
      <c r="BW18" s="87">
        <f t="shared" si="3"/>
        <v>100</v>
      </c>
      <c r="BX18" s="87">
        <f t="shared" si="3"/>
        <v>0</v>
      </c>
      <c r="BY18" s="87">
        <f t="shared" si="3"/>
        <v>0</v>
      </c>
      <c r="BZ18" s="87">
        <f t="shared" si="3"/>
        <v>100</v>
      </c>
      <c r="CA18" s="87">
        <f t="shared" si="3"/>
        <v>0</v>
      </c>
      <c r="CB18" s="87">
        <f t="shared" si="3"/>
        <v>0</v>
      </c>
      <c r="CC18" s="87">
        <f t="shared" si="3"/>
        <v>100</v>
      </c>
      <c r="CD18" s="87">
        <f t="shared" si="3"/>
        <v>0</v>
      </c>
      <c r="CE18" s="87">
        <f t="shared" si="3"/>
        <v>0</v>
      </c>
      <c r="CF18" s="87">
        <f t="shared" si="3"/>
        <v>100</v>
      </c>
      <c r="CG18" s="87">
        <f t="shared" si="3"/>
        <v>0</v>
      </c>
      <c r="CH18" s="87">
        <f t="shared" si="3"/>
        <v>0</v>
      </c>
      <c r="CI18" s="87">
        <f t="shared" si="3"/>
        <v>100</v>
      </c>
      <c r="CJ18" s="87">
        <f t="shared" si="3"/>
        <v>0</v>
      </c>
      <c r="CK18" s="87">
        <f t="shared" si="3"/>
        <v>0</v>
      </c>
      <c r="CL18" s="87">
        <f t="shared" si="3"/>
        <v>100</v>
      </c>
      <c r="CM18" s="87">
        <f t="shared" si="3"/>
        <v>0</v>
      </c>
      <c r="CN18" s="87">
        <f t="shared" si="3"/>
        <v>0</v>
      </c>
      <c r="CO18" s="87">
        <f t="shared" si="3"/>
        <v>100</v>
      </c>
      <c r="CP18" s="87">
        <f t="shared" si="3"/>
        <v>0</v>
      </c>
      <c r="CQ18" s="87">
        <f t="shared" si="3"/>
        <v>0</v>
      </c>
      <c r="CR18" s="87">
        <f t="shared" si="3"/>
        <v>100</v>
      </c>
      <c r="CS18" s="87">
        <f t="shared" si="3"/>
        <v>0</v>
      </c>
      <c r="CT18" s="87">
        <f t="shared" si="3"/>
        <v>0</v>
      </c>
      <c r="CU18" s="87">
        <f t="shared" si="3"/>
        <v>100</v>
      </c>
      <c r="CV18" s="87">
        <f t="shared" si="3"/>
        <v>0</v>
      </c>
      <c r="CW18" s="87">
        <f t="shared" si="3"/>
        <v>0</v>
      </c>
      <c r="CX18" s="87">
        <f t="shared" si="3"/>
        <v>100</v>
      </c>
      <c r="CY18" s="87">
        <f t="shared" si="3"/>
        <v>0</v>
      </c>
      <c r="CZ18" s="87">
        <f t="shared" si="3"/>
        <v>0</v>
      </c>
      <c r="DA18" s="87">
        <f t="shared" si="3"/>
        <v>100</v>
      </c>
      <c r="DB18" s="87">
        <f t="shared" si="3"/>
        <v>0</v>
      </c>
      <c r="DC18" s="87">
        <f t="shared" si="3"/>
        <v>0</v>
      </c>
      <c r="DD18" s="87">
        <f t="shared" si="3"/>
        <v>100</v>
      </c>
      <c r="DE18" s="87">
        <f t="shared" si="3"/>
        <v>0</v>
      </c>
      <c r="DF18" s="87">
        <f t="shared" si="3"/>
        <v>0</v>
      </c>
      <c r="DG18" s="87">
        <f t="shared" si="3"/>
        <v>100</v>
      </c>
      <c r="DH18" s="87">
        <f t="shared" si="3"/>
        <v>0</v>
      </c>
      <c r="DI18" s="87">
        <f t="shared" si="3"/>
        <v>0</v>
      </c>
      <c r="DJ18" s="87">
        <f t="shared" si="3"/>
        <v>100</v>
      </c>
      <c r="DK18" s="87">
        <f t="shared" si="3"/>
        <v>0</v>
      </c>
      <c r="DL18" s="87">
        <f t="shared" si="3"/>
        <v>0</v>
      </c>
      <c r="DM18" s="87">
        <f t="shared" si="3"/>
        <v>100</v>
      </c>
      <c r="DN18" s="87">
        <f t="shared" si="3"/>
        <v>0</v>
      </c>
      <c r="DO18" s="87">
        <f t="shared" si="3"/>
        <v>0</v>
      </c>
      <c r="DP18" s="87">
        <f t="shared" si="3"/>
        <v>100</v>
      </c>
      <c r="DQ18" s="87">
        <f t="shared" si="3"/>
        <v>0</v>
      </c>
      <c r="DR18" s="87">
        <f t="shared" si="3"/>
        <v>0</v>
      </c>
    </row>
    <row r="20" spans="2:7">
      <c r="B20" s="71" t="s">
        <v>205</v>
      </c>
      <c r="C20" s="72"/>
      <c r="D20" s="72"/>
      <c r="E20" s="73"/>
      <c r="F20" s="74"/>
      <c r="G20" s="74"/>
    </row>
    <row r="21" spans="2:5">
      <c r="B21" s="52" t="s">
        <v>206</v>
      </c>
      <c r="C21" s="78" t="s">
        <v>397</v>
      </c>
      <c r="D21" s="15">
        <f>E21/100*2</f>
        <v>2</v>
      </c>
      <c r="E21" s="79">
        <f>(C18+F18+I18+L18)/4</f>
        <v>100</v>
      </c>
    </row>
    <row r="22" spans="2:5">
      <c r="B22" s="52" t="s">
        <v>208</v>
      </c>
      <c r="C22" s="78" t="s">
        <v>397</v>
      </c>
      <c r="D22" s="15">
        <f t="shared" ref="D22:D23" si="4">E22/100*2</f>
        <v>0</v>
      </c>
      <c r="E22" s="79">
        <f>(D18+G18+J18+M18)/4</f>
        <v>0</v>
      </c>
    </row>
    <row r="23" spans="2:5">
      <c r="B23" s="52" t="s">
        <v>209</v>
      </c>
      <c r="C23" s="78" t="s">
        <v>397</v>
      </c>
      <c r="D23" s="15">
        <f t="shared" si="4"/>
        <v>0</v>
      </c>
      <c r="E23" s="79">
        <f>(E18+H18+K18+N18)/4</f>
        <v>0</v>
      </c>
    </row>
    <row r="24" spans="2:5">
      <c r="B24" s="52"/>
      <c r="C24" s="78"/>
      <c r="D24" s="83">
        <f>SUM(D21:D23)</f>
        <v>2</v>
      </c>
      <c r="E24" s="82">
        <f>SUM(E21:E23)</f>
        <v>100</v>
      </c>
    </row>
    <row r="25" customHeight="1" spans="2:7">
      <c r="B25" s="52"/>
      <c r="C25" s="52"/>
      <c r="D25" s="63" t="s">
        <v>12</v>
      </c>
      <c r="E25" s="64"/>
      <c r="F25" s="60" t="s">
        <v>13</v>
      </c>
      <c r="G25" s="61"/>
    </row>
    <row r="26" spans="2:7">
      <c r="B26" s="52" t="s">
        <v>206</v>
      </c>
      <c r="C26" s="78" t="s">
        <v>398</v>
      </c>
      <c r="D26" s="88">
        <f>E26/100*2</f>
        <v>2</v>
      </c>
      <c r="E26" s="79">
        <f>(O18+R18+U18+X18)/4</f>
        <v>100</v>
      </c>
      <c r="F26" s="62">
        <f>G26/100*2</f>
        <v>2</v>
      </c>
      <c r="G26" s="79">
        <f>(AA18+AD18+AG18+AJ18)/4</f>
        <v>100</v>
      </c>
    </row>
    <row r="27" spans="2:7">
      <c r="B27" s="52" t="s">
        <v>208</v>
      </c>
      <c r="C27" s="78" t="s">
        <v>398</v>
      </c>
      <c r="D27" s="88">
        <f t="shared" ref="D27:D28" si="5">E27/100*2</f>
        <v>0</v>
      </c>
      <c r="E27" s="79">
        <f>(P18+S18+V18+Y18)/4</f>
        <v>0</v>
      </c>
      <c r="F27" s="62">
        <f t="shared" ref="F27:F28" si="6">G27/100*2</f>
        <v>0</v>
      </c>
      <c r="G27" s="79">
        <f>(AB18+AE18+AH18+AK18)/4</f>
        <v>0</v>
      </c>
    </row>
    <row r="28" spans="2:7">
      <c r="B28" s="52" t="s">
        <v>209</v>
      </c>
      <c r="C28" s="78" t="s">
        <v>398</v>
      </c>
      <c r="D28" s="88">
        <f t="shared" si="5"/>
        <v>0</v>
      </c>
      <c r="E28" s="79">
        <f>(Q18+T18+W18+Z18)/4</f>
        <v>0</v>
      </c>
      <c r="F28" s="62">
        <f t="shared" si="6"/>
        <v>0</v>
      </c>
      <c r="G28" s="79">
        <f>(AC18+AF18+AI18+AL18)/4</f>
        <v>0</v>
      </c>
    </row>
    <row r="29" spans="2:7">
      <c r="B29" s="52"/>
      <c r="C29" s="78"/>
      <c r="D29" s="82">
        <f>SUM(D26:D28)</f>
        <v>2</v>
      </c>
      <c r="E29" s="82">
        <f>SUM(E26:E28)</f>
        <v>100</v>
      </c>
      <c r="F29" s="89">
        <f>SUM(F26:F28)</f>
        <v>2</v>
      </c>
      <c r="G29" s="90">
        <f>SUM(G26:G28)</f>
        <v>100</v>
      </c>
    </row>
    <row r="30" spans="2:5">
      <c r="B30" s="52" t="s">
        <v>206</v>
      </c>
      <c r="C30" s="78" t="s">
        <v>399</v>
      </c>
      <c r="D30" s="15">
        <f>E30/100*2</f>
        <v>2</v>
      </c>
      <c r="E30" s="79">
        <f>(AM18+AP18+AS18+AV18)/4</f>
        <v>100</v>
      </c>
    </row>
    <row r="31" spans="2:5">
      <c r="B31" s="52" t="s">
        <v>208</v>
      </c>
      <c r="C31" s="78" t="s">
        <v>399</v>
      </c>
      <c r="D31" s="15">
        <f t="shared" ref="D31:D32" si="7">E31/100*2</f>
        <v>0</v>
      </c>
      <c r="E31" s="79">
        <f>(AN18+AQ18+AT18+AW18)/4</f>
        <v>0</v>
      </c>
    </row>
    <row r="32" spans="2:5">
      <c r="B32" s="52" t="s">
        <v>209</v>
      </c>
      <c r="C32" s="78" t="s">
        <v>399</v>
      </c>
      <c r="D32" s="15">
        <f t="shared" si="7"/>
        <v>0</v>
      </c>
      <c r="E32" s="79">
        <f>(AO18+AR18+AU18+AX18)/4</f>
        <v>0</v>
      </c>
    </row>
    <row r="33" spans="2:6">
      <c r="B33" s="52"/>
      <c r="C33" s="80"/>
      <c r="D33" s="84">
        <f>SUM(D30:D32)</f>
        <v>2</v>
      </c>
      <c r="E33" s="81">
        <f>SUM(E30:E32)</f>
        <v>100</v>
      </c>
      <c r="F33" s="85"/>
    </row>
    <row r="34" spans="2:13">
      <c r="B34" s="52"/>
      <c r="C34" s="78"/>
      <c r="D34" s="63" t="s">
        <v>217</v>
      </c>
      <c r="E34" s="64"/>
      <c r="F34" s="63" t="s">
        <v>15</v>
      </c>
      <c r="G34" s="64"/>
      <c r="H34" s="62" t="s">
        <v>218</v>
      </c>
      <c r="I34" s="65"/>
      <c r="J34" s="15" t="s">
        <v>219</v>
      </c>
      <c r="K34" s="15"/>
      <c r="L34" s="15" t="s">
        <v>16</v>
      </c>
      <c r="M34" s="15"/>
    </row>
    <row r="35" spans="2:13">
      <c r="B35" s="52" t="s">
        <v>206</v>
      </c>
      <c r="C35" s="78" t="s">
        <v>400</v>
      </c>
      <c r="D35" s="15">
        <f>E35/100*2</f>
        <v>2</v>
      </c>
      <c r="E35" s="79">
        <f>(AY18+BB18+BE18+BH18)/4</f>
        <v>100</v>
      </c>
      <c r="F35" s="15">
        <f>G35/100*2</f>
        <v>2</v>
      </c>
      <c r="G35" s="79">
        <f>(BK18+BN18+BQ18+BT18)/4</f>
        <v>100</v>
      </c>
      <c r="H35" s="15">
        <f>I35/100*2</f>
        <v>2</v>
      </c>
      <c r="I35" s="79">
        <f>(BW18+BZ18+CC18+CF18)/4</f>
        <v>100</v>
      </c>
      <c r="J35" s="15">
        <f>K35/100*2</f>
        <v>2</v>
      </c>
      <c r="K35" s="79">
        <f>(CI18+CL18+CO18+CR18)/4</f>
        <v>100</v>
      </c>
      <c r="L35" s="15">
        <f>M35/100*2</f>
        <v>2</v>
      </c>
      <c r="M35" s="79">
        <f>(CU18+CX18+DA18+DD18)/4</f>
        <v>100</v>
      </c>
    </row>
    <row r="36" spans="2:13">
      <c r="B36" s="52" t="s">
        <v>208</v>
      </c>
      <c r="C36" s="78" t="s">
        <v>400</v>
      </c>
      <c r="D36" s="15">
        <f t="shared" ref="D36:D37" si="8">E36/100*2</f>
        <v>0</v>
      </c>
      <c r="E36" s="79">
        <f>(AZ18+BC18+BF18+BI18)/4</f>
        <v>0</v>
      </c>
      <c r="F36" s="15">
        <f t="shared" ref="F36:F37" si="9">G36/100*2</f>
        <v>0</v>
      </c>
      <c r="G36" s="79">
        <f>(BL18+BO18+BR18+BU18)/4</f>
        <v>0</v>
      </c>
      <c r="H36" s="15">
        <f t="shared" ref="H36:H37" si="10">I36/100*2</f>
        <v>0</v>
      </c>
      <c r="I36" s="79">
        <f>(BX18+CA18+CD18+CG18)/4</f>
        <v>0</v>
      </c>
      <c r="J36" s="15">
        <f t="shared" ref="J36:J37" si="11">K36/100*2</f>
        <v>0</v>
      </c>
      <c r="K36" s="79">
        <f>(CJ18+CM18+CP18+CS18)/4</f>
        <v>0</v>
      </c>
      <c r="L36" s="15">
        <f t="shared" ref="L36:L37" si="12">M36/100*2</f>
        <v>0</v>
      </c>
      <c r="M36" s="79">
        <f>(CV18+CY18+DB18+DE18)/4</f>
        <v>0</v>
      </c>
    </row>
    <row r="37" spans="2:13">
      <c r="B37" s="52" t="s">
        <v>209</v>
      </c>
      <c r="C37" s="78" t="s">
        <v>400</v>
      </c>
      <c r="D37" s="15">
        <f t="shared" si="8"/>
        <v>0</v>
      </c>
      <c r="E37" s="79">
        <f>(BA18+BD18+BG18+BJ18)/4</f>
        <v>0</v>
      </c>
      <c r="F37" s="15">
        <f t="shared" si="9"/>
        <v>0</v>
      </c>
      <c r="G37" s="79">
        <f>(BM18+BP18+BS18+BV18)/4</f>
        <v>0</v>
      </c>
      <c r="H37" s="15">
        <f t="shared" si="10"/>
        <v>0</v>
      </c>
      <c r="I37" s="79">
        <f>(BY18+CB18+CE18+CH18)/4</f>
        <v>0</v>
      </c>
      <c r="J37" s="15">
        <f t="shared" si="11"/>
        <v>0</v>
      </c>
      <c r="K37" s="79">
        <f>(CK18+CN18+CQ18+CT18)/4</f>
        <v>0</v>
      </c>
      <c r="L37" s="15">
        <f t="shared" si="12"/>
        <v>0</v>
      </c>
      <c r="M37" s="79">
        <f>(CW18+CZ18+DC18+DF18)/4</f>
        <v>0</v>
      </c>
    </row>
    <row r="38" spans="2:13">
      <c r="B38" s="52"/>
      <c r="C38" s="78"/>
      <c r="D38" s="83">
        <f>SUM(D35:D37)</f>
        <v>2</v>
      </c>
      <c r="E38" s="83">
        <f>SUM(E35:E37)</f>
        <v>100</v>
      </c>
      <c r="F38" s="83">
        <f t="shared" ref="F38:M38" si="13">SUM(F35:F37)</f>
        <v>2</v>
      </c>
      <c r="G38" s="83">
        <f t="shared" si="13"/>
        <v>100</v>
      </c>
      <c r="H38" s="83">
        <f t="shared" si="13"/>
        <v>2</v>
      </c>
      <c r="I38" s="83">
        <f t="shared" si="13"/>
        <v>100</v>
      </c>
      <c r="J38" s="83">
        <f t="shared" si="13"/>
        <v>2</v>
      </c>
      <c r="K38" s="83">
        <f t="shared" si="13"/>
        <v>100</v>
      </c>
      <c r="L38" s="83">
        <f t="shared" si="13"/>
        <v>2</v>
      </c>
      <c r="M38" s="83">
        <f t="shared" si="13"/>
        <v>100</v>
      </c>
    </row>
    <row r="39" spans="2:5">
      <c r="B39" s="52" t="s">
        <v>206</v>
      </c>
      <c r="C39" s="78" t="s">
        <v>401</v>
      </c>
      <c r="D39" s="15">
        <f>E39/100*2</f>
        <v>2</v>
      </c>
      <c r="E39" s="79">
        <f>(DG18+DJ18+DM18+DP18)/4</f>
        <v>100</v>
      </c>
    </row>
    <row r="40" spans="2:5">
      <c r="B40" s="52" t="s">
        <v>208</v>
      </c>
      <c r="C40" s="78" t="s">
        <v>401</v>
      </c>
      <c r="D40" s="15">
        <f t="shared" ref="D40:D41" si="14">E40/100*2</f>
        <v>0</v>
      </c>
      <c r="E40" s="79">
        <f>(DH18+DK18+DN18+DQ18)/4</f>
        <v>0</v>
      </c>
    </row>
    <row r="41" spans="2:5">
      <c r="B41" s="52" t="s">
        <v>209</v>
      </c>
      <c r="C41" s="78" t="s">
        <v>401</v>
      </c>
      <c r="D41" s="15">
        <f t="shared" si="14"/>
        <v>0</v>
      </c>
      <c r="E41" s="79">
        <f>(DI18+DL18+DO18+DR18)/4</f>
        <v>0</v>
      </c>
    </row>
    <row r="42" spans="2:5">
      <c r="B42" s="52"/>
      <c r="C42" s="78"/>
      <c r="D42" s="83">
        <f>SUM(D39:D41)</f>
        <v>2</v>
      </c>
      <c r="E42" s="83">
        <f>SUM(E39:E41)</f>
        <v>100</v>
      </c>
    </row>
  </sheetData>
  <mergeCells count="109">
    <mergeCell ref="A2:N2"/>
    <mergeCell ref="DP2:DQ2"/>
    <mergeCell ref="C5:N5"/>
    <mergeCell ref="O5:AL5"/>
    <mergeCell ref="AM5:AX5"/>
    <mergeCell ref="AY5:DF5"/>
    <mergeCell ref="DG5:DR5"/>
    <mergeCell ref="O6:Z6"/>
    <mergeCell ref="AA6:AL6"/>
    <mergeCell ref="AM6:AX6"/>
    <mergeCell ref="AY6:BJ6"/>
    <mergeCell ref="BK6:BV6"/>
    <mergeCell ref="BW6:CH6"/>
    <mergeCell ref="CI6:CT6"/>
    <mergeCell ref="CU6:DF6"/>
    <mergeCell ref="DG6:DR6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AV13:AX13"/>
    <mergeCell ref="AY13:BA13"/>
    <mergeCell ref="BB13:BD13"/>
    <mergeCell ref="BE13:BG13"/>
    <mergeCell ref="BH13:BJ13"/>
    <mergeCell ref="BK13:BM13"/>
    <mergeCell ref="BN13:BP13"/>
    <mergeCell ref="BQ13:BS13"/>
    <mergeCell ref="BT13:BV13"/>
    <mergeCell ref="BW13:BY13"/>
    <mergeCell ref="BZ13:CB13"/>
    <mergeCell ref="CC13:CE13"/>
    <mergeCell ref="CF13:CH13"/>
    <mergeCell ref="CI13:CK13"/>
    <mergeCell ref="CL13:CN13"/>
    <mergeCell ref="CO13:CQ13"/>
    <mergeCell ref="CR13:CT13"/>
    <mergeCell ref="CU13:CW13"/>
    <mergeCell ref="CX13:CZ13"/>
    <mergeCell ref="DA13:DC13"/>
    <mergeCell ref="DD13:DF13"/>
    <mergeCell ref="DG13:DI13"/>
    <mergeCell ref="DJ13:DL13"/>
    <mergeCell ref="DM13:DO13"/>
    <mergeCell ref="DP13:DR13"/>
    <mergeCell ref="A17:B17"/>
    <mergeCell ref="A18:B18"/>
    <mergeCell ref="B20:E20"/>
    <mergeCell ref="D25:E25"/>
    <mergeCell ref="F25:G25"/>
    <mergeCell ref="D34:E34"/>
    <mergeCell ref="F34:G34"/>
    <mergeCell ref="H34:I34"/>
    <mergeCell ref="J34:K34"/>
    <mergeCell ref="L34:M34"/>
    <mergeCell ref="A5:A14"/>
    <mergeCell ref="B5:B14"/>
    <mergeCell ref="C6:N1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41"/>
  <sheetViews>
    <sheetView workbookViewId="0">
      <selection activeCell="P29" sqref="P29"/>
    </sheetView>
  </sheetViews>
  <sheetFormatPr defaultColWidth="9" defaultRowHeight="15"/>
  <cols>
    <col min="2" max="2" width="30.2857142857143" customWidth="1"/>
  </cols>
  <sheetData>
    <row r="1" ht="15.75" spans="1:22">
      <c r="A1" s="1" t="s">
        <v>214</v>
      </c>
      <c r="B1" s="2" t="s">
        <v>402</v>
      </c>
      <c r="C1" s="3"/>
      <c r="D1" s="3"/>
      <c r="E1" s="3"/>
      <c r="F1" s="3"/>
      <c r="G1" s="3"/>
      <c r="H1" s="3"/>
      <c r="I1" s="3"/>
      <c r="J1" s="3"/>
      <c r="K1" s="3"/>
      <c r="L1" s="3"/>
      <c r="M1" s="5"/>
      <c r="N1" s="5"/>
      <c r="O1" s="5"/>
      <c r="P1" s="5"/>
      <c r="Q1" s="5"/>
      <c r="R1" s="5"/>
      <c r="S1" s="5"/>
      <c r="T1" s="5"/>
      <c r="U1" s="5"/>
      <c r="V1" s="5"/>
    </row>
    <row r="2" ht="15.75" spans="1:166">
      <c r="A2" s="56" t="s">
        <v>403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"/>
      <c r="S2" s="5"/>
      <c r="T2" s="5"/>
      <c r="U2" s="5"/>
      <c r="V2" s="5"/>
      <c r="FI2" s="54" t="s">
        <v>3</v>
      </c>
      <c r="FJ2" s="54"/>
    </row>
    <row r="3" ht="15.75" spans="1:22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</row>
    <row r="4" ht="15.75" customHeight="1" spans="1:167">
      <c r="A4" s="6" t="s">
        <v>4</v>
      </c>
      <c r="B4" s="6" t="s">
        <v>5</v>
      </c>
      <c r="C4" s="7" t="s">
        <v>6</v>
      </c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40" t="s">
        <v>7</v>
      </c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  <c r="BF4" s="42"/>
      <c r="BG4" s="42"/>
      <c r="BH4" s="42"/>
      <c r="BI4" s="42"/>
      <c r="BJ4" s="45"/>
      <c r="BK4" s="46" t="s">
        <v>8</v>
      </c>
      <c r="BL4" s="46"/>
      <c r="BM4" s="46"/>
      <c r="BN4" s="46"/>
      <c r="BO4" s="46"/>
      <c r="BP4" s="46"/>
      <c r="BQ4" s="46"/>
      <c r="BR4" s="46"/>
      <c r="BS4" s="46"/>
      <c r="BT4" s="46"/>
      <c r="BU4" s="46"/>
      <c r="BV4" s="46"/>
      <c r="BW4" s="46"/>
      <c r="BX4" s="46"/>
      <c r="BY4" s="46"/>
      <c r="BZ4" s="68" t="s">
        <v>9</v>
      </c>
      <c r="CA4" s="69"/>
      <c r="CB4" s="69"/>
      <c r="CC4" s="69"/>
      <c r="CD4" s="69"/>
      <c r="CE4" s="69"/>
      <c r="CF4" s="69"/>
      <c r="CG4" s="69"/>
      <c r="CH4" s="69"/>
      <c r="CI4" s="69"/>
      <c r="CJ4" s="69"/>
      <c r="CK4" s="69"/>
      <c r="CL4" s="69"/>
      <c r="CM4" s="69"/>
      <c r="CN4" s="69"/>
      <c r="CO4" s="69"/>
      <c r="CP4" s="69"/>
      <c r="CQ4" s="69"/>
      <c r="CR4" s="69"/>
      <c r="CS4" s="69"/>
      <c r="CT4" s="69"/>
      <c r="CU4" s="69"/>
      <c r="CV4" s="69"/>
      <c r="CW4" s="69"/>
      <c r="CX4" s="69"/>
      <c r="CY4" s="69"/>
      <c r="CZ4" s="69"/>
      <c r="DA4" s="69"/>
      <c r="DB4" s="69"/>
      <c r="DC4" s="69"/>
      <c r="DD4" s="69"/>
      <c r="DE4" s="69"/>
      <c r="DF4" s="69"/>
      <c r="DG4" s="69"/>
      <c r="DH4" s="69"/>
      <c r="DI4" s="69"/>
      <c r="DJ4" s="69"/>
      <c r="DK4" s="69"/>
      <c r="DL4" s="69"/>
      <c r="DM4" s="69"/>
      <c r="DN4" s="69"/>
      <c r="DO4" s="69"/>
      <c r="DP4" s="69"/>
      <c r="DQ4" s="69"/>
      <c r="DR4" s="69"/>
      <c r="DS4" s="69"/>
      <c r="DT4" s="69"/>
      <c r="DU4" s="69"/>
      <c r="DV4" s="69"/>
      <c r="DW4" s="69"/>
      <c r="DX4" s="69"/>
      <c r="DY4" s="69"/>
      <c r="DZ4" s="69"/>
      <c r="EA4" s="69"/>
      <c r="EB4" s="69"/>
      <c r="EC4" s="69"/>
      <c r="ED4" s="69"/>
      <c r="EE4" s="69"/>
      <c r="EF4" s="69"/>
      <c r="EG4" s="69"/>
      <c r="EH4" s="69"/>
      <c r="EI4" s="69"/>
      <c r="EJ4" s="69"/>
      <c r="EK4" s="69"/>
      <c r="EL4" s="69"/>
      <c r="EM4" s="69"/>
      <c r="EN4" s="69"/>
      <c r="EO4" s="69"/>
      <c r="EP4" s="69"/>
      <c r="EQ4" s="69"/>
      <c r="ER4" s="69"/>
      <c r="ES4" s="69"/>
      <c r="ET4" s="69"/>
      <c r="EU4" s="69"/>
      <c r="EV4" s="70"/>
      <c r="EW4" s="15" t="s">
        <v>10</v>
      </c>
      <c r="EX4" s="15"/>
      <c r="EY4" s="15"/>
      <c r="EZ4" s="15"/>
      <c r="FA4" s="15"/>
      <c r="FB4" s="15"/>
      <c r="FC4" s="15"/>
      <c r="FD4" s="15"/>
      <c r="FE4" s="15"/>
      <c r="FF4" s="15"/>
      <c r="FG4" s="15"/>
      <c r="FH4" s="15"/>
      <c r="FI4" s="15"/>
      <c r="FJ4" s="15"/>
      <c r="FK4" s="15"/>
    </row>
    <row r="5" ht="15.75" customHeight="1" spans="1:167">
      <c r="A5" s="6"/>
      <c r="B5" s="6"/>
      <c r="C5" s="8" t="s">
        <v>11</v>
      </c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 t="s">
        <v>12</v>
      </c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43" t="s">
        <v>13</v>
      </c>
      <c r="AH5" s="43"/>
      <c r="AI5" s="43"/>
      <c r="AJ5" s="43"/>
      <c r="AK5" s="43"/>
      <c r="AL5" s="43"/>
      <c r="AM5" s="43"/>
      <c r="AN5" s="43"/>
      <c r="AO5" s="43"/>
      <c r="AP5" s="43"/>
      <c r="AQ5" s="43"/>
      <c r="AR5" s="43"/>
      <c r="AS5" s="43"/>
      <c r="AT5" s="43"/>
      <c r="AU5" s="43"/>
      <c r="AV5" s="43" t="s">
        <v>404</v>
      </c>
      <c r="AW5" s="43"/>
      <c r="AX5" s="43"/>
      <c r="AY5" s="43"/>
      <c r="AZ5" s="43"/>
      <c r="BA5" s="43"/>
      <c r="BB5" s="43"/>
      <c r="BC5" s="43"/>
      <c r="BD5" s="43"/>
      <c r="BE5" s="43"/>
      <c r="BF5" s="43"/>
      <c r="BG5" s="43"/>
      <c r="BH5" s="43"/>
      <c r="BI5" s="43"/>
      <c r="BJ5" s="43"/>
      <c r="BK5" s="8" t="s">
        <v>405</v>
      </c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 t="s">
        <v>217</v>
      </c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50" t="s">
        <v>406</v>
      </c>
      <c r="CP5" s="50"/>
      <c r="CQ5" s="50"/>
      <c r="CR5" s="50"/>
      <c r="CS5" s="50"/>
      <c r="CT5" s="50"/>
      <c r="CU5" s="50"/>
      <c r="CV5" s="50"/>
      <c r="CW5" s="50"/>
      <c r="CX5" s="50"/>
      <c r="CY5" s="50"/>
      <c r="CZ5" s="50"/>
      <c r="DA5" s="50"/>
      <c r="DB5" s="50"/>
      <c r="DC5" s="50"/>
      <c r="DD5" s="50" t="s">
        <v>218</v>
      </c>
      <c r="DE5" s="50"/>
      <c r="DF5" s="50"/>
      <c r="DG5" s="50"/>
      <c r="DH5" s="50"/>
      <c r="DI5" s="50"/>
      <c r="DJ5" s="50"/>
      <c r="DK5" s="50"/>
      <c r="DL5" s="50"/>
      <c r="DM5" s="50"/>
      <c r="DN5" s="50"/>
      <c r="DO5" s="50"/>
      <c r="DP5" s="50"/>
      <c r="DQ5" s="50"/>
      <c r="DR5" s="50"/>
      <c r="DS5" s="22" t="s">
        <v>219</v>
      </c>
      <c r="DT5" s="22"/>
      <c r="DU5" s="22"/>
      <c r="DV5" s="22"/>
      <c r="DW5" s="22"/>
      <c r="DX5" s="22"/>
      <c r="DY5" s="22"/>
      <c r="DZ5" s="22"/>
      <c r="EA5" s="22"/>
      <c r="EB5" s="22"/>
      <c r="EC5" s="22"/>
      <c r="ED5" s="22"/>
      <c r="EE5" s="22"/>
      <c r="EF5" s="22"/>
      <c r="EG5" s="22"/>
      <c r="EH5" s="50" t="s">
        <v>16</v>
      </c>
      <c r="EI5" s="50"/>
      <c r="EJ5" s="50"/>
      <c r="EK5" s="50"/>
      <c r="EL5" s="50"/>
      <c r="EM5" s="50"/>
      <c r="EN5" s="50"/>
      <c r="EO5" s="50"/>
      <c r="EP5" s="50"/>
      <c r="EQ5" s="50"/>
      <c r="ER5" s="50"/>
      <c r="ES5" s="50"/>
      <c r="ET5" s="50"/>
      <c r="EU5" s="50"/>
      <c r="EV5" s="50"/>
      <c r="EW5" s="43" t="s">
        <v>17</v>
      </c>
      <c r="EX5" s="43"/>
      <c r="EY5" s="43"/>
      <c r="EZ5" s="43"/>
      <c r="FA5" s="43"/>
      <c r="FB5" s="43"/>
      <c r="FC5" s="43"/>
      <c r="FD5" s="43"/>
      <c r="FE5" s="43"/>
      <c r="FF5" s="43"/>
      <c r="FG5" s="43"/>
      <c r="FH5" s="43"/>
      <c r="FI5" s="43"/>
      <c r="FJ5" s="43"/>
      <c r="FK5" s="43"/>
    </row>
    <row r="6" ht="15.75" hidden="1" spans="1:167">
      <c r="A6" s="6"/>
      <c r="B6" s="6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52"/>
      <c r="AB6" s="52"/>
      <c r="AC6" s="52"/>
      <c r="AD6" s="52"/>
      <c r="AE6" s="52"/>
      <c r="AF6" s="52"/>
      <c r="AG6" s="52"/>
      <c r="AH6" s="52"/>
      <c r="AI6" s="52"/>
      <c r="AJ6" s="52"/>
      <c r="AK6" s="52"/>
      <c r="AL6" s="52"/>
      <c r="AM6" s="52"/>
      <c r="AN6" s="52"/>
      <c r="AO6" s="52"/>
      <c r="AP6" s="52"/>
      <c r="AQ6" s="52"/>
      <c r="AR6" s="52"/>
      <c r="AS6" s="52"/>
      <c r="AT6" s="52"/>
      <c r="AU6" s="52"/>
      <c r="AV6" s="52"/>
      <c r="AW6" s="52"/>
      <c r="AX6" s="52"/>
      <c r="AY6" s="52"/>
      <c r="AZ6" s="52"/>
      <c r="BA6" s="52"/>
      <c r="BB6" s="52"/>
      <c r="BC6" s="52"/>
      <c r="BD6" s="52"/>
      <c r="BE6" s="52"/>
      <c r="BF6" s="52"/>
      <c r="BG6" s="52"/>
      <c r="BH6" s="52"/>
      <c r="BI6" s="52"/>
      <c r="BJ6" s="52"/>
      <c r="BK6" s="52"/>
      <c r="BL6" s="52"/>
      <c r="BM6" s="52"/>
      <c r="BN6" s="52"/>
      <c r="BO6" s="52"/>
      <c r="BP6" s="52"/>
      <c r="BQ6" s="52"/>
      <c r="BR6" s="52"/>
      <c r="BS6" s="52"/>
      <c r="BT6" s="52"/>
      <c r="BU6" s="52"/>
      <c r="BV6" s="52"/>
      <c r="BW6" s="52"/>
      <c r="BX6" s="52"/>
      <c r="BY6" s="52"/>
      <c r="BZ6" s="52"/>
      <c r="CA6" s="52"/>
      <c r="CB6" s="52"/>
      <c r="CC6" s="52"/>
      <c r="CD6" s="52"/>
      <c r="CE6" s="52"/>
      <c r="CF6" s="52"/>
      <c r="CG6" s="52"/>
      <c r="CH6" s="52"/>
      <c r="CI6" s="52"/>
      <c r="CJ6" s="52"/>
      <c r="CK6" s="52"/>
      <c r="CL6" s="52"/>
      <c r="CM6" s="52"/>
      <c r="CN6" s="52"/>
      <c r="CO6" s="52"/>
      <c r="CP6" s="52"/>
      <c r="CQ6" s="52"/>
      <c r="CR6" s="52"/>
      <c r="CS6" s="52"/>
      <c r="CT6" s="52"/>
      <c r="CU6" s="52"/>
      <c r="CV6" s="52"/>
      <c r="CW6" s="52"/>
      <c r="CX6" s="52"/>
      <c r="CY6" s="52"/>
      <c r="CZ6" s="52"/>
      <c r="DA6" s="52"/>
      <c r="DB6" s="52"/>
      <c r="DC6" s="52"/>
      <c r="DD6" s="52"/>
      <c r="DE6" s="52"/>
      <c r="DF6" s="52"/>
      <c r="DG6" s="52"/>
      <c r="DH6" s="52"/>
      <c r="DI6" s="52"/>
      <c r="DJ6" s="52"/>
      <c r="DK6" s="52"/>
      <c r="DL6" s="52"/>
      <c r="DM6" s="52"/>
      <c r="DN6" s="52"/>
      <c r="DO6" s="52"/>
      <c r="DP6" s="52"/>
      <c r="DQ6" s="52"/>
      <c r="DR6" s="52"/>
      <c r="DS6" s="52"/>
      <c r="DT6" s="52"/>
      <c r="DU6" s="52"/>
      <c r="DV6" s="52"/>
      <c r="DW6" s="52"/>
      <c r="DX6" s="52"/>
      <c r="DY6" s="52"/>
      <c r="DZ6" s="52"/>
      <c r="EA6" s="52"/>
      <c r="EB6" s="52"/>
      <c r="EC6" s="52"/>
      <c r="ED6" s="52"/>
      <c r="EE6" s="52"/>
      <c r="EF6" s="52"/>
      <c r="EG6" s="52"/>
      <c r="EH6" s="52"/>
      <c r="EI6" s="52"/>
      <c r="EJ6" s="52"/>
      <c r="EK6" s="52"/>
      <c r="EL6" s="52"/>
      <c r="EM6" s="52"/>
      <c r="EN6" s="52"/>
      <c r="EO6" s="52"/>
      <c r="EP6" s="52"/>
      <c r="EQ6" s="52"/>
      <c r="ER6" s="52"/>
      <c r="ES6" s="52"/>
      <c r="ET6" s="52"/>
      <c r="EU6" s="52"/>
      <c r="EV6" s="52"/>
      <c r="EW6" s="52"/>
      <c r="EX6" s="52"/>
      <c r="EY6" s="52"/>
      <c r="EZ6" s="52"/>
      <c r="FA6" s="52"/>
      <c r="FB6" s="52"/>
      <c r="FC6" s="52"/>
      <c r="FD6" s="52"/>
      <c r="FE6" s="52"/>
      <c r="FF6" s="52"/>
      <c r="FG6" s="52"/>
      <c r="FH6" s="52"/>
      <c r="FI6" s="52"/>
      <c r="FJ6" s="52"/>
      <c r="FK6" s="52"/>
    </row>
    <row r="7" ht="15.75" hidden="1" spans="1:167">
      <c r="A7" s="6"/>
      <c r="B7" s="6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52"/>
      <c r="AB7" s="52"/>
      <c r="AC7" s="52"/>
      <c r="AD7" s="52"/>
      <c r="AE7" s="52"/>
      <c r="AF7" s="52"/>
      <c r="AG7" s="52"/>
      <c r="AH7" s="52"/>
      <c r="AI7" s="52"/>
      <c r="AJ7" s="52"/>
      <c r="AK7" s="52"/>
      <c r="AL7" s="52"/>
      <c r="AM7" s="52"/>
      <c r="AN7" s="52"/>
      <c r="AO7" s="52"/>
      <c r="AP7" s="52"/>
      <c r="AQ7" s="52"/>
      <c r="AR7" s="52"/>
      <c r="AS7" s="52"/>
      <c r="AT7" s="52"/>
      <c r="AU7" s="52"/>
      <c r="AV7" s="52"/>
      <c r="AW7" s="52"/>
      <c r="AX7" s="52"/>
      <c r="AY7" s="52"/>
      <c r="AZ7" s="52"/>
      <c r="BA7" s="52"/>
      <c r="BB7" s="52"/>
      <c r="BC7" s="52"/>
      <c r="BD7" s="52"/>
      <c r="BE7" s="52"/>
      <c r="BF7" s="52"/>
      <c r="BG7" s="52"/>
      <c r="BH7" s="52"/>
      <c r="BI7" s="52"/>
      <c r="BJ7" s="52"/>
      <c r="BK7" s="52"/>
      <c r="BL7" s="52"/>
      <c r="BM7" s="52"/>
      <c r="BN7" s="52"/>
      <c r="BO7" s="52"/>
      <c r="BP7" s="52"/>
      <c r="BQ7" s="52"/>
      <c r="BR7" s="52"/>
      <c r="BS7" s="52"/>
      <c r="BT7" s="52"/>
      <c r="BU7" s="52"/>
      <c r="BV7" s="52"/>
      <c r="BW7" s="52"/>
      <c r="BX7" s="52"/>
      <c r="BY7" s="52"/>
      <c r="BZ7" s="52"/>
      <c r="CA7" s="52"/>
      <c r="CB7" s="52"/>
      <c r="CC7" s="52"/>
      <c r="CD7" s="52"/>
      <c r="CE7" s="52"/>
      <c r="CF7" s="52"/>
      <c r="CG7" s="52"/>
      <c r="CH7" s="52"/>
      <c r="CI7" s="52"/>
      <c r="CJ7" s="52"/>
      <c r="CK7" s="52"/>
      <c r="CL7" s="52"/>
      <c r="CM7" s="52"/>
      <c r="CN7" s="52"/>
      <c r="CO7" s="52"/>
      <c r="CP7" s="52"/>
      <c r="CQ7" s="52"/>
      <c r="CR7" s="52"/>
      <c r="CS7" s="52"/>
      <c r="CT7" s="52"/>
      <c r="CU7" s="52"/>
      <c r="CV7" s="52"/>
      <c r="CW7" s="52"/>
      <c r="CX7" s="52"/>
      <c r="CY7" s="52"/>
      <c r="CZ7" s="52"/>
      <c r="DA7" s="52"/>
      <c r="DB7" s="52"/>
      <c r="DC7" s="52"/>
      <c r="DD7" s="52"/>
      <c r="DE7" s="52"/>
      <c r="DF7" s="52"/>
      <c r="DG7" s="52"/>
      <c r="DH7" s="52"/>
      <c r="DI7" s="52"/>
      <c r="DJ7" s="52"/>
      <c r="DK7" s="52"/>
      <c r="DL7" s="52"/>
      <c r="DM7" s="52"/>
      <c r="DN7" s="52"/>
      <c r="DO7" s="52"/>
      <c r="DP7" s="52"/>
      <c r="DQ7" s="52"/>
      <c r="DR7" s="52"/>
      <c r="DS7" s="52"/>
      <c r="DT7" s="52"/>
      <c r="DU7" s="52"/>
      <c r="DV7" s="52"/>
      <c r="DW7" s="52"/>
      <c r="DX7" s="52"/>
      <c r="DY7" s="52"/>
      <c r="DZ7" s="52"/>
      <c r="EA7" s="52"/>
      <c r="EB7" s="52"/>
      <c r="EC7" s="52"/>
      <c r="ED7" s="52"/>
      <c r="EE7" s="52"/>
      <c r="EF7" s="52"/>
      <c r="EG7" s="52"/>
      <c r="EH7" s="52"/>
      <c r="EI7" s="52"/>
      <c r="EJ7" s="52"/>
      <c r="EK7" s="52"/>
      <c r="EL7" s="52"/>
      <c r="EM7" s="52"/>
      <c r="EN7" s="52"/>
      <c r="EO7" s="52"/>
      <c r="EP7" s="52"/>
      <c r="EQ7" s="52"/>
      <c r="ER7" s="52"/>
      <c r="ES7" s="52"/>
      <c r="ET7" s="52"/>
      <c r="EU7" s="52"/>
      <c r="EV7" s="52"/>
      <c r="EW7" s="52"/>
      <c r="EX7" s="52"/>
      <c r="EY7" s="52"/>
      <c r="EZ7" s="52"/>
      <c r="FA7" s="52"/>
      <c r="FB7" s="52"/>
      <c r="FC7" s="52"/>
      <c r="FD7" s="52"/>
      <c r="FE7" s="52"/>
      <c r="FF7" s="52"/>
      <c r="FG7" s="52"/>
      <c r="FH7" s="52"/>
      <c r="FI7" s="52"/>
      <c r="FJ7" s="52"/>
      <c r="FK7" s="52"/>
    </row>
    <row r="8" ht="15.75" hidden="1" spans="1:167">
      <c r="A8" s="6"/>
      <c r="B8" s="6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52"/>
      <c r="AB8" s="52"/>
      <c r="AC8" s="52"/>
      <c r="AD8" s="52"/>
      <c r="AE8" s="52"/>
      <c r="AF8" s="52"/>
      <c r="AG8" s="52"/>
      <c r="AH8" s="52"/>
      <c r="AI8" s="52"/>
      <c r="AJ8" s="52"/>
      <c r="AK8" s="52"/>
      <c r="AL8" s="52"/>
      <c r="AM8" s="52"/>
      <c r="AN8" s="52"/>
      <c r="AO8" s="52"/>
      <c r="AP8" s="52"/>
      <c r="AQ8" s="52"/>
      <c r="AR8" s="52"/>
      <c r="AS8" s="52"/>
      <c r="AT8" s="52"/>
      <c r="AU8" s="52"/>
      <c r="AV8" s="52"/>
      <c r="AW8" s="52"/>
      <c r="AX8" s="52"/>
      <c r="AY8" s="52"/>
      <c r="AZ8" s="52"/>
      <c r="BA8" s="52"/>
      <c r="BB8" s="52"/>
      <c r="BC8" s="52"/>
      <c r="BD8" s="52"/>
      <c r="BE8" s="52"/>
      <c r="BF8" s="52"/>
      <c r="BG8" s="52"/>
      <c r="BH8" s="52"/>
      <c r="BI8" s="52"/>
      <c r="BJ8" s="52"/>
      <c r="BK8" s="52"/>
      <c r="BL8" s="52"/>
      <c r="BM8" s="52"/>
      <c r="BN8" s="52"/>
      <c r="BO8" s="52"/>
      <c r="BP8" s="52"/>
      <c r="BQ8" s="52"/>
      <c r="BR8" s="52"/>
      <c r="BS8" s="52"/>
      <c r="BT8" s="52"/>
      <c r="BU8" s="52"/>
      <c r="BV8" s="52"/>
      <c r="BW8" s="52"/>
      <c r="BX8" s="52"/>
      <c r="BY8" s="52"/>
      <c r="BZ8" s="52"/>
      <c r="CA8" s="52"/>
      <c r="CB8" s="52"/>
      <c r="CC8" s="52"/>
      <c r="CD8" s="52"/>
      <c r="CE8" s="52"/>
      <c r="CF8" s="52"/>
      <c r="CG8" s="52"/>
      <c r="CH8" s="52"/>
      <c r="CI8" s="52"/>
      <c r="CJ8" s="52"/>
      <c r="CK8" s="52"/>
      <c r="CL8" s="52"/>
      <c r="CM8" s="52"/>
      <c r="CN8" s="52"/>
      <c r="CO8" s="52"/>
      <c r="CP8" s="52"/>
      <c r="CQ8" s="52"/>
      <c r="CR8" s="52"/>
      <c r="CS8" s="52"/>
      <c r="CT8" s="52"/>
      <c r="CU8" s="52"/>
      <c r="CV8" s="52"/>
      <c r="CW8" s="52"/>
      <c r="CX8" s="52"/>
      <c r="CY8" s="52"/>
      <c r="CZ8" s="52"/>
      <c r="DA8" s="52"/>
      <c r="DB8" s="52"/>
      <c r="DC8" s="52"/>
      <c r="DD8" s="52"/>
      <c r="DE8" s="52"/>
      <c r="DF8" s="52"/>
      <c r="DG8" s="52"/>
      <c r="DH8" s="52"/>
      <c r="DI8" s="52"/>
      <c r="DJ8" s="52"/>
      <c r="DK8" s="52"/>
      <c r="DL8" s="52"/>
      <c r="DM8" s="52"/>
      <c r="DN8" s="52"/>
      <c r="DO8" s="52"/>
      <c r="DP8" s="52"/>
      <c r="DQ8" s="52"/>
      <c r="DR8" s="52"/>
      <c r="DS8" s="52"/>
      <c r="DT8" s="52"/>
      <c r="DU8" s="52"/>
      <c r="DV8" s="52"/>
      <c r="DW8" s="52"/>
      <c r="DX8" s="52"/>
      <c r="DY8" s="52"/>
      <c r="DZ8" s="52"/>
      <c r="EA8" s="52"/>
      <c r="EB8" s="52"/>
      <c r="EC8" s="52"/>
      <c r="ED8" s="52"/>
      <c r="EE8" s="52"/>
      <c r="EF8" s="52"/>
      <c r="EG8" s="52"/>
      <c r="EH8" s="52"/>
      <c r="EI8" s="52"/>
      <c r="EJ8" s="52"/>
      <c r="EK8" s="52"/>
      <c r="EL8" s="52"/>
      <c r="EM8" s="52"/>
      <c r="EN8" s="52"/>
      <c r="EO8" s="52"/>
      <c r="EP8" s="52"/>
      <c r="EQ8" s="52"/>
      <c r="ER8" s="52"/>
      <c r="ES8" s="52"/>
      <c r="ET8" s="52"/>
      <c r="EU8" s="52"/>
      <c r="EV8" s="52"/>
      <c r="EW8" s="52"/>
      <c r="EX8" s="52"/>
      <c r="EY8" s="52"/>
      <c r="EZ8" s="52"/>
      <c r="FA8" s="52"/>
      <c r="FB8" s="52"/>
      <c r="FC8" s="52"/>
      <c r="FD8" s="52"/>
      <c r="FE8" s="52"/>
      <c r="FF8" s="52"/>
      <c r="FG8" s="52"/>
      <c r="FH8" s="52"/>
      <c r="FI8" s="52"/>
      <c r="FJ8" s="52"/>
      <c r="FK8" s="52"/>
    </row>
    <row r="9" ht="15.75" hidden="1" spans="1:167">
      <c r="A9" s="6"/>
      <c r="B9" s="6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52"/>
      <c r="AB9" s="52"/>
      <c r="AC9" s="52"/>
      <c r="AD9" s="52"/>
      <c r="AE9" s="52"/>
      <c r="AF9" s="52"/>
      <c r="AG9" s="52"/>
      <c r="AH9" s="52"/>
      <c r="AI9" s="52"/>
      <c r="AJ9" s="52"/>
      <c r="AK9" s="52"/>
      <c r="AL9" s="52"/>
      <c r="AM9" s="52"/>
      <c r="AN9" s="52"/>
      <c r="AO9" s="52"/>
      <c r="AP9" s="52"/>
      <c r="AQ9" s="52"/>
      <c r="AR9" s="52"/>
      <c r="AS9" s="52"/>
      <c r="AT9" s="52"/>
      <c r="AU9" s="52"/>
      <c r="AV9" s="52"/>
      <c r="AW9" s="52"/>
      <c r="AX9" s="52"/>
      <c r="AY9" s="52"/>
      <c r="AZ9" s="52"/>
      <c r="BA9" s="52"/>
      <c r="BB9" s="52"/>
      <c r="BC9" s="52"/>
      <c r="BD9" s="52"/>
      <c r="BE9" s="52"/>
      <c r="BF9" s="52"/>
      <c r="BG9" s="52"/>
      <c r="BH9" s="52"/>
      <c r="BI9" s="52"/>
      <c r="BJ9" s="52"/>
      <c r="BK9" s="52"/>
      <c r="BL9" s="52"/>
      <c r="BM9" s="52"/>
      <c r="BN9" s="52"/>
      <c r="BO9" s="52"/>
      <c r="BP9" s="52"/>
      <c r="BQ9" s="52"/>
      <c r="BR9" s="52"/>
      <c r="BS9" s="52"/>
      <c r="BT9" s="52"/>
      <c r="BU9" s="52"/>
      <c r="BV9" s="52"/>
      <c r="BW9" s="52"/>
      <c r="BX9" s="52"/>
      <c r="BY9" s="52"/>
      <c r="BZ9" s="52"/>
      <c r="CA9" s="52"/>
      <c r="CB9" s="52"/>
      <c r="CC9" s="52"/>
      <c r="CD9" s="52"/>
      <c r="CE9" s="52"/>
      <c r="CF9" s="52"/>
      <c r="CG9" s="52"/>
      <c r="CH9" s="52"/>
      <c r="CI9" s="52"/>
      <c r="CJ9" s="52"/>
      <c r="CK9" s="52"/>
      <c r="CL9" s="52"/>
      <c r="CM9" s="52"/>
      <c r="CN9" s="52"/>
      <c r="CO9" s="52"/>
      <c r="CP9" s="52"/>
      <c r="CQ9" s="52"/>
      <c r="CR9" s="52"/>
      <c r="CS9" s="52"/>
      <c r="CT9" s="52"/>
      <c r="CU9" s="52"/>
      <c r="CV9" s="52"/>
      <c r="CW9" s="52"/>
      <c r="CX9" s="52"/>
      <c r="CY9" s="52"/>
      <c r="CZ9" s="52"/>
      <c r="DA9" s="52"/>
      <c r="DB9" s="52"/>
      <c r="DC9" s="52"/>
      <c r="DD9" s="52"/>
      <c r="DE9" s="52"/>
      <c r="DF9" s="52"/>
      <c r="DG9" s="52"/>
      <c r="DH9" s="52"/>
      <c r="DI9" s="52"/>
      <c r="DJ9" s="52"/>
      <c r="DK9" s="52"/>
      <c r="DL9" s="52"/>
      <c r="DM9" s="52"/>
      <c r="DN9" s="52"/>
      <c r="DO9" s="52"/>
      <c r="DP9" s="52"/>
      <c r="DQ9" s="52"/>
      <c r="DR9" s="52"/>
      <c r="DS9" s="52"/>
      <c r="DT9" s="52"/>
      <c r="DU9" s="52"/>
      <c r="DV9" s="52"/>
      <c r="DW9" s="52"/>
      <c r="DX9" s="52"/>
      <c r="DY9" s="52"/>
      <c r="DZ9" s="52"/>
      <c r="EA9" s="52"/>
      <c r="EB9" s="52"/>
      <c r="EC9" s="52"/>
      <c r="ED9" s="52"/>
      <c r="EE9" s="52"/>
      <c r="EF9" s="52"/>
      <c r="EG9" s="52"/>
      <c r="EH9" s="52"/>
      <c r="EI9" s="52"/>
      <c r="EJ9" s="52"/>
      <c r="EK9" s="52"/>
      <c r="EL9" s="52"/>
      <c r="EM9" s="52"/>
      <c r="EN9" s="52"/>
      <c r="EO9" s="52"/>
      <c r="EP9" s="52"/>
      <c r="EQ9" s="52"/>
      <c r="ER9" s="52"/>
      <c r="ES9" s="52"/>
      <c r="ET9" s="52"/>
      <c r="EU9" s="52"/>
      <c r="EV9" s="52"/>
      <c r="EW9" s="52"/>
      <c r="EX9" s="52"/>
      <c r="EY9" s="52"/>
      <c r="EZ9" s="52"/>
      <c r="FA9" s="52"/>
      <c r="FB9" s="52"/>
      <c r="FC9" s="52"/>
      <c r="FD9" s="52"/>
      <c r="FE9" s="52"/>
      <c r="FF9" s="52"/>
      <c r="FG9" s="52"/>
      <c r="FH9" s="52"/>
      <c r="FI9" s="52"/>
      <c r="FJ9" s="52"/>
      <c r="FK9" s="52"/>
    </row>
    <row r="10" ht="15.75" hidden="1" spans="1:167">
      <c r="A10" s="6"/>
      <c r="B10" s="6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52"/>
      <c r="AB10" s="52"/>
      <c r="AC10" s="52"/>
      <c r="AD10" s="52"/>
      <c r="AE10" s="52"/>
      <c r="AF10" s="52"/>
      <c r="AG10" s="52"/>
      <c r="AH10" s="52"/>
      <c r="AI10" s="52"/>
      <c r="AJ10" s="52"/>
      <c r="AK10" s="52"/>
      <c r="AL10" s="52"/>
      <c r="AM10" s="52"/>
      <c r="AN10" s="52"/>
      <c r="AO10" s="52"/>
      <c r="AP10" s="52"/>
      <c r="AQ10" s="52"/>
      <c r="AR10" s="52"/>
      <c r="AS10" s="52"/>
      <c r="AT10" s="52"/>
      <c r="AU10" s="52"/>
      <c r="AV10" s="52"/>
      <c r="AW10" s="52"/>
      <c r="AX10" s="52"/>
      <c r="AY10" s="52"/>
      <c r="AZ10" s="52"/>
      <c r="BA10" s="52"/>
      <c r="BB10" s="52"/>
      <c r="BC10" s="52"/>
      <c r="BD10" s="52"/>
      <c r="BE10" s="52"/>
      <c r="BF10" s="52"/>
      <c r="BG10" s="52"/>
      <c r="BH10" s="52"/>
      <c r="BI10" s="52"/>
      <c r="BJ10" s="52"/>
      <c r="BK10" s="52"/>
      <c r="BL10" s="52"/>
      <c r="BM10" s="52"/>
      <c r="BN10" s="52"/>
      <c r="BO10" s="52"/>
      <c r="BP10" s="52"/>
      <c r="BQ10" s="52"/>
      <c r="BR10" s="52"/>
      <c r="BS10" s="52"/>
      <c r="BT10" s="52"/>
      <c r="BU10" s="52"/>
      <c r="BV10" s="52"/>
      <c r="BW10" s="52"/>
      <c r="BX10" s="52"/>
      <c r="BY10" s="52"/>
      <c r="BZ10" s="52"/>
      <c r="CA10" s="52"/>
      <c r="CB10" s="52"/>
      <c r="CC10" s="52"/>
      <c r="CD10" s="52"/>
      <c r="CE10" s="52"/>
      <c r="CF10" s="52"/>
      <c r="CG10" s="52"/>
      <c r="CH10" s="52"/>
      <c r="CI10" s="52"/>
      <c r="CJ10" s="52"/>
      <c r="CK10" s="52"/>
      <c r="CL10" s="52"/>
      <c r="CM10" s="52"/>
      <c r="CN10" s="52"/>
      <c r="CO10" s="52"/>
      <c r="CP10" s="52"/>
      <c r="CQ10" s="52"/>
      <c r="CR10" s="52"/>
      <c r="CS10" s="52"/>
      <c r="CT10" s="52"/>
      <c r="CU10" s="52"/>
      <c r="CV10" s="52"/>
      <c r="CW10" s="52"/>
      <c r="CX10" s="52"/>
      <c r="CY10" s="52"/>
      <c r="CZ10" s="52"/>
      <c r="DA10" s="52"/>
      <c r="DB10" s="52"/>
      <c r="DC10" s="52"/>
      <c r="DD10" s="52"/>
      <c r="DE10" s="52"/>
      <c r="DF10" s="52"/>
      <c r="DG10" s="52"/>
      <c r="DH10" s="52"/>
      <c r="DI10" s="52"/>
      <c r="DJ10" s="52"/>
      <c r="DK10" s="52"/>
      <c r="DL10" s="52"/>
      <c r="DM10" s="52"/>
      <c r="DN10" s="52"/>
      <c r="DO10" s="52"/>
      <c r="DP10" s="52"/>
      <c r="DQ10" s="52"/>
      <c r="DR10" s="52"/>
      <c r="DS10" s="52"/>
      <c r="DT10" s="52"/>
      <c r="DU10" s="52"/>
      <c r="DV10" s="52"/>
      <c r="DW10" s="52"/>
      <c r="DX10" s="52"/>
      <c r="DY10" s="52"/>
      <c r="DZ10" s="52"/>
      <c r="EA10" s="52"/>
      <c r="EB10" s="52"/>
      <c r="EC10" s="52"/>
      <c r="ED10" s="52"/>
      <c r="EE10" s="52"/>
      <c r="EF10" s="52"/>
      <c r="EG10" s="52"/>
      <c r="EH10" s="52"/>
      <c r="EI10" s="52"/>
      <c r="EJ10" s="52"/>
      <c r="EK10" s="52"/>
      <c r="EL10" s="52"/>
      <c r="EM10" s="52"/>
      <c r="EN10" s="52"/>
      <c r="EO10" s="52"/>
      <c r="EP10" s="52"/>
      <c r="EQ10" s="52"/>
      <c r="ER10" s="52"/>
      <c r="ES10" s="52"/>
      <c r="ET10" s="52"/>
      <c r="EU10" s="52"/>
      <c r="EV10" s="52"/>
      <c r="EW10" s="52"/>
      <c r="EX10" s="52"/>
      <c r="EY10" s="52"/>
      <c r="EZ10" s="52"/>
      <c r="FA10" s="52"/>
      <c r="FB10" s="52"/>
      <c r="FC10" s="52"/>
      <c r="FD10" s="52"/>
      <c r="FE10" s="52"/>
      <c r="FF10" s="52"/>
      <c r="FG10" s="52"/>
      <c r="FH10" s="52"/>
      <c r="FI10" s="52"/>
      <c r="FJ10" s="52"/>
      <c r="FK10" s="52"/>
    </row>
    <row r="11" ht="15.75" spans="1:167">
      <c r="A11" s="6"/>
      <c r="B11" s="6"/>
      <c r="C11" s="8" t="s">
        <v>407</v>
      </c>
      <c r="D11" s="8" t="s">
        <v>19</v>
      </c>
      <c r="E11" s="8" t="s">
        <v>20</v>
      </c>
      <c r="F11" s="8" t="s">
        <v>408</v>
      </c>
      <c r="G11" s="8" t="s">
        <v>22</v>
      </c>
      <c r="H11" s="8" t="s">
        <v>23</v>
      </c>
      <c r="I11" s="8" t="s">
        <v>409</v>
      </c>
      <c r="J11" s="8" t="s">
        <v>25</v>
      </c>
      <c r="K11" s="8" t="s">
        <v>26</v>
      </c>
      <c r="L11" s="8" t="s">
        <v>410</v>
      </c>
      <c r="M11" s="8" t="s">
        <v>25</v>
      </c>
      <c r="N11" s="8" t="s">
        <v>26</v>
      </c>
      <c r="O11" s="8" t="s">
        <v>411</v>
      </c>
      <c r="P11" s="8" t="s">
        <v>412</v>
      </c>
      <c r="Q11" s="8" t="s">
        <v>413</v>
      </c>
      <c r="R11" s="8" t="s">
        <v>414</v>
      </c>
      <c r="S11" s="8"/>
      <c r="T11" s="8"/>
      <c r="U11" s="8" t="s">
        <v>415</v>
      </c>
      <c r="V11" s="8"/>
      <c r="W11" s="8"/>
      <c r="X11" s="8" t="s">
        <v>416</v>
      </c>
      <c r="Y11" s="8"/>
      <c r="Z11" s="8"/>
      <c r="AA11" s="43" t="s">
        <v>417</v>
      </c>
      <c r="AB11" s="43"/>
      <c r="AC11" s="43"/>
      <c r="AD11" s="8" t="s">
        <v>418</v>
      </c>
      <c r="AE11" s="8"/>
      <c r="AF11" s="8"/>
      <c r="AG11" s="8" t="s">
        <v>419</v>
      </c>
      <c r="AH11" s="8"/>
      <c r="AI11" s="8"/>
      <c r="AJ11" s="43" t="s">
        <v>420</v>
      </c>
      <c r="AK11" s="43"/>
      <c r="AL11" s="43"/>
      <c r="AM11" s="8" t="s">
        <v>421</v>
      </c>
      <c r="AN11" s="8"/>
      <c r="AO11" s="8"/>
      <c r="AP11" s="8" t="s">
        <v>422</v>
      </c>
      <c r="AQ11" s="8"/>
      <c r="AR11" s="8"/>
      <c r="AS11" s="8" t="s">
        <v>423</v>
      </c>
      <c r="AT11" s="8"/>
      <c r="AU11" s="8"/>
      <c r="AV11" s="8" t="s">
        <v>424</v>
      </c>
      <c r="AW11" s="8"/>
      <c r="AX11" s="8"/>
      <c r="AY11" s="8" t="s">
        <v>425</v>
      </c>
      <c r="AZ11" s="8"/>
      <c r="BA11" s="8"/>
      <c r="BB11" s="8" t="s">
        <v>426</v>
      </c>
      <c r="BC11" s="8"/>
      <c r="BD11" s="8"/>
      <c r="BE11" s="8" t="s">
        <v>427</v>
      </c>
      <c r="BF11" s="8"/>
      <c r="BG11" s="8"/>
      <c r="BH11" s="8" t="s">
        <v>428</v>
      </c>
      <c r="BI11" s="8"/>
      <c r="BJ11" s="8"/>
      <c r="BK11" s="43" t="s">
        <v>429</v>
      </c>
      <c r="BL11" s="43"/>
      <c r="BM11" s="43"/>
      <c r="BN11" s="43" t="s">
        <v>430</v>
      </c>
      <c r="BO11" s="43"/>
      <c r="BP11" s="43"/>
      <c r="BQ11" s="43" t="s">
        <v>431</v>
      </c>
      <c r="BR11" s="43"/>
      <c r="BS11" s="43"/>
      <c r="BT11" s="43" t="s">
        <v>432</v>
      </c>
      <c r="BU11" s="43"/>
      <c r="BV11" s="43"/>
      <c r="BW11" s="43" t="s">
        <v>433</v>
      </c>
      <c r="BX11" s="43"/>
      <c r="BY11" s="43"/>
      <c r="BZ11" s="43" t="s">
        <v>434</v>
      </c>
      <c r="CA11" s="43"/>
      <c r="CB11" s="43"/>
      <c r="CC11" s="43" t="s">
        <v>435</v>
      </c>
      <c r="CD11" s="43"/>
      <c r="CE11" s="43"/>
      <c r="CF11" s="43" t="s">
        <v>436</v>
      </c>
      <c r="CG11" s="43"/>
      <c r="CH11" s="43"/>
      <c r="CI11" s="43" t="s">
        <v>437</v>
      </c>
      <c r="CJ11" s="43"/>
      <c r="CK11" s="43"/>
      <c r="CL11" s="43" t="s">
        <v>438</v>
      </c>
      <c r="CM11" s="43"/>
      <c r="CN11" s="43"/>
      <c r="CO11" s="43" t="s">
        <v>439</v>
      </c>
      <c r="CP11" s="43"/>
      <c r="CQ11" s="43"/>
      <c r="CR11" s="43" t="s">
        <v>440</v>
      </c>
      <c r="CS11" s="43"/>
      <c r="CT11" s="43"/>
      <c r="CU11" s="43" t="s">
        <v>441</v>
      </c>
      <c r="CV11" s="43"/>
      <c r="CW11" s="43"/>
      <c r="CX11" s="43" t="s">
        <v>442</v>
      </c>
      <c r="CY11" s="43"/>
      <c r="CZ11" s="43"/>
      <c r="DA11" s="43" t="s">
        <v>443</v>
      </c>
      <c r="DB11" s="43"/>
      <c r="DC11" s="43"/>
      <c r="DD11" s="43" t="s">
        <v>444</v>
      </c>
      <c r="DE11" s="43"/>
      <c r="DF11" s="43"/>
      <c r="DG11" s="43" t="s">
        <v>445</v>
      </c>
      <c r="DH11" s="43"/>
      <c r="DI11" s="43"/>
      <c r="DJ11" s="43" t="s">
        <v>446</v>
      </c>
      <c r="DK11" s="43"/>
      <c r="DL11" s="43"/>
      <c r="DM11" s="43" t="s">
        <v>447</v>
      </c>
      <c r="DN11" s="43"/>
      <c r="DO11" s="43"/>
      <c r="DP11" s="43" t="s">
        <v>448</v>
      </c>
      <c r="DQ11" s="43"/>
      <c r="DR11" s="43"/>
      <c r="DS11" s="43" t="s">
        <v>449</v>
      </c>
      <c r="DT11" s="43"/>
      <c r="DU11" s="43"/>
      <c r="DV11" s="43" t="s">
        <v>450</v>
      </c>
      <c r="DW11" s="43"/>
      <c r="DX11" s="43"/>
      <c r="DY11" s="43" t="s">
        <v>451</v>
      </c>
      <c r="DZ11" s="43"/>
      <c r="EA11" s="43"/>
      <c r="EB11" s="43" t="s">
        <v>452</v>
      </c>
      <c r="EC11" s="43"/>
      <c r="ED11" s="43"/>
      <c r="EE11" s="43" t="s">
        <v>453</v>
      </c>
      <c r="EF11" s="43"/>
      <c r="EG11" s="43"/>
      <c r="EH11" s="43" t="s">
        <v>454</v>
      </c>
      <c r="EI11" s="43"/>
      <c r="EJ11" s="43"/>
      <c r="EK11" s="43" t="s">
        <v>455</v>
      </c>
      <c r="EL11" s="43"/>
      <c r="EM11" s="43"/>
      <c r="EN11" s="43" t="s">
        <v>456</v>
      </c>
      <c r="EO11" s="43"/>
      <c r="EP11" s="43"/>
      <c r="EQ11" s="43" t="s">
        <v>457</v>
      </c>
      <c r="ER11" s="43"/>
      <c r="ES11" s="43"/>
      <c r="ET11" s="43" t="s">
        <v>458</v>
      </c>
      <c r="EU11" s="43"/>
      <c r="EV11" s="43"/>
      <c r="EW11" s="43" t="s">
        <v>459</v>
      </c>
      <c r="EX11" s="43"/>
      <c r="EY11" s="43"/>
      <c r="EZ11" s="43" t="s">
        <v>460</v>
      </c>
      <c r="FA11" s="43"/>
      <c r="FB11" s="43"/>
      <c r="FC11" s="43" t="s">
        <v>461</v>
      </c>
      <c r="FD11" s="43"/>
      <c r="FE11" s="43"/>
      <c r="FF11" s="43" t="s">
        <v>462</v>
      </c>
      <c r="FG11" s="43"/>
      <c r="FH11" s="43"/>
      <c r="FI11" s="43" t="s">
        <v>463</v>
      </c>
      <c r="FJ11" s="43"/>
      <c r="FK11" s="43"/>
    </row>
    <row r="12" ht="79.5" customHeight="1" spans="1:167">
      <c r="A12" s="6"/>
      <c r="B12" s="6"/>
      <c r="C12" s="9" t="s">
        <v>464</v>
      </c>
      <c r="D12" s="9"/>
      <c r="E12" s="9"/>
      <c r="F12" s="9" t="s">
        <v>465</v>
      </c>
      <c r="G12" s="9"/>
      <c r="H12" s="9"/>
      <c r="I12" s="9" t="s">
        <v>466</v>
      </c>
      <c r="J12" s="9"/>
      <c r="K12" s="9"/>
      <c r="L12" s="9" t="s">
        <v>467</v>
      </c>
      <c r="M12" s="9"/>
      <c r="N12" s="9"/>
      <c r="O12" s="9" t="s">
        <v>468</v>
      </c>
      <c r="P12" s="9"/>
      <c r="Q12" s="9"/>
      <c r="R12" s="9" t="s">
        <v>469</v>
      </c>
      <c r="S12" s="9"/>
      <c r="T12" s="9"/>
      <c r="U12" s="9" t="s">
        <v>470</v>
      </c>
      <c r="V12" s="9"/>
      <c r="W12" s="9"/>
      <c r="X12" s="9" t="s">
        <v>471</v>
      </c>
      <c r="Y12" s="9"/>
      <c r="Z12" s="9"/>
      <c r="AA12" s="9" t="s">
        <v>472</v>
      </c>
      <c r="AB12" s="9"/>
      <c r="AC12" s="9"/>
      <c r="AD12" s="9" t="s">
        <v>473</v>
      </c>
      <c r="AE12" s="9"/>
      <c r="AF12" s="9"/>
      <c r="AG12" s="9" t="s">
        <v>474</v>
      </c>
      <c r="AH12" s="9"/>
      <c r="AI12" s="9"/>
      <c r="AJ12" s="9" t="s">
        <v>475</v>
      </c>
      <c r="AK12" s="9"/>
      <c r="AL12" s="9"/>
      <c r="AM12" s="9" t="s">
        <v>476</v>
      </c>
      <c r="AN12" s="9"/>
      <c r="AO12" s="9"/>
      <c r="AP12" s="9" t="s">
        <v>477</v>
      </c>
      <c r="AQ12" s="9"/>
      <c r="AR12" s="9"/>
      <c r="AS12" s="9" t="s">
        <v>478</v>
      </c>
      <c r="AT12" s="9"/>
      <c r="AU12" s="9"/>
      <c r="AV12" s="9" t="s">
        <v>479</v>
      </c>
      <c r="AW12" s="9"/>
      <c r="AX12" s="9"/>
      <c r="AY12" s="9" t="s">
        <v>480</v>
      </c>
      <c r="AZ12" s="9"/>
      <c r="BA12" s="9"/>
      <c r="BB12" s="9" t="s">
        <v>481</v>
      </c>
      <c r="BC12" s="9"/>
      <c r="BD12" s="9"/>
      <c r="BE12" s="9" t="s">
        <v>482</v>
      </c>
      <c r="BF12" s="9"/>
      <c r="BG12" s="9"/>
      <c r="BH12" s="9" t="s">
        <v>483</v>
      </c>
      <c r="BI12" s="9"/>
      <c r="BJ12" s="9"/>
      <c r="BK12" s="9" t="s">
        <v>484</v>
      </c>
      <c r="BL12" s="9"/>
      <c r="BM12" s="9"/>
      <c r="BN12" s="9" t="s">
        <v>485</v>
      </c>
      <c r="BO12" s="9"/>
      <c r="BP12" s="9"/>
      <c r="BQ12" s="9" t="s">
        <v>486</v>
      </c>
      <c r="BR12" s="9"/>
      <c r="BS12" s="9"/>
      <c r="BT12" s="9" t="s">
        <v>487</v>
      </c>
      <c r="BU12" s="9"/>
      <c r="BV12" s="9"/>
      <c r="BW12" s="9" t="s">
        <v>488</v>
      </c>
      <c r="BX12" s="9"/>
      <c r="BY12" s="9"/>
      <c r="BZ12" s="9" t="s">
        <v>489</v>
      </c>
      <c r="CA12" s="9"/>
      <c r="CB12" s="9"/>
      <c r="CC12" s="9" t="s">
        <v>490</v>
      </c>
      <c r="CD12" s="9"/>
      <c r="CE12" s="9"/>
      <c r="CF12" s="47" t="s">
        <v>491</v>
      </c>
      <c r="CG12" s="47"/>
      <c r="CH12" s="47"/>
      <c r="CI12" s="9" t="s">
        <v>492</v>
      </c>
      <c r="CJ12" s="9"/>
      <c r="CK12" s="9"/>
      <c r="CL12" s="9" t="s">
        <v>493</v>
      </c>
      <c r="CM12" s="9"/>
      <c r="CN12" s="9"/>
      <c r="CO12" s="9" t="s">
        <v>494</v>
      </c>
      <c r="CP12" s="9"/>
      <c r="CQ12" s="9"/>
      <c r="CR12" s="47" t="s">
        <v>495</v>
      </c>
      <c r="CS12" s="47"/>
      <c r="CT12" s="47"/>
      <c r="CU12" s="9" t="s">
        <v>496</v>
      </c>
      <c r="CV12" s="9"/>
      <c r="CW12" s="9"/>
      <c r="CX12" s="9" t="s">
        <v>497</v>
      </c>
      <c r="CY12" s="9"/>
      <c r="CZ12" s="9"/>
      <c r="DA12" s="9" t="s">
        <v>498</v>
      </c>
      <c r="DB12" s="9"/>
      <c r="DC12" s="9"/>
      <c r="DD12" s="47" t="s">
        <v>499</v>
      </c>
      <c r="DE12" s="47"/>
      <c r="DF12" s="47"/>
      <c r="DG12" s="47" t="s">
        <v>500</v>
      </c>
      <c r="DH12" s="47"/>
      <c r="DI12" s="47"/>
      <c r="DJ12" s="47" t="s">
        <v>501</v>
      </c>
      <c r="DK12" s="47"/>
      <c r="DL12" s="47"/>
      <c r="DM12" s="47" t="s">
        <v>502</v>
      </c>
      <c r="DN12" s="47"/>
      <c r="DO12" s="47"/>
      <c r="DP12" s="47" t="s">
        <v>503</v>
      </c>
      <c r="DQ12" s="47"/>
      <c r="DR12" s="47"/>
      <c r="DS12" s="47" t="s">
        <v>504</v>
      </c>
      <c r="DT12" s="47"/>
      <c r="DU12" s="47"/>
      <c r="DV12" s="47" t="s">
        <v>505</v>
      </c>
      <c r="DW12" s="47"/>
      <c r="DX12" s="47"/>
      <c r="DY12" s="47" t="s">
        <v>506</v>
      </c>
      <c r="DZ12" s="47"/>
      <c r="EA12" s="47"/>
      <c r="EB12" s="47" t="s">
        <v>507</v>
      </c>
      <c r="EC12" s="47"/>
      <c r="ED12" s="47"/>
      <c r="EE12" s="47" t="s">
        <v>508</v>
      </c>
      <c r="EF12" s="47"/>
      <c r="EG12" s="47"/>
      <c r="EH12" s="47" t="s">
        <v>509</v>
      </c>
      <c r="EI12" s="47"/>
      <c r="EJ12" s="47"/>
      <c r="EK12" s="47" t="s">
        <v>510</v>
      </c>
      <c r="EL12" s="47"/>
      <c r="EM12" s="47"/>
      <c r="EN12" s="47" t="s">
        <v>511</v>
      </c>
      <c r="EO12" s="47"/>
      <c r="EP12" s="47"/>
      <c r="EQ12" s="47" t="s">
        <v>512</v>
      </c>
      <c r="ER12" s="47"/>
      <c r="ES12" s="47"/>
      <c r="ET12" s="47" t="s">
        <v>513</v>
      </c>
      <c r="EU12" s="47"/>
      <c r="EV12" s="47"/>
      <c r="EW12" s="47" t="s">
        <v>514</v>
      </c>
      <c r="EX12" s="47"/>
      <c r="EY12" s="47"/>
      <c r="EZ12" s="47" t="s">
        <v>515</v>
      </c>
      <c r="FA12" s="47"/>
      <c r="FB12" s="47"/>
      <c r="FC12" s="47" t="s">
        <v>516</v>
      </c>
      <c r="FD12" s="47"/>
      <c r="FE12" s="47"/>
      <c r="FF12" s="47" t="s">
        <v>517</v>
      </c>
      <c r="FG12" s="47"/>
      <c r="FH12" s="47"/>
      <c r="FI12" s="47" t="s">
        <v>518</v>
      </c>
      <c r="FJ12" s="47"/>
      <c r="FK12" s="47"/>
    </row>
    <row r="13" ht="180" spans="1:167">
      <c r="A13" s="6"/>
      <c r="B13" s="6"/>
      <c r="C13" s="9" t="s">
        <v>519</v>
      </c>
      <c r="D13" s="9" t="s">
        <v>520</v>
      </c>
      <c r="E13" s="9" t="s">
        <v>521</v>
      </c>
      <c r="F13" s="9" t="s">
        <v>522</v>
      </c>
      <c r="G13" s="9" t="s">
        <v>523</v>
      </c>
      <c r="H13" s="9" t="s">
        <v>524</v>
      </c>
      <c r="I13" s="9" t="s">
        <v>525</v>
      </c>
      <c r="J13" s="9" t="s">
        <v>526</v>
      </c>
      <c r="K13" s="9" t="s">
        <v>527</v>
      </c>
      <c r="L13" s="9" t="s">
        <v>528</v>
      </c>
      <c r="M13" s="9" t="s">
        <v>529</v>
      </c>
      <c r="N13" s="9" t="s">
        <v>530</v>
      </c>
      <c r="O13" s="9" t="s">
        <v>531</v>
      </c>
      <c r="P13" s="9" t="s">
        <v>532</v>
      </c>
      <c r="Q13" s="9" t="s">
        <v>533</v>
      </c>
      <c r="R13" s="9" t="s">
        <v>304</v>
      </c>
      <c r="S13" s="9" t="s">
        <v>125</v>
      </c>
      <c r="T13" s="9" t="s">
        <v>534</v>
      </c>
      <c r="U13" s="9" t="s">
        <v>535</v>
      </c>
      <c r="V13" s="9" t="s">
        <v>536</v>
      </c>
      <c r="W13" s="9" t="s">
        <v>537</v>
      </c>
      <c r="X13" s="9" t="s">
        <v>538</v>
      </c>
      <c r="Y13" s="9" t="s">
        <v>539</v>
      </c>
      <c r="Z13" s="9" t="s">
        <v>540</v>
      </c>
      <c r="AA13" s="9" t="s">
        <v>541</v>
      </c>
      <c r="AB13" s="9" t="s">
        <v>542</v>
      </c>
      <c r="AC13" s="9" t="s">
        <v>543</v>
      </c>
      <c r="AD13" s="9" t="s">
        <v>304</v>
      </c>
      <c r="AE13" s="9" t="s">
        <v>544</v>
      </c>
      <c r="AF13" s="9" t="s">
        <v>126</v>
      </c>
      <c r="AG13" s="9" t="s">
        <v>545</v>
      </c>
      <c r="AH13" s="9" t="s">
        <v>546</v>
      </c>
      <c r="AI13" s="9" t="s">
        <v>547</v>
      </c>
      <c r="AJ13" s="9" t="s">
        <v>548</v>
      </c>
      <c r="AK13" s="9" t="s">
        <v>549</v>
      </c>
      <c r="AL13" s="9" t="s">
        <v>550</v>
      </c>
      <c r="AM13" s="9" t="s">
        <v>551</v>
      </c>
      <c r="AN13" s="9" t="s">
        <v>552</v>
      </c>
      <c r="AO13" s="9" t="s">
        <v>553</v>
      </c>
      <c r="AP13" s="9" t="s">
        <v>317</v>
      </c>
      <c r="AQ13" s="9" t="s">
        <v>554</v>
      </c>
      <c r="AR13" s="9" t="s">
        <v>534</v>
      </c>
      <c r="AS13" s="9" t="s">
        <v>555</v>
      </c>
      <c r="AT13" s="9" t="s">
        <v>556</v>
      </c>
      <c r="AU13" s="9" t="s">
        <v>557</v>
      </c>
      <c r="AV13" s="9" t="s">
        <v>304</v>
      </c>
      <c r="AW13" s="9" t="s">
        <v>125</v>
      </c>
      <c r="AX13" s="9" t="s">
        <v>534</v>
      </c>
      <c r="AY13" s="9" t="s">
        <v>140</v>
      </c>
      <c r="AZ13" s="9" t="s">
        <v>558</v>
      </c>
      <c r="BA13" s="9" t="s">
        <v>142</v>
      </c>
      <c r="BB13" s="9" t="s">
        <v>559</v>
      </c>
      <c r="BC13" s="9" t="s">
        <v>560</v>
      </c>
      <c r="BD13" s="9" t="s">
        <v>561</v>
      </c>
      <c r="BE13" s="9" t="s">
        <v>562</v>
      </c>
      <c r="BF13" s="9" t="s">
        <v>563</v>
      </c>
      <c r="BG13" s="9" t="s">
        <v>564</v>
      </c>
      <c r="BH13" s="9" t="s">
        <v>565</v>
      </c>
      <c r="BI13" s="9" t="s">
        <v>554</v>
      </c>
      <c r="BJ13" s="9" t="s">
        <v>566</v>
      </c>
      <c r="BK13" s="9" t="s">
        <v>567</v>
      </c>
      <c r="BL13" s="9" t="s">
        <v>568</v>
      </c>
      <c r="BM13" s="9" t="s">
        <v>569</v>
      </c>
      <c r="BN13" s="9" t="s">
        <v>570</v>
      </c>
      <c r="BO13" s="9" t="s">
        <v>571</v>
      </c>
      <c r="BP13" s="9" t="s">
        <v>572</v>
      </c>
      <c r="BQ13" s="9" t="s">
        <v>573</v>
      </c>
      <c r="BR13" s="9" t="s">
        <v>574</v>
      </c>
      <c r="BS13" s="9" t="s">
        <v>327</v>
      </c>
      <c r="BT13" s="9" t="s">
        <v>575</v>
      </c>
      <c r="BU13" s="9" t="s">
        <v>576</v>
      </c>
      <c r="BV13" s="9" t="s">
        <v>577</v>
      </c>
      <c r="BW13" s="9" t="s">
        <v>578</v>
      </c>
      <c r="BX13" s="9" t="s">
        <v>579</v>
      </c>
      <c r="BY13" s="9" t="s">
        <v>580</v>
      </c>
      <c r="BZ13" s="9" t="s">
        <v>343</v>
      </c>
      <c r="CA13" s="9" t="s">
        <v>581</v>
      </c>
      <c r="CB13" s="9" t="s">
        <v>582</v>
      </c>
      <c r="CC13" s="9" t="s">
        <v>583</v>
      </c>
      <c r="CD13" s="9" t="s">
        <v>584</v>
      </c>
      <c r="CE13" s="9" t="s">
        <v>585</v>
      </c>
      <c r="CF13" s="47" t="s">
        <v>586</v>
      </c>
      <c r="CG13" s="47" t="s">
        <v>587</v>
      </c>
      <c r="CH13" s="47" t="s">
        <v>159</v>
      </c>
      <c r="CI13" s="9" t="s">
        <v>588</v>
      </c>
      <c r="CJ13" s="9" t="s">
        <v>589</v>
      </c>
      <c r="CK13" s="9" t="s">
        <v>590</v>
      </c>
      <c r="CL13" s="9" t="s">
        <v>591</v>
      </c>
      <c r="CM13" s="9" t="s">
        <v>592</v>
      </c>
      <c r="CN13" s="9" t="s">
        <v>593</v>
      </c>
      <c r="CO13" s="9" t="s">
        <v>594</v>
      </c>
      <c r="CP13" s="9" t="s">
        <v>595</v>
      </c>
      <c r="CQ13" s="9" t="s">
        <v>596</v>
      </c>
      <c r="CR13" s="47" t="s">
        <v>597</v>
      </c>
      <c r="CS13" s="47" t="s">
        <v>175</v>
      </c>
      <c r="CT13" s="47" t="s">
        <v>598</v>
      </c>
      <c r="CU13" s="9" t="s">
        <v>599</v>
      </c>
      <c r="CV13" s="9" t="s">
        <v>600</v>
      </c>
      <c r="CW13" s="9" t="s">
        <v>601</v>
      </c>
      <c r="CX13" s="9" t="s">
        <v>602</v>
      </c>
      <c r="CY13" s="9" t="s">
        <v>603</v>
      </c>
      <c r="CZ13" s="9" t="s">
        <v>604</v>
      </c>
      <c r="DA13" s="9" t="s">
        <v>605</v>
      </c>
      <c r="DB13" s="9" t="s">
        <v>606</v>
      </c>
      <c r="DC13" s="9" t="s">
        <v>607</v>
      </c>
      <c r="DD13" s="47" t="s">
        <v>588</v>
      </c>
      <c r="DE13" s="47" t="s">
        <v>608</v>
      </c>
      <c r="DF13" s="47" t="s">
        <v>609</v>
      </c>
      <c r="DG13" s="47" t="s">
        <v>610</v>
      </c>
      <c r="DH13" s="47" t="s">
        <v>611</v>
      </c>
      <c r="DI13" s="47" t="s">
        <v>612</v>
      </c>
      <c r="DJ13" s="47" t="s">
        <v>613</v>
      </c>
      <c r="DK13" s="47" t="s">
        <v>614</v>
      </c>
      <c r="DL13" s="47" t="s">
        <v>615</v>
      </c>
      <c r="DM13" s="47" t="s">
        <v>616</v>
      </c>
      <c r="DN13" s="47" t="s">
        <v>617</v>
      </c>
      <c r="DO13" s="47" t="s">
        <v>618</v>
      </c>
      <c r="DP13" s="47" t="s">
        <v>619</v>
      </c>
      <c r="DQ13" s="47" t="s">
        <v>620</v>
      </c>
      <c r="DR13" s="47" t="s">
        <v>621</v>
      </c>
      <c r="DS13" s="47" t="s">
        <v>622</v>
      </c>
      <c r="DT13" s="47" t="s">
        <v>623</v>
      </c>
      <c r="DU13" s="47" t="s">
        <v>342</v>
      </c>
      <c r="DV13" s="47" t="s">
        <v>624</v>
      </c>
      <c r="DW13" s="47" t="s">
        <v>625</v>
      </c>
      <c r="DX13" s="47" t="s">
        <v>626</v>
      </c>
      <c r="DY13" s="47" t="s">
        <v>627</v>
      </c>
      <c r="DZ13" s="47" t="s">
        <v>628</v>
      </c>
      <c r="EA13" s="47" t="s">
        <v>629</v>
      </c>
      <c r="EB13" s="47" t="s">
        <v>630</v>
      </c>
      <c r="EC13" s="47" t="s">
        <v>631</v>
      </c>
      <c r="ED13" s="47" t="s">
        <v>632</v>
      </c>
      <c r="EE13" s="47" t="s">
        <v>633</v>
      </c>
      <c r="EF13" s="47" t="s">
        <v>634</v>
      </c>
      <c r="EG13" s="47" t="s">
        <v>635</v>
      </c>
      <c r="EH13" s="47" t="s">
        <v>140</v>
      </c>
      <c r="EI13" s="47" t="s">
        <v>636</v>
      </c>
      <c r="EJ13" s="47" t="s">
        <v>142</v>
      </c>
      <c r="EK13" s="47" t="s">
        <v>637</v>
      </c>
      <c r="EL13" s="47" t="s">
        <v>638</v>
      </c>
      <c r="EM13" s="47" t="s">
        <v>639</v>
      </c>
      <c r="EN13" s="47" t="s">
        <v>640</v>
      </c>
      <c r="EO13" s="47" t="s">
        <v>641</v>
      </c>
      <c r="EP13" s="47" t="s">
        <v>642</v>
      </c>
      <c r="EQ13" s="47" t="s">
        <v>348</v>
      </c>
      <c r="ER13" s="47" t="s">
        <v>643</v>
      </c>
      <c r="ES13" s="47" t="s">
        <v>350</v>
      </c>
      <c r="ET13" s="47" t="s">
        <v>644</v>
      </c>
      <c r="EU13" s="47" t="s">
        <v>645</v>
      </c>
      <c r="EV13" s="47" t="s">
        <v>646</v>
      </c>
      <c r="EW13" s="47" t="s">
        <v>647</v>
      </c>
      <c r="EX13" s="47" t="s">
        <v>648</v>
      </c>
      <c r="EY13" s="47" t="s">
        <v>649</v>
      </c>
      <c r="EZ13" s="47" t="s">
        <v>650</v>
      </c>
      <c r="FA13" s="47" t="s">
        <v>651</v>
      </c>
      <c r="FB13" s="47" t="s">
        <v>652</v>
      </c>
      <c r="FC13" s="47" t="s">
        <v>653</v>
      </c>
      <c r="FD13" s="47" t="s">
        <v>654</v>
      </c>
      <c r="FE13" s="47" t="s">
        <v>655</v>
      </c>
      <c r="FF13" s="47" t="s">
        <v>656</v>
      </c>
      <c r="FG13" s="47" t="s">
        <v>657</v>
      </c>
      <c r="FH13" s="47" t="s">
        <v>658</v>
      </c>
      <c r="FI13" s="47" t="s">
        <v>659</v>
      </c>
      <c r="FJ13" s="47" t="s">
        <v>660</v>
      </c>
      <c r="FK13" s="47" t="s">
        <v>661</v>
      </c>
    </row>
    <row r="14" ht="15.75" spans="1:254">
      <c r="A14" s="57">
        <v>1</v>
      </c>
      <c r="B14" s="58" t="s">
        <v>662</v>
      </c>
      <c r="C14" s="12">
        <v>1</v>
      </c>
      <c r="D14" s="12"/>
      <c r="E14" s="12"/>
      <c r="F14" s="12">
        <v>1</v>
      </c>
      <c r="G14" s="12"/>
      <c r="H14" s="12"/>
      <c r="I14" s="12">
        <v>1</v>
      </c>
      <c r="J14" s="12"/>
      <c r="K14" s="12"/>
      <c r="L14" s="12">
        <v>1</v>
      </c>
      <c r="M14" s="12"/>
      <c r="N14" s="12"/>
      <c r="O14" s="12">
        <v>1</v>
      </c>
      <c r="P14" s="12"/>
      <c r="Q14" s="12"/>
      <c r="R14" s="12">
        <v>1</v>
      </c>
      <c r="S14" s="12"/>
      <c r="T14" s="12"/>
      <c r="U14" s="12">
        <v>1</v>
      </c>
      <c r="V14" s="12"/>
      <c r="W14" s="12"/>
      <c r="X14" s="12">
        <v>1</v>
      </c>
      <c r="Y14" s="12"/>
      <c r="Z14" s="12"/>
      <c r="AA14" s="12">
        <v>1</v>
      </c>
      <c r="AB14" s="12"/>
      <c r="AC14" s="12"/>
      <c r="AD14" s="12">
        <v>1</v>
      </c>
      <c r="AE14" s="12"/>
      <c r="AF14" s="12"/>
      <c r="AG14" s="12">
        <v>1</v>
      </c>
      <c r="AH14" s="12"/>
      <c r="AI14" s="12"/>
      <c r="AJ14" s="12">
        <v>1</v>
      </c>
      <c r="AK14" s="12"/>
      <c r="AL14" s="12"/>
      <c r="AM14" s="12">
        <v>1</v>
      </c>
      <c r="AN14" s="12"/>
      <c r="AO14" s="12"/>
      <c r="AP14" s="12">
        <v>1</v>
      </c>
      <c r="AQ14" s="12"/>
      <c r="AR14" s="12"/>
      <c r="AS14" s="12">
        <v>1</v>
      </c>
      <c r="AT14" s="12"/>
      <c r="AU14" s="12"/>
      <c r="AV14" s="12">
        <v>1</v>
      </c>
      <c r="AW14" s="12"/>
      <c r="AX14" s="12"/>
      <c r="AY14" s="12">
        <v>1</v>
      </c>
      <c r="AZ14" s="12"/>
      <c r="BA14" s="12"/>
      <c r="BB14" s="12">
        <v>1</v>
      </c>
      <c r="BC14" s="12"/>
      <c r="BD14" s="12"/>
      <c r="BE14" s="12">
        <v>1</v>
      </c>
      <c r="BF14" s="12"/>
      <c r="BG14" s="12"/>
      <c r="BH14" s="12">
        <v>1</v>
      </c>
      <c r="BI14" s="12"/>
      <c r="BJ14" s="12"/>
      <c r="BK14" s="12">
        <v>1</v>
      </c>
      <c r="BL14" s="12"/>
      <c r="BM14" s="12"/>
      <c r="BN14" s="12">
        <v>1</v>
      </c>
      <c r="BO14" s="12"/>
      <c r="BP14" s="12"/>
      <c r="BQ14" s="12">
        <v>1</v>
      </c>
      <c r="BR14" s="12"/>
      <c r="BS14" s="12"/>
      <c r="BT14" s="12">
        <v>1</v>
      </c>
      <c r="BU14" s="12"/>
      <c r="BV14" s="12"/>
      <c r="BW14" s="12">
        <v>1</v>
      </c>
      <c r="BX14" s="12"/>
      <c r="BY14" s="12"/>
      <c r="BZ14" s="12">
        <v>1</v>
      </c>
      <c r="CA14" s="12"/>
      <c r="CB14" s="12"/>
      <c r="CC14" s="12">
        <v>1</v>
      </c>
      <c r="CD14" s="12"/>
      <c r="CE14" s="12"/>
      <c r="CF14" s="12">
        <v>1</v>
      </c>
      <c r="CG14" s="12"/>
      <c r="CH14" s="12"/>
      <c r="CI14" s="12">
        <v>1</v>
      </c>
      <c r="CJ14" s="12"/>
      <c r="CK14" s="12"/>
      <c r="CL14" s="12">
        <v>1</v>
      </c>
      <c r="CM14" s="12"/>
      <c r="CN14" s="12"/>
      <c r="CO14" s="12">
        <v>1</v>
      </c>
      <c r="CP14" s="12"/>
      <c r="CQ14" s="12"/>
      <c r="CR14" s="12">
        <v>1</v>
      </c>
      <c r="CS14" s="12"/>
      <c r="CT14" s="12"/>
      <c r="CU14" s="12">
        <v>1</v>
      </c>
      <c r="CV14" s="12"/>
      <c r="CW14" s="12"/>
      <c r="CX14" s="12">
        <v>1</v>
      </c>
      <c r="CY14" s="12"/>
      <c r="CZ14" s="12"/>
      <c r="DA14" s="12">
        <v>1</v>
      </c>
      <c r="DB14" s="12"/>
      <c r="DC14" s="12"/>
      <c r="DD14" s="12">
        <v>1</v>
      </c>
      <c r="DE14" s="12"/>
      <c r="DF14" s="12"/>
      <c r="DG14" s="12">
        <v>1</v>
      </c>
      <c r="DH14" s="12"/>
      <c r="DI14" s="12"/>
      <c r="DJ14" s="12">
        <v>1</v>
      </c>
      <c r="DK14" s="12"/>
      <c r="DL14" s="12"/>
      <c r="DM14" s="12">
        <v>1</v>
      </c>
      <c r="DN14" s="12"/>
      <c r="DO14" s="12"/>
      <c r="DP14" s="12">
        <v>1</v>
      </c>
      <c r="DQ14" s="12"/>
      <c r="DR14" s="12"/>
      <c r="DS14" s="12">
        <v>1</v>
      </c>
      <c r="DT14" s="12"/>
      <c r="DU14" s="12"/>
      <c r="DV14" s="12">
        <v>1</v>
      </c>
      <c r="DW14" s="12"/>
      <c r="DX14" s="12"/>
      <c r="DY14" s="12">
        <v>1</v>
      </c>
      <c r="DZ14" s="12"/>
      <c r="EA14" s="12"/>
      <c r="EB14" s="12">
        <v>1</v>
      </c>
      <c r="EC14" s="12"/>
      <c r="ED14" s="12"/>
      <c r="EE14" s="12">
        <v>1</v>
      </c>
      <c r="EF14" s="12"/>
      <c r="EG14" s="12"/>
      <c r="EH14" s="12">
        <v>1</v>
      </c>
      <c r="EI14" s="12"/>
      <c r="EJ14" s="12"/>
      <c r="EK14" s="12">
        <v>1</v>
      </c>
      <c r="EL14" s="12"/>
      <c r="EM14" s="12"/>
      <c r="EN14" s="12">
        <v>1</v>
      </c>
      <c r="EO14" s="12"/>
      <c r="EP14" s="12"/>
      <c r="EQ14" s="12">
        <v>1</v>
      </c>
      <c r="ER14" s="12"/>
      <c r="ES14" s="12"/>
      <c r="ET14" s="12">
        <v>1</v>
      </c>
      <c r="EU14" s="12"/>
      <c r="EV14" s="12"/>
      <c r="EW14" s="12">
        <v>1</v>
      </c>
      <c r="EX14" s="12"/>
      <c r="EY14" s="12"/>
      <c r="EZ14" s="12">
        <v>1</v>
      </c>
      <c r="FA14" s="12"/>
      <c r="FB14" s="12"/>
      <c r="FC14" s="12">
        <v>1</v>
      </c>
      <c r="FD14" s="12"/>
      <c r="FE14" s="12"/>
      <c r="FF14" s="12">
        <v>1</v>
      </c>
      <c r="FG14" s="12"/>
      <c r="FH14" s="12"/>
      <c r="FI14" s="12">
        <v>1</v>
      </c>
      <c r="FJ14" s="12"/>
      <c r="FK14" s="12"/>
      <c r="FL14" s="55"/>
      <c r="FM14" s="55"/>
      <c r="FN14" s="55"/>
      <c r="FO14" s="55"/>
      <c r="FP14" s="55"/>
      <c r="FQ14" s="55"/>
      <c r="FR14" s="55"/>
      <c r="FS14" s="55"/>
      <c r="FT14" s="55"/>
      <c r="FU14" s="55"/>
      <c r="FV14" s="55"/>
      <c r="FW14" s="55"/>
      <c r="FX14" s="55"/>
      <c r="FY14" s="55"/>
      <c r="FZ14" s="55"/>
      <c r="GA14" s="55"/>
      <c r="GB14" s="55"/>
      <c r="GC14" s="55"/>
      <c r="GD14" s="55"/>
      <c r="GE14" s="55"/>
      <c r="GF14" s="55"/>
      <c r="GG14" s="55"/>
      <c r="GH14" s="55"/>
      <c r="GI14" s="55"/>
      <c r="GJ14" s="55"/>
      <c r="GK14" s="55"/>
      <c r="GL14" s="55"/>
      <c r="GM14" s="55"/>
      <c r="GN14" s="55"/>
      <c r="GO14" s="55"/>
      <c r="GP14" s="55"/>
      <c r="GQ14" s="55"/>
      <c r="GR14" s="55"/>
      <c r="GS14" s="55"/>
      <c r="GT14" s="55"/>
      <c r="GU14" s="55"/>
      <c r="GV14" s="55"/>
      <c r="GW14" s="55"/>
      <c r="GX14" s="55"/>
      <c r="GY14" s="55"/>
      <c r="GZ14" s="55"/>
      <c r="HA14" s="55"/>
      <c r="HB14" s="55"/>
      <c r="HC14" s="55"/>
      <c r="HD14" s="55"/>
      <c r="HE14" s="55"/>
      <c r="HF14" s="55"/>
      <c r="HG14" s="55"/>
      <c r="HH14" s="55"/>
      <c r="HI14" s="55"/>
      <c r="HJ14" s="55"/>
      <c r="HK14" s="55"/>
      <c r="HL14" s="55"/>
      <c r="HM14" s="55"/>
      <c r="HN14" s="55"/>
      <c r="HO14" s="55"/>
      <c r="HP14" s="55"/>
      <c r="HQ14" s="55"/>
      <c r="HR14" s="55"/>
      <c r="HS14" s="55"/>
      <c r="HT14" s="55"/>
      <c r="HU14" s="55"/>
      <c r="HV14" s="55"/>
      <c r="HW14" s="55"/>
      <c r="HX14" s="55"/>
      <c r="HY14" s="55"/>
      <c r="HZ14" s="55"/>
      <c r="IA14" s="55"/>
      <c r="IB14" s="55"/>
      <c r="IC14" s="55"/>
      <c r="ID14" s="55"/>
      <c r="IE14" s="55"/>
      <c r="IF14" s="55"/>
      <c r="IG14" s="55"/>
      <c r="IH14" s="55"/>
      <c r="II14" s="55"/>
      <c r="IJ14" s="55"/>
      <c r="IK14" s="55"/>
      <c r="IL14" s="55"/>
      <c r="IM14" s="55"/>
      <c r="IN14" s="55"/>
      <c r="IO14" s="55"/>
      <c r="IP14" s="55"/>
      <c r="IQ14" s="55"/>
      <c r="IR14" s="55"/>
      <c r="IS14" s="55"/>
      <c r="IT14" s="55"/>
    </row>
    <row r="15" ht="15.75" spans="1:254">
      <c r="A15" s="10">
        <v>2</v>
      </c>
      <c r="B15" s="41" t="s">
        <v>663</v>
      </c>
      <c r="C15" s="8">
        <v>1</v>
      </c>
      <c r="D15" s="8"/>
      <c r="E15" s="8"/>
      <c r="F15" s="8">
        <v>1</v>
      </c>
      <c r="G15" s="8"/>
      <c r="H15" s="8"/>
      <c r="I15" s="8">
        <v>1</v>
      </c>
      <c r="J15" s="8"/>
      <c r="K15" s="8"/>
      <c r="L15" s="8">
        <v>1</v>
      </c>
      <c r="M15" s="8"/>
      <c r="N15" s="8"/>
      <c r="O15" s="8">
        <v>1</v>
      </c>
      <c r="P15" s="8"/>
      <c r="Q15" s="8"/>
      <c r="R15" s="8">
        <v>1</v>
      </c>
      <c r="S15" s="8"/>
      <c r="T15" s="8"/>
      <c r="U15" s="8">
        <v>1</v>
      </c>
      <c r="V15" s="8"/>
      <c r="W15" s="8"/>
      <c r="X15" s="8">
        <v>1</v>
      </c>
      <c r="Y15" s="8"/>
      <c r="Z15" s="8"/>
      <c r="AA15" s="8">
        <v>1</v>
      </c>
      <c r="AB15" s="8"/>
      <c r="AC15" s="8"/>
      <c r="AD15" s="8">
        <v>1</v>
      </c>
      <c r="AE15" s="8"/>
      <c r="AF15" s="8"/>
      <c r="AG15" s="8">
        <v>1</v>
      </c>
      <c r="AH15" s="8"/>
      <c r="AI15" s="8"/>
      <c r="AJ15" s="8">
        <v>1</v>
      </c>
      <c r="AK15" s="8"/>
      <c r="AL15" s="8"/>
      <c r="AM15" s="8">
        <v>1</v>
      </c>
      <c r="AN15" s="8"/>
      <c r="AO15" s="8"/>
      <c r="AP15" s="8">
        <v>1</v>
      </c>
      <c r="AQ15" s="8"/>
      <c r="AR15" s="8"/>
      <c r="AS15" s="8">
        <v>1</v>
      </c>
      <c r="AT15" s="8"/>
      <c r="AU15" s="8"/>
      <c r="AV15" s="8">
        <v>1</v>
      </c>
      <c r="AW15" s="8"/>
      <c r="AX15" s="8"/>
      <c r="AY15" s="8">
        <v>1</v>
      </c>
      <c r="AZ15" s="8"/>
      <c r="BA15" s="8"/>
      <c r="BB15" s="8">
        <v>1</v>
      </c>
      <c r="BC15" s="8"/>
      <c r="BD15" s="8"/>
      <c r="BE15" s="8">
        <v>1</v>
      </c>
      <c r="BF15" s="8"/>
      <c r="BG15" s="8"/>
      <c r="BH15" s="8">
        <v>1</v>
      </c>
      <c r="BI15" s="8"/>
      <c r="BJ15" s="8"/>
      <c r="BK15" s="8">
        <v>1</v>
      </c>
      <c r="BL15" s="8"/>
      <c r="BM15" s="8"/>
      <c r="BN15" s="8">
        <v>1</v>
      </c>
      <c r="BO15" s="8"/>
      <c r="BP15" s="8"/>
      <c r="BQ15" s="8">
        <v>1</v>
      </c>
      <c r="BR15" s="8"/>
      <c r="BS15" s="8"/>
      <c r="BT15" s="8">
        <v>1</v>
      </c>
      <c r="BU15" s="8"/>
      <c r="BV15" s="8"/>
      <c r="BW15" s="8">
        <v>1</v>
      </c>
      <c r="BX15" s="8"/>
      <c r="BY15" s="8"/>
      <c r="BZ15" s="8">
        <v>1</v>
      </c>
      <c r="CA15" s="8"/>
      <c r="CB15" s="8"/>
      <c r="CC15" s="8">
        <v>1</v>
      </c>
      <c r="CD15" s="8"/>
      <c r="CE15" s="8"/>
      <c r="CF15" s="8">
        <v>1</v>
      </c>
      <c r="CG15" s="8"/>
      <c r="CH15" s="8"/>
      <c r="CI15" s="8">
        <v>1</v>
      </c>
      <c r="CJ15" s="8"/>
      <c r="CK15" s="8"/>
      <c r="CL15" s="8">
        <v>1</v>
      </c>
      <c r="CM15" s="8"/>
      <c r="CN15" s="8"/>
      <c r="CO15" s="8">
        <v>1</v>
      </c>
      <c r="CP15" s="8"/>
      <c r="CQ15" s="8"/>
      <c r="CR15" s="8">
        <v>1</v>
      </c>
      <c r="CS15" s="8"/>
      <c r="CT15" s="8"/>
      <c r="CU15" s="8">
        <v>1</v>
      </c>
      <c r="CV15" s="8"/>
      <c r="CW15" s="8"/>
      <c r="CX15" s="8">
        <v>1</v>
      </c>
      <c r="CY15" s="8"/>
      <c r="CZ15" s="8"/>
      <c r="DA15" s="8">
        <v>1</v>
      </c>
      <c r="DB15" s="8"/>
      <c r="DC15" s="8"/>
      <c r="DD15" s="8">
        <v>1</v>
      </c>
      <c r="DE15" s="8"/>
      <c r="DF15" s="8"/>
      <c r="DG15" s="8">
        <v>1</v>
      </c>
      <c r="DH15" s="8"/>
      <c r="DI15" s="8"/>
      <c r="DJ15" s="8">
        <v>1</v>
      </c>
      <c r="DK15" s="8"/>
      <c r="DL15" s="8"/>
      <c r="DM15" s="8">
        <v>1</v>
      </c>
      <c r="DN15" s="8"/>
      <c r="DO15" s="8"/>
      <c r="DP15" s="8">
        <v>1</v>
      </c>
      <c r="DQ15" s="8"/>
      <c r="DR15" s="8"/>
      <c r="DS15" s="8">
        <v>1</v>
      </c>
      <c r="DT15" s="8"/>
      <c r="DU15" s="8"/>
      <c r="DV15" s="8">
        <v>1</v>
      </c>
      <c r="DW15" s="8"/>
      <c r="DX15" s="8"/>
      <c r="DY15" s="8">
        <v>1</v>
      </c>
      <c r="DZ15" s="8"/>
      <c r="EA15" s="8"/>
      <c r="EB15" s="8">
        <v>1</v>
      </c>
      <c r="EC15" s="8"/>
      <c r="ED15" s="8"/>
      <c r="EE15" s="8">
        <v>1</v>
      </c>
      <c r="EF15" s="8"/>
      <c r="EG15" s="8"/>
      <c r="EH15" s="8">
        <v>1</v>
      </c>
      <c r="EI15" s="8"/>
      <c r="EJ15" s="8"/>
      <c r="EK15" s="8">
        <v>1</v>
      </c>
      <c r="EL15" s="8"/>
      <c r="EM15" s="8"/>
      <c r="EN15" s="8">
        <v>1</v>
      </c>
      <c r="EO15" s="8"/>
      <c r="EP15" s="8"/>
      <c r="EQ15" s="8">
        <v>1</v>
      </c>
      <c r="ER15" s="8"/>
      <c r="ES15" s="8"/>
      <c r="ET15" s="8">
        <v>1</v>
      </c>
      <c r="EU15" s="8"/>
      <c r="EV15" s="8"/>
      <c r="EW15" s="8">
        <v>1</v>
      </c>
      <c r="EX15" s="8"/>
      <c r="EY15" s="8"/>
      <c r="EZ15" s="8">
        <v>1</v>
      </c>
      <c r="FA15" s="8"/>
      <c r="FB15" s="8"/>
      <c r="FC15" s="8">
        <v>1</v>
      </c>
      <c r="FD15" s="8"/>
      <c r="FE15" s="8"/>
      <c r="FF15" s="8">
        <v>1</v>
      </c>
      <c r="FG15" s="8"/>
      <c r="FH15" s="8"/>
      <c r="FI15" s="8">
        <v>1</v>
      </c>
      <c r="FJ15" s="8"/>
      <c r="FK15" s="8"/>
      <c r="FL15" s="55"/>
      <c r="FM15" s="55"/>
      <c r="FN15" s="55"/>
      <c r="FO15" s="55"/>
      <c r="FP15" s="55"/>
      <c r="FQ15" s="55"/>
      <c r="FR15" s="55"/>
      <c r="FS15" s="55"/>
      <c r="FT15" s="55"/>
      <c r="FU15" s="55"/>
      <c r="FV15" s="55"/>
      <c r="FW15" s="55"/>
      <c r="FX15" s="55"/>
      <c r="FY15" s="55"/>
      <c r="FZ15" s="55"/>
      <c r="GA15" s="55"/>
      <c r="GB15" s="55"/>
      <c r="GC15" s="55"/>
      <c r="GD15" s="55"/>
      <c r="GE15" s="55"/>
      <c r="GF15" s="55"/>
      <c r="GG15" s="55"/>
      <c r="GH15" s="55"/>
      <c r="GI15" s="55"/>
      <c r="GJ15" s="55"/>
      <c r="GK15" s="55"/>
      <c r="GL15" s="55"/>
      <c r="GM15" s="55"/>
      <c r="GN15" s="55"/>
      <c r="GO15" s="55"/>
      <c r="GP15" s="55"/>
      <c r="GQ15" s="55"/>
      <c r="GR15" s="55"/>
      <c r="GS15" s="55"/>
      <c r="GT15" s="55"/>
      <c r="GU15" s="55"/>
      <c r="GV15" s="55"/>
      <c r="GW15" s="55"/>
      <c r="GX15" s="55"/>
      <c r="GY15" s="55"/>
      <c r="GZ15" s="55"/>
      <c r="HA15" s="55"/>
      <c r="HB15" s="55"/>
      <c r="HC15" s="55"/>
      <c r="HD15" s="55"/>
      <c r="HE15" s="55"/>
      <c r="HF15" s="55"/>
      <c r="HG15" s="55"/>
      <c r="HH15" s="55"/>
      <c r="HI15" s="55"/>
      <c r="HJ15" s="55"/>
      <c r="HK15" s="55"/>
      <c r="HL15" s="55"/>
      <c r="HM15" s="55"/>
      <c r="HN15" s="55"/>
      <c r="HO15" s="55"/>
      <c r="HP15" s="55"/>
      <c r="HQ15" s="55"/>
      <c r="HR15" s="55"/>
      <c r="HS15" s="55"/>
      <c r="HT15" s="55"/>
      <c r="HU15" s="55"/>
      <c r="HV15" s="55"/>
      <c r="HW15" s="55"/>
      <c r="HX15" s="55"/>
      <c r="HY15" s="55"/>
      <c r="HZ15" s="55"/>
      <c r="IA15" s="55"/>
      <c r="IB15" s="55"/>
      <c r="IC15" s="55"/>
      <c r="ID15" s="55"/>
      <c r="IE15" s="55"/>
      <c r="IF15" s="55"/>
      <c r="IG15" s="55"/>
      <c r="IH15" s="55"/>
      <c r="II15" s="55"/>
      <c r="IJ15" s="55"/>
      <c r="IK15" s="55"/>
      <c r="IL15" s="55"/>
      <c r="IM15" s="55"/>
      <c r="IN15" s="55"/>
      <c r="IO15" s="55"/>
      <c r="IP15" s="55"/>
      <c r="IQ15" s="55"/>
      <c r="IR15" s="55"/>
      <c r="IS15" s="55"/>
      <c r="IT15" s="55"/>
    </row>
    <row r="16" spans="1:167">
      <c r="A16" s="13" t="s">
        <v>395</v>
      </c>
      <c r="B16" s="14"/>
      <c r="C16" s="15">
        <f t="shared" ref="C16:BN16" si="0">SUM(C14:C15)</f>
        <v>2</v>
      </c>
      <c r="D16" s="15">
        <f t="shared" si="0"/>
        <v>0</v>
      </c>
      <c r="E16" s="15">
        <f t="shared" si="0"/>
        <v>0</v>
      </c>
      <c r="F16" s="15">
        <f t="shared" si="0"/>
        <v>2</v>
      </c>
      <c r="G16" s="15">
        <f t="shared" si="0"/>
        <v>0</v>
      </c>
      <c r="H16" s="15">
        <f t="shared" si="0"/>
        <v>0</v>
      </c>
      <c r="I16" s="15">
        <f t="shared" si="0"/>
        <v>2</v>
      </c>
      <c r="J16" s="15">
        <f t="shared" si="0"/>
        <v>0</v>
      </c>
      <c r="K16" s="15">
        <f t="shared" si="0"/>
        <v>0</v>
      </c>
      <c r="L16" s="15">
        <f t="shared" si="0"/>
        <v>2</v>
      </c>
      <c r="M16" s="15">
        <f t="shared" si="0"/>
        <v>0</v>
      </c>
      <c r="N16" s="15">
        <f t="shared" si="0"/>
        <v>0</v>
      </c>
      <c r="O16" s="15">
        <f t="shared" si="0"/>
        <v>2</v>
      </c>
      <c r="P16" s="15">
        <f t="shared" si="0"/>
        <v>0</v>
      </c>
      <c r="Q16" s="15">
        <f t="shared" si="0"/>
        <v>0</v>
      </c>
      <c r="R16" s="15">
        <f t="shared" si="0"/>
        <v>2</v>
      </c>
      <c r="S16" s="15">
        <f t="shared" si="0"/>
        <v>0</v>
      </c>
      <c r="T16" s="15">
        <f t="shared" si="0"/>
        <v>0</v>
      </c>
      <c r="U16" s="15">
        <f t="shared" si="0"/>
        <v>2</v>
      </c>
      <c r="V16" s="15">
        <f t="shared" si="0"/>
        <v>0</v>
      </c>
      <c r="W16" s="15">
        <f t="shared" si="0"/>
        <v>0</v>
      </c>
      <c r="X16" s="15">
        <f t="shared" si="0"/>
        <v>2</v>
      </c>
      <c r="Y16" s="15">
        <f t="shared" si="0"/>
        <v>0</v>
      </c>
      <c r="Z16" s="15">
        <f t="shared" si="0"/>
        <v>0</v>
      </c>
      <c r="AA16" s="15">
        <f t="shared" si="0"/>
        <v>2</v>
      </c>
      <c r="AB16" s="15">
        <f t="shared" si="0"/>
        <v>0</v>
      </c>
      <c r="AC16" s="15">
        <f t="shared" si="0"/>
        <v>0</v>
      </c>
      <c r="AD16" s="15">
        <f t="shared" si="0"/>
        <v>2</v>
      </c>
      <c r="AE16" s="15">
        <f t="shared" si="0"/>
        <v>0</v>
      </c>
      <c r="AF16" s="15">
        <f t="shared" si="0"/>
        <v>0</v>
      </c>
      <c r="AG16" s="15">
        <f t="shared" si="0"/>
        <v>2</v>
      </c>
      <c r="AH16" s="15">
        <f t="shared" si="0"/>
        <v>0</v>
      </c>
      <c r="AI16" s="15">
        <f t="shared" si="0"/>
        <v>0</v>
      </c>
      <c r="AJ16" s="15">
        <f t="shared" si="0"/>
        <v>2</v>
      </c>
      <c r="AK16" s="15">
        <f t="shared" si="0"/>
        <v>0</v>
      </c>
      <c r="AL16" s="15">
        <f t="shared" si="0"/>
        <v>0</v>
      </c>
      <c r="AM16" s="15">
        <f t="shared" si="0"/>
        <v>2</v>
      </c>
      <c r="AN16" s="15">
        <f t="shared" si="0"/>
        <v>0</v>
      </c>
      <c r="AO16" s="15">
        <f t="shared" si="0"/>
        <v>0</v>
      </c>
      <c r="AP16" s="15">
        <f t="shared" si="0"/>
        <v>2</v>
      </c>
      <c r="AQ16" s="15">
        <f t="shared" si="0"/>
        <v>0</v>
      </c>
      <c r="AR16" s="15">
        <f t="shared" si="0"/>
        <v>0</v>
      </c>
      <c r="AS16" s="15">
        <f t="shared" si="0"/>
        <v>2</v>
      </c>
      <c r="AT16" s="15">
        <f t="shared" si="0"/>
        <v>0</v>
      </c>
      <c r="AU16" s="15">
        <f t="shared" si="0"/>
        <v>0</v>
      </c>
      <c r="AV16" s="15">
        <f t="shared" si="0"/>
        <v>2</v>
      </c>
      <c r="AW16" s="15">
        <f t="shared" si="0"/>
        <v>0</v>
      </c>
      <c r="AX16" s="15">
        <f t="shared" si="0"/>
        <v>0</v>
      </c>
      <c r="AY16" s="15">
        <f t="shared" si="0"/>
        <v>2</v>
      </c>
      <c r="AZ16" s="15">
        <f t="shared" si="0"/>
        <v>0</v>
      </c>
      <c r="BA16" s="15">
        <f t="shared" si="0"/>
        <v>0</v>
      </c>
      <c r="BB16" s="15">
        <f t="shared" si="0"/>
        <v>2</v>
      </c>
      <c r="BC16" s="15">
        <f t="shared" si="0"/>
        <v>0</v>
      </c>
      <c r="BD16" s="15">
        <f t="shared" si="0"/>
        <v>0</v>
      </c>
      <c r="BE16" s="15">
        <f t="shared" si="0"/>
        <v>2</v>
      </c>
      <c r="BF16" s="15">
        <f t="shared" si="0"/>
        <v>0</v>
      </c>
      <c r="BG16" s="15">
        <f t="shared" si="0"/>
        <v>0</v>
      </c>
      <c r="BH16" s="15">
        <f t="shared" si="0"/>
        <v>2</v>
      </c>
      <c r="BI16" s="15">
        <f t="shared" si="0"/>
        <v>0</v>
      </c>
      <c r="BJ16" s="15">
        <f t="shared" si="0"/>
        <v>0</v>
      </c>
      <c r="BK16" s="15">
        <f t="shared" si="0"/>
        <v>2</v>
      </c>
      <c r="BL16" s="15">
        <f t="shared" si="0"/>
        <v>0</v>
      </c>
      <c r="BM16" s="15">
        <f t="shared" si="0"/>
        <v>0</v>
      </c>
      <c r="BN16" s="15">
        <f t="shared" si="0"/>
        <v>2</v>
      </c>
      <c r="BO16" s="15">
        <f t="shared" ref="BO16:DZ16" si="1">SUM(BO14:BO15)</f>
        <v>0</v>
      </c>
      <c r="BP16" s="15">
        <f t="shared" si="1"/>
        <v>0</v>
      </c>
      <c r="BQ16" s="15">
        <f t="shared" si="1"/>
        <v>2</v>
      </c>
      <c r="BR16" s="15">
        <f t="shared" si="1"/>
        <v>0</v>
      </c>
      <c r="BS16" s="15">
        <f t="shared" si="1"/>
        <v>0</v>
      </c>
      <c r="BT16" s="15">
        <f t="shared" si="1"/>
        <v>2</v>
      </c>
      <c r="BU16" s="15">
        <f t="shared" si="1"/>
        <v>0</v>
      </c>
      <c r="BV16" s="15">
        <f t="shared" si="1"/>
        <v>0</v>
      </c>
      <c r="BW16" s="15">
        <f t="shared" si="1"/>
        <v>2</v>
      </c>
      <c r="BX16" s="15">
        <f t="shared" si="1"/>
        <v>0</v>
      </c>
      <c r="BY16" s="15">
        <f t="shared" si="1"/>
        <v>0</v>
      </c>
      <c r="BZ16" s="15">
        <f t="shared" si="1"/>
        <v>2</v>
      </c>
      <c r="CA16" s="15">
        <f t="shared" si="1"/>
        <v>0</v>
      </c>
      <c r="CB16" s="15">
        <f t="shared" si="1"/>
        <v>0</v>
      </c>
      <c r="CC16" s="15">
        <f t="shared" si="1"/>
        <v>2</v>
      </c>
      <c r="CD16" s="15">
        <f t="shared" si="1"/>
        <v>0</v>
      </c>
      <c r="CE16" s="15">
        <f t="shared" si="1"/>
        <v>0</v>
      </c>
      <c r="CF16" s="15">
        <f t="shared" si="1"/>
        <v>2</v>
      </c>
      <c r="CG16" s="15">
        <f t="shared" si="1"/>
        <v>0</v>
      </c>
      <c r="CH16" s="15">
        <f t="shared" si="1"/>
        <v>0</v>
      </c>
      <c r="CI16" s="15">
        <f t="shared" si="1"/>
        <v>2</v>
      </c>
      <c r="CJ16" s="15">
        <f t="shared" si="1"/>
        <v>0</v>
      </c>
      <c r="CK16" s="15">
        <f t="shared" si="1"/>
        <v>0</v>
      </c>
      <c r="CL16" s="15">
        <f t="shared" si="1"/>
        <v>2</v>
      </c>
      <c r="CM16" s="15">
        <f t="shared" si="1"/>
        <v>0</v>
      </c>
      <c r="CN16" s="15">
        <f t="shared" si="1"/>
        <v>0</v>
      </c>
      <c r="CO16" s="15">
        <f t="shared" si="1"/>
        <v>2</v>
      </c>
      <c r="CP16" s="15">
        <f t="shared" si="1"/>
        <v>0</v>
      </c>
      <c r="CQ16" s="15">
        <f t="shared" si="1"/>
        <v>0</v>
      </c>
      <c r="CR16" s="15">
        <f t="shared" si="1"/>
        <v>2</v>
      </c>
      <c r="CS16" s="15">
        <f t="shared" si="1"/>
        <v>0</v>
      </c>
      <c r="CT16" s="15">
        <f t="shared" si="1"/>
        <v>0</v>
      </c>
      <c r="CU16" s="15">
        <f t="shared" si="1"/>
        <v>2</v>
      </c>
      <c r="CV16" s="15">
        <f t="shared" si="1"/>
        <v>0</v>
      </c>
      <c r="CW16" s="15">
        <f t="shared" si="1"/>
        <v>0</v>
      </c>
      <c r="CX16" s="15">
        <f t="shared" si="1"/>
        <v>2</v>
      </c>
      <c r="CY16" s="15">
        <f t="shared" si="1"/>
        <v>0</v>
      </c>
      <c r="CZ16" s="15">
        <f t="shared" si="1"/>
        <v>0</v>
      </c>
      <c r="DA16" s="15">
        <f t="shared" si="1"/>
        <v>2</v>
      </c>
      <c r="DB16" s="15">
        <f t="shared" si="1"/>
        <v>0</v>
      </c>
      <c r="DC16" s="15">
        <f t="shared" si="1"/>
        <v>0</v>
      </c>
      <c r="DD16" s="15">
        <f t="shared" si="1"/>
        <v>2</v>
      </c>
      <c r="DE16" s="15">
        <f t="shared" si="1"/>
        <v>0</v>
      </c>
      <c r="DF16" s="15">
        <f t="shared" si="1"/>
        <v>0</v>
      </c>
      <c r="DG16" s="15">
        <f t="shared" si="1"/>
        <v>2</v>
      </c>
      <c r="DH16" s="15">
        <f t="shared" si="1"/>
        <v>0</v>
      </c>
      <c r="DI16" s="15">
        <f t="shared" si="1"/>
        <v>0</v>
      </c>
      <c r="DJ16" s="15">
        <f t="shared" si="1"/>
        <v>2</v>
      </c>
      <c r="DK16" s="15">
        <f t="shared" si="1"/>
        <v>0</v>
      </c>
      <c r="DL16" s="15">
        <f t="shared" si="1"/>
        <v>0</v>
      </c>
      <c r="DM16" s="15">
        <f t="shared" si="1"/>
        <v>2</v>
      </c>
      <c r="DN16" s="15">
        <f t="shared" si="1"/>
        <v>0</v>
      </c>
      <c r="DO16" s="15">
        <f t="shared" si="1"/>
        <v>0</v>
      </c>
      <c r="DP16" s="15">
        <f t="shared" si="1"/>
        <v>2</v>
      </c>
      <c r="DQ16" s="15">
        <f t="shared" si="1"/>
        <v>0</v>
      </c>
      <c r="DR16" s="15">
        <f t="shared" si="1"/>
        <v>0</v>
      </c>
      <c r="DS16" s="15">
        <f t="shared" si="1"/>
        <v>2</v>
      </c>
      <c r="DT16" s="15">
        <f t="shared" si="1"/>
        <v>0</v>
      </c>
      <c r="DU16" s="15">
        <f t="shared" si="1"/>
        <v>0</v>
      </c>
      <c r="DV16" s="15">
        <f t="shared" si="1"/>
        <v>2</v>
      </c>
      <c r="DW16" s="15">
        <f t="shared" si="1"/>
        <v>0</v>
      </c>
      <c r="DX16" s="15">
        <f t="shared" si="1"/>
        <v>0</v>
      </c>
      <c r="DY16" s="15">
        <f t="shared" si="1"/>
        <v>2</v>
      </c>
      <c r="DZ16" s="15">
        <f t="shared" si="1"/>
        <v>0</v>
      </c>
      <c r="EA16" s="15">
        <f t="shared" ref="EA16:FK16" si="2">SUM(EA14:EA15)</f>
        <v>0</v>
      </c>
      <c r="EB16" s="15">
        <f t="shared" si="2"/>
        <v>2</v>
      </c>
      <c r="EC16" s="15">
        <f t="shared" si="2"/>
        <v>0</v>
      </c>
      <c r="ED16" s="15">
        <f t="shared" si="2"/>
        <v>0</v>
      </c>
      <c r="EE16" s="15">
        <f t="shared" si="2"/>
        <v>2</v>
      </c>
      <c r="EF16" s="15">
        <f t="shared" si="2"/>
        <v>0</v>
      </c>
      <c r="EG16" s="15">
        <f t="shared" si="2"/>
        <v>0</v>
      </c>
      <c r="EH16" s="15">
        <f t="shared" si="2"/>
        <v>2</v>
      </c>
      <c r="EI16" s="15">
        <f t="shared" si="2"/>
        <v>0</v>
      </c>
      <c r="EJ16" s="15">
        <f t="shared" si="2"/>
        <v>0</v>
      </c>
      <c r="EK16" s="15">
        <f t="shared" si="2"/>
        <v>2</v>
      </c>
      <c r="EL16" s="15">
        <f t="shared" si="2"/>
        <v>0</v>
      </c>
      <c r="EM16" s="15">
        <f t="shared" si="2"/>
        <v>0</v>
      </c>
      <c r="EN16" s="15">
        <f t="shared" si="2"/>
        <v>2</v>
      </c>
      <c r="EO16" s="15">
        <f t="shared" si="2"/>
        <v>0</v>
      </c>
      <c r="EP16" s="15">
        <f t="shared" si="2"/>
        <v>0</v>
      </c>
      <c r="EQ16" s="15">
        <f t="shared" si="2"/>
        <v>2</v>
      </c>
      <c r="ER16" s="15">
        <f t="shared" si="2"/>
        <v>0</v>
      </c>
      <c r="ES16" s="15">
        <f t="shared" si="2"/>
        <v>0</v>
      </c>
      <c r="ET16" s="15">
        <f t="shared" si="2"/>
        <v>2</v>
      </c>
      <c r="EU16" s="15">
        <f t="shared" si="2"/>
        <v>0</v>
      </c>
      <c r="EV16" s="15">
        <f t="shared" si="2"/>
        <v>0</v>
      </c>
      <c r="EW16" s="15">
        <f t="shared" si="2"/>
        <v>2</v>
      </c>
      <c r="EX16" s="15">
        <f t="shared" si="2"/>
        <v>0</v>
      </c>
      <c r="EY16" s="15">
        <f t="shared" si="2"/>
        <v>0</v>
      </c>
      <c r="EZ16" s="15">
        <f t="shared" si="2"/>
        <v>2</v>
      </c>
      <c r="FA16" s="15">
        <f t="shared" si="2"/>
        <v>0</v>
      </c>
      <c r="FB16" s="15">
        <f t="shared" si="2"/>
        <v>0</v>
      </c>
      <c r="FC16" s="15">
        <f t="shared" si="2"/>
        <v>2</v>
      </c>
      <c r="FD16" s="15">
        <f t="shared" si="2"/>
        <v>0</v>
      </c>
      <c r="FE16" s="15">
        <f t="shared" si="2"/>
        <v>0</v>
      </c>
      <c r="FF16" s="15">
        <f t="shared" si="2"/>
        <v>2</v>
      </c>
      <c r="FG16" s="15">
        <f t="shared" si="2"/>
        <v>0</v>
      </c>
      <c r="FH16" s="15">
        <f t="shared" si="2"/>
        <v>0</v>
      </c>
      <c r="FI16" s="15">
        <f t="shared" si="2"/>
        <v>2</v>
      </c>
      <c r="FJ16" s="15">
        <f t="shared" si="2"/>
        <v>0</v>
      </c>
      <c r="FK16" s="15">
        <f t="shared" si="2"/>
        <v>0</v>
      </c>
    </row>
    <row r="17" ht="39" customHeight="1" spans="1:167">
      <c r="A17" s="16" t="s">
        <v>204</v>
      </c>
      <c r="B17" s="17"/>
      <c r="C17" s="18">
        <f>C16/2%</f>
        <v>100</v>
      </c>
      <c r="D17" s="18">
        <f t="shared" ref="D17:BO17" si="3">D16/2%</f>
        <v>0</v>
      </c>
      <c r="E17" s="18">
        <f t="shared" si="3"/>
        <v>0</v>
      </c>
      <c r="F17" s="18">
        <f t="shared" si="3"/>
        <v>100</v>
      </c>
      <c r="G17" s="18">
        <f t="shared" si="3"/>
        <v>0</v>
      </c>
      <c r="H17" s="18">
        <f t="shared" si="3"/>
        <v>0</v>
      </c>
      <c r="I17" s="18">
        <f t="shared" si="3"/>
        <v>100</v>
      </c>
      <c r="J17" s="18">
        <f t="shared" si="3"/>
        <v>0</v>
      </c>
      <c r="K17" s="18">
        <f t="shared" si="3"/>
        <v>0</v>
      </c>
      <c r="L17" s="18">
        <f t="shared" si="3"/>
        <v>100</v>
      </c>
      <c r="M17" s="18">
        <f t="shared" si="3"/>
        <v>0</v>
      </c>
      <c r="N17" s="18">
        <f t="shared" si="3"/>
        <v>0</v>
      </c>
      <c r="O17" s="18">
        <f t="shared" si="3"/>
        <v>100</v>
      </c>
      <c r="P17" s="18">
        <f t="shared" si="3"/>
        <v>0</v>
      </c>
      <c r="Q17" s="18">
        <f t="shared" si="3"/>
        <v>0</v>
      </c>
      <c r="R17" s="18">
        <f t="shared" si="3"/>
        <v>100</v>
      </c>
      <c r="S17" s="18">
        <f t="shared" si="3"/>
        <v>0</v>
      </c>
      <c r="T17" s="18">
        <f t="shared" si="3"/>
        <v>0</v>
      </c>
      <c r="U17" s="18">
        <f t="shared" si="3"/>
        <v>100</v>
      </c>
      <c r="V17" s="18">
        <f t="shared" si="3"/>
        <v>0</v>
      </c>
      <c r="W17" s="18">
        <f t="shared" si="3"/>
        <v>0</v>
      </c>
      <c r="X17" s="18">
        <f t="shared" si="3"/>
        <v>100</v>
      </c>
      <c r="Y17" s="18">
        <f t="shared" si="3"/>
        <v>0</v>
      </c>
      <c r="Z17" s="18">
        <f t="shared" si="3"/>
        <v>0</v>
      </c>
      <c r="AA17" s="18">
        <f t="shared" si="3"/>
        <v>100</v>
      </c>
      <c r="AB17" s="18">
        <f t="shared" si="3"/>
        <v>0</v>
      </c>
      <c r="AC17" s="18">
        <f t="shared" si="3"/>
        <v>0</v>
      </c>
      <c r="AD17" s="18">
        <f t="shared" si="3"/>
        <v>100</v>
      </c>
      <c r="AE17" s="18">
        <f t="shared" si="3"/>
        <v>0</v>
      </c>
      <c r="AF17" s="18">
        <f t="shared" si="3"/>
        <v>0</v>
      </c>
      <c r="AG17" s="18">
        <f t="shared" si="3"/>
        <v>100</v>
      </c>
      <c r="AH17" s="18">
        <f t="shared" si="3"/>
        <v>0</v>
      </c>
      <c r="AI17" s="18">
        <f t="shared" si="3"/>
        <v>0</v>
      </c>
      <c r="AJ17" s="18">
        <f t="shared" si="3"/>
        <v>100</v>
      </c>
      <c r="AK17" s="18">
        <f t="shared" si="3"/>
        <v>0</v>
      </c>
      <c r="AL17" s="18">
        <f t="shared" si="3"/>
        <v>0</v>
      </c>
      <c r="AM17" s="18">
        <f t="shared" si="3"/>
        <v>100</v>
      </c>
      <c r="AN17" s="18">
        <f t="shared" si="3"/>
        <v>0</v>
      </c>
      <c r="AO17" s="18">
        <f t="shared" si="3"/>
        <v>0</v>
      </c>
      <c r="AP17" s="18">
        <f t="shared" si="3"/>
        <v>100</v>
      </c>
      <c r="AQ17" s="18">
        <f t="shared" si="3"/>
        <v>0</v>
      </c>
      <c r="AR17" s="18">
        <f t="shared" si="3"/>
        <v>0</v>
      </c>
      <c r="AS17" s="18">
        <f t="shared" si="3"/>
        <v>100</v>
      </c>
      <c r="AT17" s="18">
        <f t="shared" si="3"/>
        <v>0</v>
      </c>
      <c r="AU17" s="18">
        <f t="shared" si="3"/>
        <v>0</v>
      </c>
      <c r="AV17" s="18">
        <f t="shared" si="3"/>
        <v>100</v>
      </c>
      <c r="AW17" s="18">
        <f t="shared" si="3"/>
        <v>0</v>
      </c>
      <c r="AX17" s="18">
        <f t="shared" si="3"/>
        <v>0</v>
      </c>
      <c r="AY17" s="18">
        <f t="shared" si="3"/>
        <v>100</v>
      </c>
      <c r="AZ17" s="18">
        <f t="shared" si="3"/>
        <v>0</v>
      </c>
      <c r="BA17" s="18">
        <f t="shared" si="3"/>
        <v>0</v>
      </c>
      <c r="BB17" s="18">
        <f t="shared" si="3"/>
        <v>100</v>
      </c>
      <c r="BC17" s="18">
        <f t="shared" si="3"/>
        <v>0</v>
      </c>
      <c r="BD17" s="18">
        <f t="shared" si="3"/>
        <v>0</v>
      </c>
      <c r="BE17" s="18">
        <f t="shared" si="3"/>
        <v>100</v>
      </c>
      <c r="BF17" s="18">
        <f t="shared" si="3"/>
        <v>0</v>
      </c>
      <c r="BG17" s="18">
        <f t="shared" si="3"/>
        <v>0</v>
      </c>
      <c r="BH17" s="18">
        <f t="shared" si="3"/>
        <v>100</v>
      </c>
      <c r="BI17" s="18">
        <f t="shared" si="3"/>
        <v>0</v>
      </c>
      <c r="BJ17" s="18">
        <f t="shared" si="3"/>
        <v>0</v>
      </c>
      <c r="BK17" s="18">
        <f t="shared" si="3"/>
        <v>100</v>
      </c>
      <c r="BL17" s="18">
        <f t="shared" si="3"/>
        <v>0</v>
      </c>
      <c r="BM17" s="18">
        <f t="shared" si="3"/>
        <v>0</v>
      </c>
      <c r="BN17" s="18">
        <f t="shared" si="3"/>
        <v>100</v>
      </c>
      <c r="BO17" s="18">
        <f t="shared" si="3"/>
        <v>0</v>
      </c>
      <c r="BP17" s="18">
        <f t="shared" ref="BP17:EA17" si="4">BP16/2%</f>
        <v>0</v>
      </c>
      <c r="BQ17" s="18">
        <f t="shared" si="4"/>
        <v>100</v>
      </c>
      <c r="BR17" s="18">
        <f t="shared" si="4"/>
        <v>0</v>
      </c>
      <c r="BS17" s="18">
        <f t="shared" si="4"/>
        <v>0</v>
      </c>
      <c r="BT17" s="18">
        <f t="shared" si="4"/>
        <v>100</v>
      </c>
      <c r="BU17" s="18">
        <f t="shared" si="4"/>
        <v>0</v>
      </c>
      <c r="BV17" s="18">
        <f t="shared" si="4"/>
        <v>0</v>
      </c>
      <c r="BW17" s="18">
        <f t="shared" si="4"/>
        <v>100</v>
      </c>
      <c r="BX17" s="18">
        <f t="shared" si="4"/>
        <v>0</v>
      </c>
      <c r="BY17" s="18">
        <f t="shared" si="4"/>
        <v>0</v>
      </c>
      <c r="BZ17" s="18">
        <f t="shared" si="4"/>
        <v>100</v>
      </c>
      <c r="CA17" s="18">
        <f t="shared" si="4"/>
        <v>0</v>
      </c>
      <c r="CB17" s="18">
        <f t="shared" si="4"/>
        <v>0</v>
      </c>
      <c r="CC17" s="18">
        <f t="shared" si="4"/>
        <v>100</v>
      </c>
      <c r="CD17" s="18">
        <f t="shared" si="4"/>
        <v>0</v>
      </c>
      <c r="CE17" s="18">
        <f t="shared" si="4"/>
        <v>0</v>
      </c>
      <c r="CF17" s="18">
        <f t="shared" si="4"/>
        <v>100</v>
      </c>
      <c r="CG17" s="18">
        <f t="shared" si="4"/>
        <v>0</v>
      </c>
      <c r="CH17" s="18">
        <f t="shared" si="4"/>
        <v>0</v>
      </c>
      <c r="CI17" s="18">
        <f t="shared" si="4"/>
        <v>100</v>
      </c>
      <c r="CJ17" s="18">
        <f t="shared" si="4"/>
        <v>0</v>
      </c>
      <c r="CK17" s="18">
        <f t="shared" si="4"/>
        <v>0</v>
      </c>
      <c r="CL17" s="18">
        <f t="shared" si="4"/>
        <v>100</v>
      </c>
      <c r="CM17" s="18">
        <f t="shared" si="4"/>
        <v>0</v>
      </c>
      <c r="CN17" s="18">
        <f t="shared" si="4"/>
        <v>0</v>
      </c>
      <c r="CO17" s="18">
        <f t="shared" si="4"/>
        <v>100</v>
      </c>
      <c r="CP17" s="18">
        <f t="shared" si="4"/>
        <v>0</v>
      </c>
      <c r="CQ17" s="18">
        <f t="shared" si="4"/>
        <v>0</v>
      </c>
      <c r="CR17" s="18">
        <f t="shared" si="4"/>
        <v>100</v>
      </c>
      <c r="CS17" s="18">
        <f t="shared" si="4"/>
        <v>0</v>
      </c>
      <c r="CT17" s="18">
        <f t="shared" si="4"/>
        <v>0</v>
      </c>
      <c r="CU17" s="18">
        <f t="shared" si="4"/>
        <v>100</v>
      </c>
      <c r="CV17" s="18">
        <f t="shared" si="4"/>
        <v>0</v>
      </c>
      <c r="CW17" s="18">
        <f t="shared" si="4"/>
        <v>0</v>
      </c>
      <c r="CX17" s="18">
        <f t="shared" si="4"/>
        <v>100</v>
      </c>
      <c r="CY17" s="18">
        <f t="shared" si="4"/>
        <v>0</v>
      </c>
      <c r="CZ17" s="18">
        <f t="shared" si="4"/>
        <v>0</v>
      </c>
      <c r="DA17" s="18">
        <f t="shared" si="4"/>
        <v>100</v>
      </c>
      <c r="DB17" s="18">
        <f t="shared" si="4"/>
        <v>0</v>
      </c>
      <c r="DC17" s="18">
        <f t="shared" si="4"/>
        <v>0</v>
      </c>
      <c r="DD17" s="18">
        <f t="shared" si="4"/>
        <v>100</v>
      </c>
      <c r="DE17" s="18">
        <f t="shared" si="4"/>
        <v>0</v>
      </c>
      <c r="DF17" s="18">
        <f t="shared" si="4"/>
        <v>0</v>
      </c>
      <c r="DG17" s="18">
        <f t="shared" si="4"/>
        <v>100</v>
      </c>
      <c r="DH17" s="18">
        <f t="shared" si="4"/>
        <v>0</v>
      </c>
      <c r="DI17" s="18">
        <f t="shared" si="4"/>
        <v>0</v>
      </c>
      <c r="DJ17" s="18">
        <f t="shared" si="4"/>
        <v>100</v>
      </c>
      <c r="DK17" s="18">
        <f t="shared" si="4"/>
        <v>0</v>
      </c>
      <c r="DL17" s="18">
        <f t="shared" si="4"/>
        <v>0</v>
      </c>
      <c r="DM17" s="18">
        <f t="shared" si="4"/>
        <v>100</v>
      </c>
      <c r="DN17" s="18">
        <f t="shared" si="4"/>
        <v>0</v>
      </c>
      <c r="DO17" s="18">
        <f t="shared" si="4"/>
        <v>0</v>
      </c>
      <c r="DP17" s="18">
        <f t="shared" si="4"/>
        <v>100</v>
      </c>
      <c r="DQ17" s="18">
        <f t="shared" si="4"/>
        <v>0</v>
      </c>
      <c r="DR17" s="18">
        <f t="shared" si="4"/>
        <v>0</v>
      </c>
      <c r="DS17" s="18">
        <f t="shared" si="4"/>
        <v>100</v>
      </c>
      <c r="DT17" s="18">
        <f t="shared" si="4"/>
        <v>0</v>
      </c>
      <c r="DU17" s="18">
        <f t="shared" si="4"/>
        <v>0</v>
      </c>
      <c r="DV17" s="18">
        <f t="shared" si="4"/>
        <v>100</v>
      </c>
      <c r="DW17" s="18">
        <f t="shared" si="4"/>
        <v>0</v>
      </c>
      <c r="DX17" s="18">
        <f t="shared" si="4"/>
        <v>0</v>
      </c>
      <c r="DY17" s="18">
        <f t="shared" si="4"/>
        <v>100</v>
      </c>
      <c r="DZ17" s="18">
        <f t="shared" si="4"/>
        <v>0</v>
      </c>
      <c r="EA17" s="18">
        <f t="shared" si="4"/>
        <v>0</v>
      </c>
      <c r="EB17" s="18">
        <f t="shared" ref="EB17:FK17" si="5">EB16/2%</f>
        <v>100</v>
      </c>
      <c r="EC17" s="18">
        <f t="shared" si="5"/>
        <v>0</v>
      </c>
      <c r="ED17" s="18">
        <f t="shared" si="5"/>
        <v>0</v>
      </c>
      <c r="EE17" s="18">
        <f t="shared" si="5"/>
        <v>100</v>
      </c>
      <c r="EF17" s="18">
        <f t="shared" si="5"/>
        <v>0</v>
      </c>
      <c r="EG17" s="18">
        <f t="shared" si="5"/>
        <v>0</v>
      </c>
      <c r="EH17" s="18">
        <f t="shared" si="5"/>
        <v>100</v>
      </c>
      <c r="EI17" s="18">
        <f t="shared" si="5"/>
        <v>0</v>
      </c>
      <c r="EJ17" s="18">
        <f t="shared" si="5"/>
        <v>0</v>
      </c>
      <c r="EK17" s="18">
        <f t="shared" si="5"/>
        <v>100</v>
      </c>
      <c r="EL17" s="18">
        <f t="shared" si="5"/>
        <v>0</v>
      </c>
      <c r="EM17" s="18">
        <f t="shared" si="5"/>
        <v>0</v>
      </c>
      <c r="EN17" s="18">
        <f t="shared" si="5"/>
        <v>100</v>
      </c>
      <c r="EO17" s="18">
        <f t="shared" si="5"/>
        <v>0</v>
      </c>
      <c r="EP17" s="18">
        <f t="shared" si="5"/>
        <v>0</v>
      </c>
      <c r="EQ17" s="18">
        <f t="shared" si="5"/>
        <v>100</v>
      </c>
      <c r="ER17" s="18">
        <f t="shared" si="5"/>
        <v>0</v>
      </c>
      <c r="ES17" s="18">
        <f t="shared" si="5"/>
        <v>0</v>
      </c>
      <c r="ET17" s="18">
        <f t="shared" si="5"/>
        <v>100</v>
      </c>
      <c r="EU17" s="18">
        <f t="shared" si="5"/>
        <v>0</v>
      </c>
      <c r="EV17" s="18">
        <f t="shared" si="5"/>
        <v>0</v>
      </c>
      <c r="EW17" s="18">
        <f t="shared" si="5"/>
        <v>100</v>
      </c>
      <c r="EX17" s="18">
        <f t="shared" si="5"/>
        <v>0</v>
      </c>
      <c r="EY17" s="18">
        <f t="shared" si="5"/>
        <v>0</v>
      </c>
      <c r="EZ17" s="18">
        <f t="shared" si="5"/>
        <v>100</v>
      </c>
      <c r="FA17" s="18">
        <f t="shared" si="5"/>
        <v>0</v>
      </c>
      <c r="FB17" s="18">
        <f t="shared" si="5"/>
        <v>0</v>
      </c>
      <c r="FC17" s="18">
        <f t="shared" si="5"/>
        <v>100</v>
      </c>
      <c r="FD17" s="18">
        <f t="shared" si="5"/>
        <v>0</v>
      </c>
      <c r="FE17" s="18">
        <f t="shared" si="5"/>
        <v>0</v>
      </c>
      <c r="FF17" s="18">
        <f t="shared" si="5"/>
        <v>100</v>
      </c>
      <c r="FG17" s="18">
        <f t="shared" si="5"/>
        <v>0</v>
      </c>
      <c r="FH17" s="18">
        <f t="shared" si="5"/>
        <v>0</v>
      </c>
      <c r="FI17" s="18">
        <f t="shared" si="5"/>
        <v>100</v>
      </c>
      <c r="FJ17" s="18">
        <f t="shared" si="5"/>
        <v>0</v>
      </c>
      <c r="FK17" s="18">
        <f t="shared" si="5"/>
        <v>0</v>
      </c>
    </row>
    <row r="19" spans="2:9">
      <c r="B19" s="71" t="s">
        <v>205</v>
      </c>
      <c r="C19" s="72"/>
      <c r="D19" s="72"/>
      <c r="E19" s="73"/>
      <c r="F19" s="74"/>
      <c r="G19" s="74"/>
      <c r="H19" s="74"/>
      <c r="I19" s="74"/>
    </row>
    <row r="20" spans="2:5">
      <c r="B20" s="52" t="s">
        <v>206</v>
      </c>
      <c r="C20" s="75" t="s">
        <v>664</v>
      </c>
      <c r="D20" s="76">
        <f>E20/100*2</f>
        <v>2</v>
      </c>
      <c r="E20" s="77">
        <f>(C17+F17+I17+L17+O17)/5</f>
        <v>100</v>
      </c>
    </row>
    <row r="21" spans="2:5">
      <c r="B21" s="52" t="s">
        <v>208</v>
      </c>
      <c r="C21" s="78" t="s">
        <v>664</v>
      </c>
      <c r="D21" s="76">
        <f t="shared" ref="D21:D22" si="6">E21/100*2</f>
        <v>0</v>
      </c>
      <c r="E21" s="79">
        <f>(D17+G17+J17+M17+P17)/5</f>
        <v>0</v>
      </c>
    </row>
    <row r="22" spans="2:5">
      <c r="B22" s="52" t="s">
        <v>209</v>
      </c>
      <c r="C22" s="78" t="s">
        <v>664</v>
      </c>
      <c r="D22" s="76">
        <f t="shared" si="6"/>
        <v>0</v>
      </c>
      <c r="E22" s="79">
        <f>(E17+H17+K17+N17+Q17)/5</f>
        <v>0</v>
      </c>
    </row>
    <row r="23" spans="2:5">
      <c r="B23" s="52"/>
      <c r="C23" s="80"/>
      <c r="D23" s="81">
        <f>SUM(D20:D22)</f>
        <v>2</v>
      </c>
      <c r="E23" s="81">
        <f>SUM(E20:E22)</f>
        <v>100</v>
      </c>
    </row>
    <row r="24" customHeight="1" spans="2:9">
      <c r="B24" s="52"/>
      <c r="C24" s="78"/>
      <c r="D24" s="63" t="s">
        <v>12</v>
      </c>
      <c r="E24" s="64"/>
      <c r="F24" s="60" t="s">
        <v>13</v>
      </c>
      <c r="G24" s="61"/>
      <c r="H24" s="62" t="s">
        <v>404</v>
      </c>
      <c r="I24" s="65"/>
    </row>
    <row r="25" spans="2:9">
      <c r="B25" s="52" t="s">
        <v>206</v>
      </c>
      <c r="C25" s="78" t="s">
        <v>665</v>
      </c>
      <c r="D25" s="15">
        <f>E25/100*2</f>
        <v>2</v>
      </c>
      <c r="E25" s="79">
        <f>(R17+U17+X17+AA17+AD17)/5</f>
        <v>100</v>
      </c>
      <c r="F25" s="15">
        <f>G25/100*2</f>
        <v>2</v>
      </c>
      <c r="G25" s="79">
        <f>(AG17+AJ17+AM17+AP17+AS17)/5</f>
        <v>100</v>
      </c>
      <c r="H25" s="15">
        <f>I25/100*2</f>
        <v>2</v>
      </c>
      <c r="I25" s="79">
        <f>(AV17+AY17+BB17+BE17+BH17)/5</f>
        <v>100</v>
      </c>
    </row>
    <row r="26" spans="2:9">
      <c r="B26" s="52" t="s">
        <v>208</v>
      </c>
      <c r="C26" s="78" t="s">
        <v>665</v>
      </c>
      <c r="D26" s="15">
        <f t="shared" ref="D26:D27" si="7">E26/100*2</f>
        <v>0</v>
      </c>
      <c r="E26" s="79">
        <f>(S17+V17+Y17+AB17+AE17)/5</f>
        <v>0</v>
      </c>
      <c r="F26" s="15">
        <f t="shared" ref="F26:F27" si="8">G26/100*2</f>
        <v>0</v>
      </c>
      <c r="G26" s="79">
        <f>(AH17+AK17+AN17+AQ17+AT17)/5</f>
        <v>0</v>
      </c>
      <c r="H26" s="15">
        <f t="shared" ref="H26:H27" si="9">I26/100*2</f>
        <v>0</v>
      </c>
      <c r="I26" s="79">
        <f>(AW17+AZ17+BC17+BF17+BI17)/5</f>
        <v>0</v>
      </c>
    </row>
    <row r="27" spans="2:9">
      <c r="B27" s="52" t="s">
        <v>209</v>
      </c>
      <c r="C27" s="78" t="s">
        <v>665</v>
      </c>
      <c r="D27" s="15">
        <f t="shared" si="7"/>
        <v>0</v>
      </c>
      <c r="E27" s="79">
        <f>(T17+W17+Z17+AC17+AF17)/5</f>
        <v>0</v>
      </c>
      <c r="F27" s="15">
        <f t="shared" si="8"/>
        <v>0</v>
      </c>
      <c r="G27" s="79">
        <f>(AI17+AL17+AO17+AR17+AU17)/5</f>
        <v>0</v>
      </c>
      <c r="H27" s="15">
        <f t="shared" si="9"/>
        <v>0</v>
      </c>
      <c r="I27" s="79">
        <f>(AX17+BA17+BD17+BG17+BJ17)/5</f>
        <v>0</v>
      </c>
    </row>
    <row r="28" spans="2:9">
      <c r="B28" s="52"/>
      <c r="C28" s="78"/>
      <c r="D28" s="82">
        <f t="shared" ref="D28:I28" si="10">SUM(D25:D27)</f>
        <v>2</v>
      </c>
      <c r="E28" s="82">
        <f t="shared" si="10"/>
        <v>100</v>
      </c>
      <c r="F28" s="83">
        <f t="shared" si="10"/>
        <v>2</v>
      </c>
      <c r="G28" s="82">
        <f t="shared" si="10"/>
        <v>100</v>
      </c>
      <c r="H28" s="83">
        <f t="shared" si="10"/>
        <v>2</v>
      </c>
      <c r="I28" s="82">
        <f t="shared" si="10"/>
        <v>100</v>
      </c>
    </row>
    <row r="29" spans="2:9">
      <c r="B29" s="52" t="s">
        <v>206</v>
      </c>
      <c r="C29" s="78" t="s">
        <v>666</v>
      </c>
      <c r="D29" s="15">
        <f>E29/100*2</f>
        <v>2</v>
      </c>
      <c r="E29" s="79">
        <f>(BK17+BN17+BQ17+BT17+BW17)/5</f>
        <v>100</v>
      </c>
      <c r="I29" s="86"/>
    </row>
    <row r="30" spans="2:5">
      <c r="B30" s="52" t="s">
        <v>208</v>
      </c>
      <c r="C30" s="78" t="s">
        <v>666</v>
      </c>
      <c r="D30" s="15">
        <f t="shared" ref="D30:D31" si="11">E30/100*2</f>
        <v>0</v>
      </c>
      <c r="E30" s="79">
        <f>(BL17+BO17+BR17+BU17+BX17)/5</f>
        <v>0</v>
      </c>
    </row>
    <row r="31" spans="2:5">
      <c r="B31" s="52" t="s">
        <v>209</v>
      </c>
      <c r="C31" s="78" t="s">
        <v>666</v>
      </c>
      <c r="D31" s="15">
        <f t="shared" si="11"/>
        <v>0</v>
      </c>
      <c r="E31" s="79">
        <f>(BM17+BP17+BS17+BV17+BY17)/5</f>
        <v>0</v>
      </c>
    </row>
    <row r="32" spans="2:6">
      <c r="B32" s="52"/>
      <c r="C32" s="80"/>
      <c r="D32" s="84">
        <f>SUM(D29:D31)</f>
        <v>2</v>
      </c>
      <c r="E32" s="84">
        <f>SUM(E29:E31)</f>
        <v>100</v>
      </c>
      <c r="F32" s="85"/>
    </row>
    <row r="33" spans="2:13">
      <c r="B33" s="52"/>
      <c r="C33" s="78"/>
      <c r="D33" s="63" t="s">
        <v>217</v>
      </c>
      <c r="E33" s="64"/>
      <c r="F33" s="63" t="s">
        <v>15</v>
      </c>
      <c r="G33" s="64"/>
      <c r="H33" s="62" t="s">
        <v>218</v>
      </c>
      <c r="I33" s="65"/>
      <c r="J33" s="15" t="s">
        <v>219</v>
      </c>
      <c r="K33" s="15"/>
      <c r="L33" s="15" t="s">
        <v>16</v>
      </c>
      <c r="M33" s="15"/>
    </row>
    <row r="34" spans="2:13">
      <c r="B34" s="52" t="s">
        <v>206</v>
      </c>
      <c r="C34" s="78" t="s">
        <v>667</v>
      </c>
      <c r="D34" s="15">
        <f>E34/100*2</f>
        <v>2</v>
      </c>
      <c r="E34" s="79">
        <f>(BZ17+CC17+CF17+CI17+CL17)/5</f>
        <v>100</v>
      </c>
      <c r="F34" s="15">
        <f>G34/100*2</f>
        <v>2</v>
      </c>
      <c r="G34" s="79">
        <f>(CO17+CR17+CU17+CX17+DA17)/5</f>
        <v>100</v>
      </c>
      <c r="H34" s="15">
        <f>I34/100*2</f>
        <v>2</v>
      </c>
      <c r="I34" s="79">
        <f>(DD17+DG17+DJ17+DM17+DP17)/5</f>
        <v>100</v>
      </c>
      <c r="J34" s="15">
        <f>K34/100*2</f>
        <v>2</v>
      </c>
      <c r="K34" s="79">
        <f>(DS17+DV17+DY17+EB17+EE17)/5</f>
        <v>100</v>
      </c>
      <c r="L34" s="15">
        <f>M34/100*2</f>
        <v>2</v>
      </c>
      <c r="M34" s="79">
        <f>(EH17+EK17+EN17+EQ17+ET17)/5</f>
        <v>100</v>
      </c>
    </row>
    <row r="35" spans="2:13">
      <c r="B35" s="52" t="s">
        <v>208</v>
      </c>
      <c r="C35" s="78" t="s">
        <v>667</v>
      </c>
      <c r="D35" s="15">
        <f t="shared" ref="D35:D36" si="12">E35/100*2</f>
        <v>0</v>
      </c>
      <c r="E35" s="79">
        <f>(CA17+CD17+CG17+CJ17+CM17)/5</f>
        <v>0</v>
      </c>
      <c r="F35" s="15">
        <f t="shared" ref="F35:F36" si="13">G35/100*2</f>
        <v>0</v>
      </c>
      <c r="G35" s="79">
        <f>(CP17+CS17+CV17+CY17+DB17)/5</f>
        <v>0</v>
      </c>
      <c r="H35" s="15">
        <f t="shared" ref="H35:H36" si="14">I35/100*2</f>
        <v>0</v>
      </c>
      <c r="I35" s="79">
        <f>(DE17+DH17+DK17+DN17+DQ17)/5</f>
        <v>0</v>
      </c>
      <c r="J35" s="15">
        <f t="shared" ref="J35:J36" si="15">K35/100*2</f>
        <v>0</v>
      </c>
      <c r="K35" s="79">
        <f>(DT17+DW17+DZ17+EC17+EF17)/5</f>
        <v>0</v>
      </c>
      <c r="L35" s="15">
        <f t="shared" ref="L35:L36" si="16">M35/100*2</f>
        <v>0</v>
      </c>
      <c r="M35" s="79">
        <f>(EI17+EL17+EO17+ER17+EU17)/5</f>
        <v>0</v>
      </c>
    </row>
    <row r="36" spans="2:13">
      <c r="B36" s="52" t="s">
        <v>209</v>
      </c>
      <c r="C36" s="78" t="s">
        <v>667</v>
      </c>
      <c r="D36" s="15">
        <f t="shared" si="12"/>
        <v>0</v>
      </c>
      <c r="E36" s="79">
        <f>(CB17+CE17+CH17+CK17+CN17)/5</f>
        <v>0</v>
      </c>
      <c r="F36" s="15">
        <f t="shared" si="13"/>
        <v>0</v>
      </c>
      <c r="G36" s="79">
        <f>(CQ17+CT17+CW17+CZ17+DC17)/5</f>
        <v>0</v>
      </c>
      <c r="H36" s="15">
        <f t="shared" si="14"/>
        <v>0</v>
      </c>
      <c r="I36" s="79">
        <f>(DF17+DI17+DL17+DO17+DR17)/5</f>
        <v>0</v>
      </c>
      <c r="J36" s="15">
        <f t="shared" si="15"/>
        <v>0</v>
      </c>
      <c r="K36" s="79">
        <f>(DU17+DX17+EA17+ED17+EG17)/5</f>
        <v>0</v>
      </c>
      <c r="L36" s="15">
        <f t="shared" si="16"/>
        <v>0</v>
      </c>
      <c r="M36" s="79">
        <f>(EJ17+EM17+EP17+ES17+EV17)/5</f>
        <v>0</v>
      </c>
    </row>
    <row r="37" spans="2:13">
      <c r="B37" s="52"/>
      <c r="C37" s="78"/>
      <c r="D37" s="83">
        <f t="shared" ref="D37:M37" si="17">SUM(D34:D36)</f>
        <v>2</v>
      </c>
      <c r="E37" s="83">
        <f t="shared" si="17"/>
        <v>100</v>
      </c>
      <c r="F37" s="83">
        <f t="shared" si="17"/>
        <v>2</v>
      </c>
      <c r="G37" s="82">
        <f t="shared" si="17"/>
        <v>100</v>
      </c>
      <c r="H37" s="83">
        <f t="shared" si="17"/>
        <v>2</v>
      </c>
      <c r="I37" s="82">
        <f t="shared" si="17"/>
        <v>100</v>
      </c>
      <c r="J37" s="83">
        <f t="shared" si="17"/>
        <v>2</v>
      </c>
      <c r="K37" s="82">
        <f t="shared" si="17"/>
        <v>100</v>
      </c>
      <c r="L37" s="83">
        <f t="shared" si="17"/>
        <v>2</v>
      </c>
      <c r="M37" s="82">
        <f t="shared" si="17"/>
        <v>100</v>
      </c>
    </row>
    <row r="38" spans="2:5">
      <c r="B38" s="52" t="s">
        <v>206</v>
      </c>
      <c r="C38" s="78" t="s">
        <v>668</v>
      </c>
      <c r="D38" s="15">
        <f>E38/100*2</f>
        <v>2</v>
      </c>
      <c r="E38" s="79">
        <f>(EW17+EZ17+FC17+FF17+FI17)/5</f>
        <v>100</v>
      </c>
    </row>
    <row r="39" spans="2:5">
      <c r="B39" s="52" t="s">
        <v>208</v>
      </c>
      <c r="C39" s="78" t="s">
        <v>668</v>
      </c>
      <c r="D39" s="15">
        <f t="shared" ref="D39:D40" si="18">E39/100*2</f>
        <v>0</v>
      </c>
      <c r="E39" s="79">
        <f>(EX17+FA17+FD17+FG17+FJ17)/5</f>
        <v>0</v>
      </c>
    </row>
    <row r="40" spans="2:5">
      <c r="B40" s="52" t="s">
        <v>209</v>
      </c>
      <c r="C40" s="78" t="s">
        <v>668</v>
      </c>
      <c r="D40" s="15">
        <f t="shared" si="18"/>
        <v>0</v>
      </c>
      <c r="E40" s="79">
        <f>(EY17+FB17+FE17+FH17+FK17)/5</f>
        <v>0</v>
      </c>
    </row>
    <row r="41" spans="2:5">
      <c r="B41" s="52"/>
      <c r="C41" s="78"/>
      <c r="D41" s="83">
        <f>SUM(D38:D40)</f>
        <v>2</v>
      </c>
      <c r="E41" s="83">
        <f>SUM(E38:E40)</f>
        <v>100</v>
      </c>
    </row>
  </sheetData>
  <mergeCells count="141">
    <mergeCell ref="A2:Q2"/>
    <mergeCell ref="FI2:FJ2"/>
    <mergeCell ref="C4:Q4"/>
    <mergeCell ref="R4:BJ4"/>
    <mergeCell ref="BK4:BY4"/>
    <mergeCell ref="BZ4:EV4"/>
    <mergeCell ref="EW4:FK4"/>
    <mergeCell ref="R5:AF5"/>
    <mergeCell ref="AG5:AU5"/>
    <mergeCell ref="AV5:BJ5"/>
    <mergeCell ref="BK5:BY5"/>
    <mergeCell ref="BZ5:CN5"/>
    <mergeCell ref="CO5:DC5"/>
    <mergeCell ref="DD5:DR5"/>
    <mergeCell ref="DS5:EG5"/>
    <mergeCell ref="EH5:EV5"/>
    <mergeCell ref="EW5:FK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A16:B16"/>
    <mergeCell ref="A17:B17"/>
    <mergeCell ref="B19:E19"/>
    <mergeCell ref="D24:E24"/>
    <mergeCell ref="F24:G24"/>
    <mergeCell ref="H24:I24"/>
    <mergeCell ref="D33:E33"/>
    <mergeCell ref="F33:G33"/>
    <mergeCell ref="H33:I33"/>
    <mergeCell ref="J33:K33"/>
    <mergeCell ref="L33:M33"/>
    <mergeCell ref="A4:A13"/>
    <mergeCell ref="B4:B13"/>
    <mergeCell ref="C5:Q10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45"/>
  <sheetViews>
    <sheetView tabSelected="1" topLeftCell="A2" workbookViewId="0">
      <selection activeCell="B14" sqref="B14"/>
    </sheetView>
  </sheetViews>
  <sheetFormatPr defaultColWidth="9" defaultRowHeight="15"/>
  <cols>
    <col min="2" max="2" width="32.1428571428571" customWidth="1"/>
  </cols>
  <sheetData>
    <row r="1" ht="15.75" spans="1:28">
      <c r="A1" s="1" t="s">
        <v>214</v>
      </c>
      <c r="B1" s="2" t="s">
        <v>669</v>
      </c>
      <c r="C1" s="3"/>
      <c r="D1" s="3"/>
      <c r="E1" s="3"/>
      <c r="F1" s="3"/>
      <c r="G1" s="3"/>
      <c r="H1" s="3"/>
      <c r="I1" s="3"/>
      <c r="J1" s="3"/>
      <c r="K1" s="3"/>
      <c r="L1" s="3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</row>
    <row r="2" ht="15.75" spans="1:199">
      <c r="A2" s="56" t="s">
        <v>670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"/>
      <c r="V2" s="5"/>
      <c r="W2" s="5"/>
      <c r="X2" s="5"/>
      <c r="Y2" s="5"/>
      <c r="Z2" s="5"/>
      <c r="AA2" s="5"/>
      <c r="AB2" s="5"/>
      <c r="GP2" s="54" t="s">
        <v>3</v>
      </c>
      <c r="GQ2" s="54"/>
    </row>
    <row r="3" ht="15.75" spans="1:28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</row>
    <row r="4" ht="15.75" customHeight="1" spans="1:200">
      <c r="A4" s="6" t="s">
        <v>4</v>
      </c>
      <c r="B4" s="6" t="s">
        <v>5</v>
      </c>
      <c r="C4" s="7" t="s">
        <v>6</v>
      </c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67" t="s">
        <v>7</v>
      </c>
      <c r="V4" s="67"/>
      <c r="W4" s="67"/>
      <c r="X4" s="67"/>
      <c r="Y4" s="67"/>
      <c r="Z4" s="67"/>
      <c r="AA4" s="67"/>
      <c r="AB4" s="67"/>
      <c r="AC4" s="67"/>
      <c r="AD4" s="67"/>
      <c r="AE4" s="67"/>
      <c r="AF4" s="67"/>
      <c r="AG4" s="67"/>
      <c r="AH4" s="67"/>
      <c r="AI4" s="67"/>
      <c r="AJ4" s="67"/>
      <c r="AK4" s="67"/>
      <c r="AL4" s="67"/>
      <c r="AM4" s="67"/>
      <c r="AN4" s="67"/>
      <c r="AO4" s="67"/>
      <c r="AP4" s="67"/>
      <c r="AQ4" s="67"/>
      <c r="AR4" s="67"/>
      <c r="AS4" s="67"/>
      <c r="AT4" s="67"/>
      <c r="AU4" s="67"/>
      <c r="AV4" s="67"/>
      <c r="AW4" s="67"/>
      <c r="AX4" s="67"/>
      <c r="AY4" s="67"/>
      <c r="AZ4" s="67"/>
      <c r="BA4" s="67"/>
      <c r="BB4" s="67"/>
      <c r="BC4" s="67"/>
      <c r="BD4" s="67"/>
      <c r="BE4" s="67"/>
      <c r="BF4" s="67"/>
      <c r="BG4" s="67"/>
      <c r="BH4" s="67"/>
      <c r="BI4" s="67"/>
      <c r="BJ4" s="67"/>
      <c r="BK4" s="67"/>
      <c r="BL4" s="67"/>
      <c r="BM4" s="67"/>
      <c r="BN4" s="67"/>
      <c r="BO4" s="67"/>
      <c r="BP4" s="67"/>
      <c r="BQ4" s="67"/>
      <c r="BR4" s="67"/>
      <c r="BS4" s="67"/>
      <c r="BT4" s="67"/>
      <c r="BU4" s="67"/>
      <c r="BV4" s="67"/>
      <c r="BW4" s="46" t="s">
        <v>8</v>
      </c>
      <c r="BX4" s="46"/>
      <c r="BY4" s="46"/>
      <c r="BZ4" s="46"/>
      <c r="CA4" s="46"/>
      <c r="CB4" s="46"/>
      <c r="CC4" s="46"/>
      <c r="CD4" s="46"/>
      <c r="CE4" s="46"/>
      <c r="CF4" s="46"/>
      <c r="CG4" s="46"/>
      <c r="CH4" s="46"/>
      <c r="CI4" s="46"/>
      <c r="CJ4" s="46"/>
      <c r="CK4" s="46"/>
      <c r="CL4" s="46"/>
      <c r="CM4" s="46"/>
      <c r="CN4" s="46"/>
      <c r="CO4" s="68" t="s">
        <v>9</v>
      </c>
      <c r="CP4" s="69"/>
      <c r="CQ4" s="69"/>
      <c r="CR4" s="69"/>
      <c r="CS4" s="69"/>
      <c r="CT4" s="69"/>
      <c r="CU4" s="69"/>
      <c r="CV4" s="69"/>
      <c r="CW4" s="69"/>
      <c r="CX4" s="69"/>
      <c r="CY4" s="69"/>
      <c r="CZ4" s="69"/>
      <c r="DA4" s="69"/>
      <c r="DB4" s="69"/>
      <c r="DC4" s="69"/>
      <c r="DD4" s="69"/>
      <c r="DE4" s="69"/>
      <c r="DF4" s="69"/>
      <c r="DG4" s="69"/>
      <c r="DH4" s="69"/>
      <c r="DI4" s="69"/>
      <c r="DJ4" s="69"/>
      <c r="DK4" s="69"/>
      <c r="DL4" s="69"/>
      <c r="DM4" s="69"/>
      <c r="DN4" s="69"/>
      <c r="DO4" s="69"/>
      <c r="DP4" s="69"/>
      <c r="DQ4" s="69"/>
      <c r="DR4" s="69"/>
      <c r="DS4" s="69"/>
      <c r="DT4" s="69"/>
      <c r="DU4" s="69"/>
      <c r="DV4" s="69"/>
      <c r="DW4" s="69"/>
      <c r="DX4" s="69"/>
      <c r="DY4" s="69"/>
      <c r="DZ4" s="69"/>
      <c r="EA4" s="69"/>
      <c r="EB4" s="69"/>
      <c r="EC4" s="69"/>
      <c r="ED4" s="69"/>
      <c r="EE4" s="69"/>
      <c r="EF4" s="69"/>
      <c r="EG4" s="69"/>
      <c r="EH4" s="69"/>
      <c r="EI4" s="69"/>
      <c r="EJ4" s="69"/>
      <c r="EK4" s="69"/>
      <c r="EL4" s="69"/>
      <c r="EM4" s="69"/>
      <c r="EN4" s="69"/>
      <c r="EO4" s="69"/>
      <c r="EP4" s="69"/>
      <c r="EQ4" s="69"/>
      <c r="ER4" s="69"/>
      <c r="ES4" s="69"/>
      <c r="ET4" s="69"/>
      <c r="EU4" s="69"/>
      <c r="EV4" s="69"/>
      <c r="EW4" s="69"/>
      <c r="EX4" s="69"/>
      <c r="EY4" s="69"/>
      <c r="EZ4" s="69"/>
      <c r="FA4" s="69"/>
      <c r="FB4" s="69"/>
      <c r="FC4" s="69"/>
      <c r="FD4" s="69"/>
      <c r="FE4" s="69"/>
      <c r="FF4" s="69"/>
      <c r="FG4" s="69"/>
      <c r="FH4" s="69"/>
      <c r="FI4" s="69"/>
      <c r="FJ4" s="69"/>
      <c r="FK4" s="69"/>
      <c r="FL4" s="69"/>
      <c r="FM4" s="69"/>
      <c r="FN4" s="69"/>
      <c r="FO4" s="69"/>
      <c r="FP4" s="69"/>
      <c r="FQ4" s="69"/>
      <c r="FR4" s="69"/>
      <c r="FS4" s="69"/>
      <c r="FT4" s="69"/>
      <c r="FU4" s="69"/>
      <c r="FV4" s="69"/>
      <c r="FW4" s="69"/>
      <c r="FX4" s="69"/>
      <c r="FY4" s="69"/>
      <c r="FZ4" s="70"/>
      <c r="GA4" s="15" t="s">
        <v>10</v>
      </c>
      <c r="GB4" s="15"/>
      <c r="GC4" s="15"/>
      <c r="GD4" s="15"/>
      <c r="GE4" s="15"/>
      <c r="GF4" s="15"/>
      <c r="GG4" s="15"/>
      <c r="GH4" s="15"/>
      <c r="GI4" s="15"/>
      <c r="GJ4" s="15"/>
      <c r="GK4" s="15"/>
      <c r="GL4" s="15"/>
      <c r="GM4" s="15"/>
      <c r="GN4" s="15"/>
      <c r="GO4" s="15"/>
      <c r="GP4" s="15"/>
      <c r="GQ4" s="15"/>
      <c r="GR4" s="15"/>
    </row>
    <row r="5" ht="13.5" customHeight="1" spans="1:200">
      <c r="A5" s="6"/>
      <c r="B5" s="6"/>
      <c r="C5" s="8" t="s">
        <v>11</v>
      </c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 t="s">
        <v>12</v>
      </c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 t="s">
        <v>13</v>
      </c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 t="s">
        <v>404</v>
      </c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 t="s">
        <v>405</v>
      </c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 t="s">
        <v>217</v>
      </c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  <c r="DC5" s="8"/>
      <c r="DD5" s="8"/>
      <c r="DE5" s="8"/>
      <c r="DF5" s="8"/>
      <c r="DG5" s="50" t="s">
        <v>15</v>
      </c>
      <c r="DH5" s="50"/>
      <c r="DI5" s="50"/>
      <c r="DJ5" s="50"/>
      <c r="DK5" s="50"/>
      <c r="DL5" s="50"/>
      <c r="DM5" s="50"/>
      <c r="DN5" s="50"/>
      <c r="DO5" s="50"/>
      <c r="DP5" s="50"/>
      <c r="DQ5" s="50"/>
      <c r="DR5" s="50"/>
      <c r="DS5" s="50"/>
      <c r="DT5" s="50"/>
      <c r="DU5" s="50"/>
      <c r="DV5" s="50"/>
      <c r="DW5" s="50"/>
      <c r="DX5" s="50"/>
      <c r="DY5" s="50" t="s">
        <v>218</v>
      </c>
      <c r="DZ5" s="50"/>
      <c r="EA5" s="50"/>
      <c r="EB5" s="50"/>
      <c r="EC5" s="50"/>
      <c r="ED5" s="50"/>
      <c r="EE5" s="50"/>
      <c r="EF5" s="50"/>
      <c r="EG5" s="50"/>
      <c r="EH5" s="50"/>
      <c r="EI5" s="50"/>
      <c r="EJ5" s="50"/>
      <c r="EK5" s="50"/>
      <c r="EL5" s="50"/>
      <c r="EM5" s="50"/>
      <c r="EN5" s="50"/>
      <c r="EO5" s="50"/>
      <c r="EP5" s="50"/>
      <c r="EQ5" s="50" t="s">
        <v>218</v>
      </c>
      <c r="ER5" s="50"/>
      <c r="ES5" s="50"/>
      <c r="ET5" s="50"/>
      <c r="EU5" s="50"/>
      <c r="EV5" s="50"/>
      <c r="EW5" s="50"/>
      <c r="EX5" s="50"/>
      <c r="EY5" s="50"/>
      <c r="EZ5" s="50"/>
      <c r="FA5" s="50"/>
      <c r="FB5" s="50"/>
      <c r="FC5" s="50"/>
      <c r="FD5" s="50"/>
      <c r="FE5" s="50"/>
      <c r="FF5" s="50"/>
      <c r="FG5" s="50"/>
      <c r="FH5" s="50"/>
      <c r="FI5" s="50" t="s">
        <v>16</v>
      </c>
      <c r="FJ5" s="50"/>
      <c r="FK5" s="50"/>
      <c r="FL5" s="50"/>
      <c r="FM5" s="50"/>
      <c r="FN5" s="50"/>
      <c r="FO5" s="50"/>
      <c r="FP5" s="50"/>
      <c r="FQ5" s="50"/>
      <c r="FR5" s="50"/>
      <c r="FS5" s="50"/>
      <c r="FT5" s="50"/>
      <c r="FU5" s="50"/>
      <c r="FV5" s="50"/>
      <c r="FW5" s="50"/>
      <c r="FX5" s="50"/>
      <c r="FY5" s="50"/>
      <c r="FZ5" s="50"/>
      <c r="GA5" s="43" t="s">
        <v>17</v>
      </c>
      <c r="GB5" s="43"/>
      <c r="GC5" s="43"/>
      <c r="GD5" s="43"/>
      <c r="GE5" s="43"/>
      <c r="GF5" s="43"/>
      <c r="GG5" s="43"/>
      <c r="GH5" s="43"/>
      <c r="GI5" s="43"/>
      <c r="GJ5" s="43"/>
      <c r="GK5" s="43"/>
      <c r="GL5" s="43"/>
      <c r="GM5" s="43"/>
      <c r="GN5" s="43"/>
      <c r="GO5" s="43"/>
      <c r="GP5" s="43"/>
      <c r="GQ5" s="43"/>
      <c r="GR5" s="43"/>
    </row>
    <row r="6" ht="15.75" hidden="1" spans="1:200">
      <c r="A6" s="6"/>
      <c r="B6" s="6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52"/>
      <c r="AN6" s="52"/>
      <c r="AO6" s="52"/>
      <c r="AP6" s="52"/>
      <c r="AQ6" s="52"/>
      <c r="AR6" s="52"/>
      <c r="AS6" s="52"/>
      <c r="AT6" s="52"/>
      <c r="AU6" s="52"/>
      <c r="AV6" s="52"/>
      <c r="AW6" s="52"/>
      <c r="AX6" s="52"/>
      <c r="AY6" s="52"/>
      <c r="AZ6" s="52"/>
      <c r="BA6" s="52"/>
      <c r="BB6" s="52"/>
      <c r="BC6" s="52"/>
      <c r="BD6" s="52"/>
      <c r="BE6" s="52"/>
      <c r="BF6" s="52"/>
      <c r="BG6" s="52"/>
      <c r="BH6" s="52"/>
      <c r="BI6" s="52"/>
      <c r="BJ6" s="52"/>
      <c r="BK6" s="52"/>
      <c r="BL6" s="52"/>
      <c r="BM6" s="52"/>
      <c r="BN6" s="52"/>
      <c r="BO6" s="52"/>
      <c r="BP6" s="52"/>
      <c r="BQ6" s="52"/>
      <c r="BR6" s="52"/>
      <c r="BS6" s="52"/>
      <c r="BT6" s="52"/>
      <c r="BU6" s="52"/>
      <c r="BV6" s="52"/>
      <c r="BW6" s="52"/>
      <c r="BX6" s="52"/>
      <c r="BY6" s="52"/>
      <c r="BZ6" s="52"/>
      <c r="CA6" s="52"/>
      <c r="CB6" s="52"/>
      <c r="CC6" s="52"/>
      <c r="CD6" s="52"/>
      <c r="CE6" s="52"/>
      <c r="CF6" s="52"/>
      <c r="CG6" s="52"/>
      <c r="CH6" s="52"/>
      <c r="CI6" s="52"/>
      <c r="CJ6" s="52"/>
      <c r="CK6" s="52"/>
      <c r="CL6" s="52"/>
      <c r="CM6" s="52"/>
      <c r="CN6" s="52"/>
      <c r="CO6" s="52"/>
      <c r="CP6" s="52"/>
      <c r="CQ6" s="52"/>
      <c r="CR6" s="52"/>
      <c r="CS6" s="52"/>
      <c r="CT6" s="52"/>
      <c r="CU6" s="52"/>
      <c r="CV6" s="52"/>
      <c r="CW6" s="52"/>
      <c r="CX6" s="52"/>
      <c r="CY6" s="52"/>
      <c r="CZ6" s="52"/>
      <c r="DA6" s="52"/>
      <c r="DB6" s="52"/>
      <c r="DC6" s="52"/>
      <c r="DD6" s="52"/>
      <c r="DE6" s="52"/>
      <c r="DF6" s="52"/>
      <c r="DG6" s="52"/>
      <c r="DH6" s="52"/>
      <c r="DI6" s="52"/>
      <c r="DJ6" s="52"/>
      <c r="DK6" s="52"/>
      <c r="DL6" s="52"/>
      <c r="DM6" s="52"/>
      <c r="DN6" s="52"/>
      <c r="DO6" s="52"/>
      <c r="DP6" s="52"/>
      <c r="DQ6" s="52"/>
      <c r="DR6" s="52"/>
      <c r="DS6" s="52"/>
      <c r="DT6" s="52"/>
      <c r="DU6" s="52"/>
      <c r="DV6" s="52"/>
      <c r="DW6" s="52"/>
      <c r="DX6" s="52"/>
      <c r="DY6" s="52"/>
      <c r="DZ6" s="52"/>
      <c r="EA6" s="52"/>
      <c r="EB6" s="52"/>
      <c r="EC6" s="52"/>
      <c r="ED6" s="52"/>
      <c r="EE6" s="52"/>
      <c r="EF6" s="52"/>
      <c r="EG6" s="52"/>
      <c r="EH6" s="52"/>
      <c r="EI6" s="52"/>
      <c r="EJ6" s="52"/>
      <c r="EK6" s="52"/>
      <c r="EL6" s="52"/>
      <c r="EM6" s="52"/>
      <c r="EN6" s="52"/>
      <c r="EO6" s="52"/>
      <c r="EP6" s="52"/>
      <c r="EQ6" s="52"/>
      <c r="ER6" s="52"/>
      <c r="ES6" s="52"/>
      <c r="ET6" s="52"/>
      <c r="EU6" s="52"/>
      <c r="EV6" s="52"/>
      <c r="EW6" s="52"/>
      <c r="EX6" s="52"/>
      <c r="EY6" s="52"/>
      <c r="EZ6" s="52"/>
      <c r="FA6" s="52"/>
      <c r="FB6" s="52"/>
      <c r="FC6" s="52"/>
      <c r="FD6" s="52"/>
      <c r="FE6" s="52"/>
      <c r="FF6" s="52"/>
      <c r="FG6" s="52"/>
      <c r="FH6" s="52"/>
      <c r="FI6" s="52"/>
      <c r="FJ6" s="52"/>
      <c r="FK6" s="52"/>
      <c r="FL6" s="52"/>
      <c r="FM6" s="52"/>
      <c r="FN6" s="52"/>
      <c r="FO6" s="52"/>
      <c r="FP6" s="52"/>
      <c r="FQ6" s="52"/>
      <c r="FR6" s="52"/>
      <c r="FS6" s="52"/>
      <c r="FT6" s="52"/>
      <c r="FU6" s="52"/>
      <c r="FV6" s="52"/>
      <c r="FW6" s="52"/>
      <c r="FX6" s="52"/>
      <c r="FY6" s="52"/>
      <c r="FZ6" s="52"/>
      <c r="GA6" s="52"/>
      <c r="GB6" s="52"/>
      <c r="GC6" s="52"/>
      <c r="GD6" s="52"/>
      <c r="GE6" s="52"/>
      <c r="GF6" s="52"/>
      <c r="GG6" s="52"/>
      <c r="GH6" s="52"/>
      <c r="GI6" s="52"/>
      <c r="GJ6" s="52"/>
      <c r="GK6" s="52"/>
      <c r="GL6" s="52"/>
      <c r="GM6" s="52"/>
      <c r="GN6" s="52"/>
      <c r="GO6" s="52"/>
      <c r="GP6" s="52"/>
      <c r="GQ6" s="52"/>
      <c r="GR6" s="52"/>
    </row>
    <row r="7" ht="15.75" hidden="1" spans="1:200">
      <c r="A7" s="6"/>
      <c r="B7" s="6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52"/>
      <c r="AN7" s="52"/>
      <c r="AO7" s="52"/>
      <c r="AP7" s="52"/>
      <c r="AQ7" s="52"/>
      <c r="AR7" s="52"/>
      <c r="AS7" s="52"/>
      <c r="AT7" s="52"/>
      <c r="AU7" s="52"/>
      <c r="AV7" s="52"/>
      <c r="AW7" s="52"/>
      <c r="AX7" s="52"/>
      <c r="AY7" s="52"/>
      <c r="AZ7" s="52"/>
      <c r="BA7" s="52"/>
      <c r="BB7" s="52"/>
      <c r="BC7" s="52"/>
      <c r="BD7" s="52"/>
      <c r="BE7" s="52"/>
      <c r="BF7" s="52"/>
      <c r="BG7" s="52"/>
      <c r="BH7" s="52"/>
      <c r="BI7" s="52"/>
      <c r="BJ7" s="52"/>
      <c r="BK7" s="52"/>
      <c r="BL7" s="52"/>
      <c r="BM7" s="52"/>
      <c r="BN7" s="52"/>
      <c r="BO7" s="52"/>
      <c r="BP7" s="52"/>
      <c r="BQ7" s="52"/>
      <c r="BR7" s="52"/>
      <c r="BS7" s="52"/>
      <c r="BT7" s="52"/>
      <c r="BU7" s="52"/>
      <c r="BV7" s="52"/>
      <c r="BW7" s="52"/>
      <c r="BX7" s="52"/>
      <c r="BY7" s="52"/>
      <c r="BZ7" s="52"/>
      <c r="CA7" s="52"/>
      <c r="CB7" s="52"/>
      <c r="CC7" s="52"/>
      <c r="CD7" s="52"/>
      <c r="CE7" s="52"/>
      <c r="CF7" s="52"/>
      <c r="CG7" s="52"/>
      <c r="CH7" s="52"/>
      <c r="CI7" s="52"/>
      <c r="CJ7" s="52"/>
      <c r="CK7" s="52"/>
      <c r="CL7" s="52"/>
      <c r="CM7" s="52"/>
      <c r="CN7" s="52"/>
      <c r="CO7" s="52"/>
      <c r="CP7" s="52"/>
      <c r="CQ7" s="52"/>
      <c r="CR7" s="52"/>
      <c r="CS7" s="52"/>
      <c r="CT7" s="52"/>
      <c r="CU7" s="52"/>
      <c r="CV7" s="52"/>
      <c r="CW7" s="52"/>
      <c r="CX7" s="52"/>
      <c r="CY7" s="52"/>
      <c r="CZ7" s="52"/>
      <c r="DA7" s="52"/>
      <c r="DB7" s="52"/>
      <c r="DC7" s="52"/>
      <c r="DD7" s="52"/>
      <c r="DE7" s="52"/>
      <c r="DF7" s="52"/>
      <c r="DG7" s="52"/>
      <c r="DH7" s="52"/>
      <c r="DI7" s="52"/>
      <c r="DJ7" s="52"/>
      <c r="DK7" s="52"/>
      <c r="DL7" s="52"/>
      <c r="DM7" s="52"/>
      <c r="DN7" s="52"/>
      <c r="DO7" s="52"/>
      <c r="DP7" s="52"/>
      <c r="DQ7" s="52"/>
      <c r="DR7" s="52"/>
      <c r="DS7" s="52"/>
      <c r="DT7" s="52"/>
      <c r="DU7" s="52"/>
      <c r="DV7" s="52"/>
      <c r="DW7" s="52"/>
      <c r="DX7" s="52"/>
      <c r="DY7" s="52"/>
      <c r="DZ7" s="52"/>
      <c r="EA7" s="52"/>
      <c r="EB7" s="52"/>
      <c r="EC7" s="52"/>
      <c r="ED7" s="52"/>
      <c r="EE7" s="52"/>
      <c r="EF7" s="52"/>
      <c r="EG7" s="52"/>
      <c r="EH7" s="52"/>
      <c r="EI7" s="52"/>
      <c r="EJ7" s="52"/>
      <c r="EK7" s="52"/>
      <c r="EL7" s="52"/>
      <c r="EM7" s="52"/>
      <c r="EN7" s="52"/>
      <c r="EO7" s="52"/>
      <c r="EP7" s="52"/>
      <c r="EQ7" s="52"/>
      <c r="ER7" s="52"/>
      <c r="ES7" s="52"/>
      <c r="ET7" s="52"/>
      <c r="EU7" s="52"/>
      <c r="EV7" s="52"/>
      <c r="EW7" s="52"/>
      <c r="EX7" s="52"/>
      <c r="EY7" s="52"/>
      <c r="EZ7" s="52"/>
      <c r="FA7" s="52"/>
      <c r="FB7" s="52"/>
      <c r="FC7" s="52"/>
      <c r="FD7" s="52"/>
      <c r="FE7" s="52"/>
      <c r="FF7" s="52"/>
      <c r="FG7" s="52"/>
      <c r="FH7" s="52"/>
      <c r="FI7" s="52"/>
      <c r="FJ7" s="52"/>
      <c r="FK7" s="52"/>
      <c r="FL7" s="52"/>
      <c r="FM7" s="52"/>
      <c r="FN7" s="52"/>
      <c r="FO7" s="52"/>
      <c r="FP7" s="52"/>
      <c r="FQ7" s="52"/>
      <c r="FR7" s="52"/>
      <c r="FS7" s="52"/>
      <c r="FT7" s="52"/>
      <c r="FU7" s="52"/>
      <c r="FV7" s="52"/>
      <c r="FW7" s="52"/>
      <c r="FX7" s="52"/>
      <c r="FY7" s="52"/>
      <c r="FZ7" s="52"/>
      <c r="GA7" s="52"/>
      <c r="GB7" s="52"/>
      <c r="GC7" s="52"/>
      <c r="GD7" s="52"/>
      <c r="GE7" s="52"/>
      <c r="GF7" s="52"/>
      <c r="GG7" s="52"/>
      <c r="GH7" s="52"/>
      <c r="GI7" s="52"/>
      <c r="GJ7" s="52"/>
      <c r="GK7" s="52"/>
      <c r="GL7" s="52"/>
      <c r="GM7" s="52"/>
      <c r="GN7" s="52"/>
      <c r="GO7" s="52"/>
      <c r="GP7" s="52"/>
      <c r="GQ7" s="52"/>
      <c r="GR7" s="52"/>
    </row>
    <row r="8" ht="15.75" hidden="1" spans="1:200">
      <c r="A8" s="6"/>
      <c r="B8" s="6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52"/>
      <c r="AN8" s="52"/>
      <c r="AO8" s="52"/>
      <c r="AP8" s="52"/>
      <c r="AQ8" s="52"/>
      <c r="AR8" s="52"/>
      <c r="AS8" s="52"/>
      <c r="AT8" s="52"/>
      <c r="AU8" s="52"/>
      <c r="AV8" s="52"/>
      <c r="AW8" s="52"/>
      <c r="AX8" s="52"/>
      <c r="AY8" s="52"/>
      <c r="AZ8" s="52"/>
      <c r="BA8" s="52"/>
      <c r="BB8" s="52"/>
      <c r="BC8" s="52"/>
      <c r="BD8" s="52"/>
      <c r="BE8" s="52"/>
      <c r="BF8" s="52"/>
      <c r="BG8" s="52"/>
      <c r="BH8" s="52"/>
      <c r="BI8" s="52"/>
      <c r="BJ8" s="52"/>
      <c r="BK8" s="52"/>
      <c r="BL8" s="52"/>
      <c r="BM8" s="52"/>
      <c r="BN8" s="52"/>
      <c r="BO8" s="52"/>
      <c r="BP8" s="52"/>
      <c r="BQ8" s="52"/>
      <c r="BR8" s="52"/>
      <c r="BS8" s="52"/>
      <c r="BT8" s="52"/>
      <c r="BU8" s="52"/>
      <c r="BV8" s="52"/>
      <c r="BW8" s="52"/>
      <c r="BX8" s="52"/>
      <c r="BY8" s="52"/>
      <c r="BZ8" s="52"/>
      <c r="CA8" s="52"/>
      <c r="CB8" s="52"/>
      <c r="CC8" s="52"/>
      <c r="CD8" s="52"/>
      <c r="CE8" s="52"/>
      <c r="CF8" s="52"/>
      <c r="CG8" s="52"/>
      <c r="CH8" s="52"/>
      <c r="CI8" s="52"/>
      <c r="CJ8" s="52"/>
      <c r="CK8" s="52"/>
      <c r="CL8" s="52"/>
      <c r="CM8" s="52"/>
      <c r="CN8" s="52"/>
      <c r="CO8" s="52"/>
      <c r="CP8" s="52"/>
      <c r="CQ8" s="52"/>
      <c r="CR8" s="52"/>
      <c r="CS8" s="52"/>
      <c r="CT8" s="52"/>
      <c r="CU8" s="52"/>
      <c r="CV8" s="52"/>
      <c r="CW8" s="52"/>
      <c r="CX8" s="52"/>
      <c r="CY8" s="52"/>
      <c r="CZ8" s="52"/>
      <c r="DA8" s="52"/>
      <c r="DB8" s="52"/>
      <c r="DC8" s="52"/>
      <c r="DD8" s="52"/>
      <c r="DE8" s="52"/>
      <c r="DF8" s="52"/>
      <c r="DG8" s="52"/>
      <c r="DH8" s="52"/>
      <c r="DI8" s="52"/>
      <c r="DJ8" s="52"/>
      <c r="DK8" s="52"/>
      <c r="DL8" s="52"/>
      <c r="DM8" s="52"/>
      <c r="DN8" s="52"/>
      <c r="DO8" s="52"/>
      <c r="DP8" s="52"/>
      <c r="DQ8" s="52"/>
      <c r="DR8" s="52"/>
      <c r="DS8" s="52"/>
      <c r="DT8" s="52"/>
      <c r="DU8" s="52"/>
      <c r="DV8" s="52"/>
      <c r="DW8" s="52"/>
      <c r="DX8" s="52"/>
      <c r="DY8" s="52"/>
      <c r="DZ8" s="52"/>
      <c r="EA8" s="52"/>
      <c r="EB8" s="52"/>
      <c r="EC8" s="52"/>
      <c r="ED8" s="52"/>
      <c r="EE8" s="52"/>
      <c r="EF8" s="52"/>
      <c r="EG8" s="52"/>
      <c r="EH8" s="52"/>
      <c r="EI8" s="52"/>
      <c r="EJ8" s="52"/>
      <c r="EK8" s="52"/>
      <c r="EL8" s="52"/>
      <c r="EM8" s="52"/>
      <c r="EN8" s="52"/>
      <c r="EO8" s="52"/>
      <c r="EP8" s="52"/>
      <c r="EQ8" s="52"/>
      <c r="ER8" s="52"/>
      <c r="ES8" s="52"/>
      <c r="ET8" s="52"/>
      <c r="EU8" s="52"/>
      <c r="EV8" s="52"/>
      <c r="EW8" s="52"/>
      <c r="EX8" s="52"/>
      <c r="EY8" s="52"/>
      <c r="EZ8" s="52"/>
      <c r="FA8" s="52"/>
      <c r="FB8" s="52"/>
      <c r="FC8" s="52"/>
      <c r="FD8" s="52"/>
      <c r="FE8" s="52"/>
      <c r="FF8" s="52"/>
      <c r="FG8" s="52"/>
      <c r="FH8" s="52"/>
      <c r="FI8" s="52"/>
      <c r="FJ8" s="52"/>
      <c r="FK8" s="52"/>
      <c r="FL8" s="52"/>
      <c r="FM8" s="52"/>
      <c r="FN8" s="52"/>
      <c r="FO8" s="52"/>
      <c r="FP8" s="52"/>
      <c r="FQ8" s="52"/>
      <c r="FR8" s="52"/>
      <c r="FS8" s="52"/>
      <c r="FT8" s="52"/>
      <c r="FU8" s="52"/>
      <c r="FV8" s="52"/>
      <c r="FW8" s="52"/>
      <c r="FX8" s="52"/>
      <c r="FY8" s="52"/>
      <c r="FZ8" s="52"/>
      <c r="GA8" s="52"/>
      <c r="GB8" s="52"/>
      <c r="GC8" s="52"/>
      <c r="GD8" s="52"/>
      <c r="GE8" s="52"/>
      <c r="GF8" s="52"/>
      <c r="GG8" s="52"/>
      <c r="GH8" s="52"/>
      <c r="GI8" s="52"/>
      <c r="GJ8" s="52"/>
      <c r="GK8" s="52"/>
      <c r="GL8" s="52"/>
      <c r="GM8" s="52"/>
      <c r="GN8" s="52"/>
      <c r="GO8" s="52"/>
      <c r="GP8" s="52"/>
      <c r="GQ8" s="52"/>
      <c r="GR8" s="52"/>
    </row>
    <row r="9" ht="15.75" hidden="1" spans="1:200">
      <c r="A9" s="6"/>
      <c r="B9" s="6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52"/>
      <c r="AN9" s="52"/>
      <c r="AO9" s="52"/>
      <c r="AP9" s="52"/>
      <c r="AQ9" s="52"/>
      <c r="AR9" s="52"/>
      <c r="AS9" s="52"/>
      <c r="AT9" s="52"/>
      <c r="AU9" s="52"/>
      <c r="AV9" s="52"/>
      <c r="AW9" s="52"/>
      <c r="AX9" s="52"/>
      <c r="AY9" s="52"/>
      <c r="AZ9" s="52"/>
      <c r="BA9" s="52"/>
      <c r="BB9" s="52"/>
      <c r="BC9" s="52"/>
      <c r="BD9" s="52"/>
      <c r="BE9" s="52"/>
      <c r="BF9" s="52"/>
      <c r="BG9" s="52"/>
      <c r="BH9" s="52"/>
      <c r="BI9" s="52"/>
      <c r="BJ9" s="52"/>
      <c r="BK9" s="52"/>
      <c r="BL9" s="52"/>
      <c r="BM9" s="52"/>
      <c r="BN9" s="52"/>
      <c r="BO9" s="52"/>
      <c r="BP9" s="52"/>
      <c r="BQ9" s="52"/>
      <c r="BR9" s="52"/>
      <c r="BS9" s="52"/>
      <c r="BT9" s="52"/>
      <c r="BU9" s="52"/>
      <c r="BV9" s="52"/>
      <c r="BW9" s="52"/>
      <c r="BX9" s="52"/>
      <c r="BY9" s="52"/>
      <c r="BZ9" s="52"/>
      <c r="CA9" s="52"/>
      <c r="CB9" s="52"/>
      <c r="CC9" s="52"/>
      <c r="CD9" s="52"/>
      <c r="CE9" s="52"/>
      <c r="CF9" s="52"/>
      <c r="CG9" s="52"/>
      <c r="CH9" s="52"/>
      <c r="CI9" s="52"/>
      <c r="CJ9" s="52"/>
      <c r="CK9" s="52"/>
      <c r="CL9" s="52"/>
      <c r="CM9" s="52"/>
      <c r="CN9" s="52"/>
      <c r="CO9" s="52"/>
      <c r="CP9" s="52"/>
      <c r="CQ9" s="52"/>
      <c r="CR9" s="52"/>
      <c r="CS9" s="52"/>
      <c r="CT9" s="52"/>
      <c r="CU9" s="52"/>
      <c r="CV9" s="52"/>
      <c r="CW9" s="52"/>
      <c r="CX9" s="52"/>
      <c r="CY9" s="52"/>
      <c r="CZ9" s="52"/>
      <c r="DA9" s="52"/>
      <c r="DB9" s="52"/>
      <c r="DC9" s="52"/>
      <c r="DD9" s="52"/>
      <c r="DE9" s="52"/>
      <c r="DF9" s="52"/>
      <c r="DG9" s="52"/>
      <c r="DH9" s="52"/>
      <c r="DI9" s="52"/>
      <c r="DJ9" s="52"/>
      <c r="DK9" s="52"/>
      <c r="DL9" s="52"/>
      <c r="DM9" s="52"/>
      <c r="DN9" s="52"/>
      <c r="DO9" s="52"/>
      <c r="DP9" s="52"/>
      <c r="DQ9" s="52"/>
      <c r="DR9" s="52"/>
      <c r="DS9" s="52"/>
      <c r="DT9" s="52"/>
      <c r="DU9" s="52"/>
      <c r="DV9" s="52"/>
      <c r="DW9" s="52"/>
      <c r="DX9" s="52"/>
      <c r="DY9" s="52"/>
      <c r="DZ9" s="52"/>
      <c r="EA9" s="52"/>
      <c r="EB9" s="52"/>
      <c r="EC9" s="52"/>
      <c r="ED9" s="52"/>
      <c r="EE9" s="52"/>
      <c r="EF9" s="52"/>
      <c r="EG9" s="52"/>
      <c r="EH9" s="52"/>
      <c r="EI9" s="52"/>
      <c r="EJ9" s="52"/>
      <c r="EK9" s="52"/>
      <c r="EL9" s="52"/>
      <c r="EM9" s="52"/>
      <c r="EN9" s="52"/>
      <c r="EO9" s="52"/>
      <c r="EP9" s="52"/>
      <c r="EQ9" s="52"/>
      <c r="ER9" s="52"/>
      <c r="ES9" s="52"/>
      <c r="ET9" s="52"/>
      <c r="EU9" s="52"/>
      <c r="EV9" s="52"/>
      <c r="EW9" s="52"/>
      <c r="EX9" s="52"/>
      <c r="EY9" s="52"/>
      <c r="EZ9" s="52"/>
      <c r="FA9" s="52"/>
      <c r="FB9" s="52"/>
      <c r="FC9" s="52"/>
      <c r="FD9" s="52"/>
      <c r="FE9" s="52"/>
      <c r="FF9" s="52"/>
      <c r="FG9" s="52"/>
      <c r="FH9" s="52"/>
      <c r="FI9" s="52"/>
      <c r="FJ9" s="52"/>
      <c r="FK9" s="52"/>
      <c r="FL9" s="52"/>
      <c r="FM9" s="52"/>
      <c r="FN9" s="52"/>
      <c r="FO9" s="52"/>
      <c r="FP9" s="52"/>
      <c r="FQ9" s="52"/>
      <c r="FR9" s="52"/>
      <c r="FS9" s="52"/>
      <c r="FT9" s="52"/>
      <c r="FU9" s="52"/>
      <c r="FV9" s="52"/>
      <c r="FW9" s="52"/>
      <c r="FX9" s="52"/>
      <c r="FY9" s="52"/>
      <c r="FZ9" s="52"/>
      <c r="GA9" s="52"/>
      <c r="GB9" s="52"/>
      <c r="GC9" s="52"/>
      <c r="GD9" s="52"/>
      <c r="GE9" s="52"/>
      <c r="GF9" s="52"/>
      <c r="GG9" s="52"/>
      <c r="GH9" s="52"/>
      <c r="GI9" s="52"/>
      <c r="GJ9" s="52"/>
      <c r="GK9" s="52"/>
      <c r="GL9" s="52"/>
      <c r="GM9" s="52"/>
      <c r="GN9" s="52"/>
      <c r="GO9" s="52"/>
      <c r="GP9" s="52"/>
      <c r="GQ9" s="52"/>
      <c r="GR9" s="52"/>
    </row>
    <row r="10" ht="15.75" hidden="1" spans="1:200">
      <c r="A10" s="6"/>
      <c r="B10" s="6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52"/>
      <c r="AN10" s="52"/>
      <c r="AO10" s="52"/>
      <c r="AP10" s="52"/>
      <c r="AQ10" s="52"/>
      <c r="AR10" s="52"/>
      <c r="AS10" s="52"/>
      <c r="AT10" s="52"/>
      <c r="AU10" s="52"/>
      <c r="AV10" s="52"/>
      <c r="AW10" s="52"/>
      <c r="AX10" s="52"/>
      <c r="AY10" s="52"/>
      <c r="AZ10" s="52"/>
      <c r="BA10" s="52"/>
      <c r="BB10" s="52"/>
      <c r="BC10" s="52"/>
      <c r="BD10" s="52"/>
      <c r="BE10" s="52"/>
      <c r="BF10" s="52"/>
      <c r="BG10" s="52"/>
      <c r="BH10" s="52"/>
      <c r="BI10" s="52"/>
      <c r="BJ10" s="52"/>
      <c r="BK10" s="52"/>
      <c r="BL10" s="52"/>
      <c r="BM10" s="52"/>
      <c r="BN10" s="52"/>
      <c r="BO10" s="52"/>
      <c r="BP10" s="52"/>
      <c r="BQ10" s="52"/>
      <c r="BR10" s="52"/>
      <c r="BS10" s="52"/>
      <c r="BT10" s="52"/>
      <c r="BU10" s="52"/>
      <c r="BV10" s="52"/>
      <c r="BW10" s="52"/>
      <c r="BX10" s="52"/>
      <c r="BY10" s="52"/>
      <c r="BZ10" s="52"/>
      <c r="CA10" s="52"/>
      <c r="CB10" s="52"/>
      <c r="CC10" s="52"/>
      <c r="CD10" s="52"/>
      <c r="CE10" s="52"/>
      <c r="CF10" s="52"/>
      <c r="CG10" s="52"/>
      <c r="CH10" s="52"/>
      <c r="CI10" s="52"/>
      <c r="CJ10" s="52"/>
      <c r="CK10" s="52"/>
      <c r="CL10" s="52"/>
      <c r="CM10" s="52"/>
      <c r="CN10" s="52"/>
      <c r="CO10" s="52"/>
      <c r="CP10" s="52"/>
      <c r="CQ10" s="52"/>
      <c r="CR10" s="52"/>
      <c r="CS10" s="52"/>
      <c r="CT10" s="52"/>
      <c r="CU10" s="52"/>
      <c r="CV10" s="52"/>
      <c r="CW10" s="52"/>
      <c r="CX10" s="52"/>
      <c r="CY10" s="52"/>
      <c r="CZ10" s="52"/>
      <c r="DA10" s="52"/>
      <c r="DB10" s="52"/>
      <c r="DC10" s="52"/>
      <c r="DD10" s="52"/>
      <c r="DE10" s="52"/>
      <c r="DF10" s="52"/>
      <c r="DG10" s="52"/>
      <c r="DH10" s="52"/>
      <c r="DI10" s="52"/>
      <c r="DJ10" s="52"/>
      <c r="DK10" s="52"/>
      <c r="DL10" s="52"/>
      <c r="DM10" s="52"/>
      <c r="DN10" s="52"/>
      <c r="DO10" s="52"/>
      <c r="DP10" s="52"/>
      <c r="DQ10" s="52"/>
      <c r="DR10" s="52"/>
      <c r="DS10" s="52"/>
      <c r="DT10" s="52"/>
      <c r="DU10" s="52"/>
      <c r="DV10" s="52"/>
      <c r="DW10" s="52"/>
      <c r="DX10" s="52"/>
      <c r="DY10" s="52"/>
      <c r="DZ10" s="52"/>
      <c r="EA10" s="52"/>
      <c r="EB10" s="52"/>
      <c r="EC10" s="52"/>
      <c r="ED10" s="52"/>
      <c r="EE10" s="52"/>
      <c r="EF10" s="52"/>
      <c r="EG10" s="52"/>
      <c r="EH10" s="52"/>
      <c r="EI10" s="52"/>
      <c r="EJ10" s="52"/>
      <c r="EK10" s="52"/>
      <c r="EL10" s="52"/>
      <c r="EM10" s="52"/>
      <c r="EN10" s="52"/>
      <c r="EO10" s="52"/>
      <c r="EP10" s="52"/>
      <c r="EQ10" s="52"/>
      <c r="ER10" s="52"/>
      <c r="ES10" s="52"/>
      <c r="ET10" s="52"/>
      <c r="EU10" s="52"/>
      <c r="EV10" s="52"/>
      <c r="EW10" s="52"/>
      <c r="EX10" s="52"/>
      <c r="EY10" s="52"/>
      <c r="EZ10" s="52"/>
      <c r="FA10" s="52"/>
      <c r="FB10" s="52"/>
      <c r="FC10" s="52"/>
      <c r="FD10" s="52"/>
      <c r="FE10" s="52"/>
      <c r="FF10" s="52"/>
      <c r="FG10" s="52"/>
      <c r="FH10" s="52"/>
      <c r="FI10" s="52"/>
      <c r="FJ10" s="52"/>
      <c r="FK10" s="52"/>
      <c r="FL10" s="52"/>
      <c r="FM10" s="52"/>
      <c r="FN10" s="52"/>
      <c r="FO10" s="52"/>
      <c r="FP10" s="52"/>
      <c r="FQ10" s="52"/>
      <c r="FR10" s="52"/>
      <c r="FS10" s="52"/>
      <c r="FT10" s="52"/>
      <c r="FU10" s="52"/>
      <c r="FV10" s="52"/>
      <c r="FW10" s="52"/>
      <c r="FX10" s="52"/>
      <c r="FY10" s="52"/>
      <c r="FZ10" s="52"/>
      <c r="GA10" s="52"/>
      <c r="GB10" s="52"/>
      <c r="GC10" s="52"/>
      <c r="GD10" s="52"/>
      <c r="GE10" s="52"/>
      <c r="GF10" s="52"/>
      <c r="GG10" s="52"/>
      <c r="GH10" s="52"/>
      <c r="GI10" s="52"/>
      <c r="GJ10" s="52"/>
      <c r="GK10" s="52"/>
      <c r="GL10" s="52"/>
      <c r="GM10" s="52"/>
      <c r="GN10" s="52"/>
      <c r="GO10" s="52"/>
      <c r="GP10" s="52"/>
      <c r="GQ10" s="52"/>
      <c r="GR10" s="52"/>
    </row>
    <row r="11" ht="15.75" spans="1:200">
      <c r="A11" s="6"/>
      <c r="B11" s="6"/>
      <c r="C11" s="8" t="s">
        <v>671</v>
      </c>
      <c r="D11" s="8" t="s">
        <v>19</v>
      </c>
      <c r="E11" s="8" t="s">
        <v>20</v>
      </c>
      <c r="F11" s="8" t="s">
        <v>672</v>
      </c>
      <c r="G11" s="8" t="s">
        <v>22</v>
      </c>
      <c r="H11" s="8" t="s">
        <v>23</v>
      </c>
      <c r="I11" s="8" t="s">
        <v>673</v>
      </c>
      <c r="J11" s="8" t="s">
        <v>25</v>
      </c>
      <c r="K11" s="8" t="s">
        <v>26</v>
      </c>
      <c r="L11" s="8" t="s">
        <v>674</v>
      </c>
      <c r="M11" s="8" t="s">
        <v>25</v>
      </c>
      <c r="N11" s="8" t="s">
        <v>26</v>
      </c>
      <c r="O11" s="8" t="s">
        <v>675</v>
      </c>
      <c r="P11" s="8" t="s">
        <v>412</v>
      </c>
      <c r="Q11" s="8" t="s">
        <v>413</v>
      </c>
      <c r="R11" s="8" t="s">
        <v>676</v>
      </c>
      <c r="S11" s="8" t="s">
        <v>20</v>
      </c>
      <c r="T11" s="8" t="s">
        <v>28</v>
      </c>
      <c r="U11" s="8" t="s">
        <v>677</v>
      </c>
      <c r="V11" s="8"/>
      <c r="W11" s="8"/>
      <c r="X11" s="8" t="s">
        <v>678</v>
      </c>
      <c r="Y11" s="8"/>
      <c r="Z11" s="8"/>
      <c r="AA11" s="8" t="s">
        <v>679</v>
      </c>
      <c r="AB11" s="8"/>
      <c r="AC11" s="8"/>
      <c r="AD11" s="8" t="s">
        <v>680</v>
      </c>
      <c r="AE11" s="8"/>
      <c r="AF11" s="8"/>
      <c r="AG11" s="8" t="s">
        <v>681</v>
      </c>
      <c r="AH11" s="8"/>
      <c r="AI11" s="8"/>
      <c r="AJ11" s="8" t="s">
        <v>682</v>
      </c>
      <c r="AK11" s="8"/>
      <c r="AL11" s="8"/>
      <c r="AM11" s="43" t="s">
        <v>683</v>
      </c>
      <c r="AN11" s="43"/>
      <c r="AO11" s="43"/>
      <c r="AP11" s="8" t="s">
        <v>684</v>
      </c>
      <c r="AQ11" s="8"/>
      <c r="AR11" s="8"/>
      <c r="AS11" s="8" t="s">
        <v>685</v>
      </c>
      <c r="AT11" s="8"/>
      <c r="AU11" s="8"/>
      <c r="AV11" s="8" t="s">
        <v>686</v>
      </c>
      <c r="AW11" s="8"/>
      <c r="AX11" s="8"/>
      <c r="AY11" s="8" t="s">
        <v>687</v>
      </c>
      <c r="AZ11" s="8"/>
      <c r="BA11" s="8"/>
      <c r="BB11" s="8" t="s">
        <v>688</v>
      </c>
      <c r="BC11" s="8"/>
      <c r="BD11" s="8"/>
      <c r="BE11" s="43" t="s">
        <v>689</v>
      </c>
      <c r="BF11" s="43"/>
      <c r="BG11" s="43"/>
      <c r="BH11" s="43" t="s">
        <v>690</v>
      </c>
      <c r="BI11" s="43"/>
      <c r="BJ11" s="43"/>
      <c r="BK11" s="8" t="s">
        <v>691</v>
      </c>
      <c r="BL11" s="8"/>
      <c r="BM11" s="8"/>
      <c r="BN11" s="8" t="s">
        <v>692</v>
      </c>
      <c r="BO11" s="8"/>
      <c r="BP11" s="8"/>
      <c r="BQ11" s="43" t="s">
        <v>693</v>
      </c>
      <c r="BR11" s="43"/>
      <c r="BS11" s="43"/>
      <c r="BT11" s="8" t="s">
        <v>694</v>
      </c>
      <c r="BU11" s="8"/>
      <c r="BV11" s="8"/>
      <c r="BW11" s="43" t="s">
        <v>695</v>
      </c>
      <c r="BX11" s="43"/>
      <c r="BY11" s="43"/>
      <c r="BZ11" s="43" t="s">
        <v>696</v>
      </c>
      <c r="CA11" s="43"/>
      <c r="CB11" s="43"/>
      <c r="CC11" s="43" t="s">
        <v>697</v>
      </c>
      <c r="CD11" s="43"/>
      <c r="CE11" s="43"/>
      <c r="CF11" s="43" t="s">
        <v>698</v>
      </c>
      <c r="CG11" s="43"/>
      <c r="CH11" s="43"/>
      <c r="CI11" s="43" t="s">
        <v>699</v>
      </c>
      <c r="CJ11" s="43"/>
      <c r="CK11" s="43"/>
      <c r="CL11" s="43" t="s">
        <v>700</v>
      </c>
      <c r="CM11" s="43"/>
      <c r="CN11" s="43"/>
      <c r="CO11" s="43" t="s">
        <v>701</v>
      </c>
      <c r="CP11" s="43"/>
      <c r="CQ11" s="43"/>
      <c r="CR11" s="43" t="s">
        <v>702</v>
      </c>
      <c r="CS11" s="43"/>
      <c r="CT11" s="43"/>
      <c r="CU11" s="43" t="s">
        <v>703</v>
      </c>
      <c r="CV11" s="43"/>
      <c r="CW11" s="43"/>
      <c r="CX11" s="43" t="s">
        <v>704</v>
      </c>
      <c r="CY11" s="43"/>
      <c r="CZ11" s="43"/>
      <c r="DA11" s="43" t="s">
        <v>705</v>
      </c>
      <c r="DB11" s="43"/>
      <c r="DC11" s="43"/>
      <c r="DD11" s="43" t="s">
        <v>706</v>
      </c>
      <c r="DE11" s="43"/>
      <c r="DF11" s="43"/>
      <c r="DG11" s="43" t="s">
        <v>707</v>
      </c>
      <c r="DH11" s="43"/>
      <c r="DI11" s="43"/>
      <c r="DJ11" s="43" t="s">
        <v>708</v>
      </c>
      <c r="DK11" s="43"/>
      <c r="DL11" s="43"/>
      <c r="DM11" s="43" t="s">
        <v>709</v>
      </c>
      <c r="DN11" s="43"/>
      <c r="DO11" s="43"/>
      <c r="DP11" s="43" t="s">
        <v>710</v>
      </c>
      <c r="DQ11" s="43"/>
      <c r="DR11" s="43"/>
      <c r="DS11" s="43" t="s">
        <v>711</v>
      </c>
      <c r="DT11" s="43"/>
      <c r="DU11" s="43"/>
      <c r="DV11" s="43" t="s">
        <v>712</v>
      </c>
      <c r="DW11" s="43"/>
      <c r="DX11" s="43"/>
      <c r="DY11" s="43" t="s">
        <v>713</v>
      </c>
      <c r="DZ11" s="43"/>
      <c r="EA11" s="43"/>
      <c r="EB11" s="43" t="s">
        <v>714</v>
      </c>
      <c r="EC11" s="43"/>
      <c r="ED11" s="43"/>
      <c r="EE11" s="43" t="s">
        <v>715</v>
      </c>
      <c r="EF11" s="43"/>
      <c r="EG11" s="43"/>
      <c r="EH11" s="43" t="s">
        <v>716</v>
      </c>
      <c r="EI11" s="43"/>
      <c r="EJ11" s="43"/>
      <c r="EK11" s="43" t="s">
        <v>717</v>
      </c>
      <c r="EL11" s="43"/>
      <c r="EM11" s="43"/>
      <c r="EN11" s="43" t="s">
        <v>718</v>
      </c>
      <c r="EO11" s="43"/>
      <c r="EP11" s="43"/>
      <c r="EQ11" s="43" t="s">
        <v>719</v>
      </c>
      <c r="ER11" s="43"/>
      <c r="ES11" s="43"/>
      <c r="ET11" s="43" t="s">
        <v>720</v>
      </c>
      <c r="EU11" s="43"/>
      <c r="EV11" s="43"/>
      <c r="EW11" s="43" t="s">
        <v>721</v>
      </c>
      <c r="EX11" s="43"/>
      <c r="EY11" s="43"/>
      <c r="EZ11" s="43" t="s">
        <v>722</v>
      </c>
      <c r="FA11" s="43"/>
      <c r="FB11" s="43"/>
      <c r="FC11" s="43" t="s">
        <v>723</v>
      </c>
      <c r="FD11" s="43"/>
      <c r="FE11" s="43"/>
      <c r="FF11" s="43" t="s">
        <v>724</v>
      </c>
      <c r="FG11" s="43"/>
      <c r="FH11" s="43"/>
      <c r="FI11" s="43" t="s">
        <v>725</v>
      </c>
      <c r="FJ11" s="43"/>
      <c r="FK11" s="43"/>
      <c r="FL11" s="43" t="s">
        <v>726</v>
      </c>
      <c r="FM11" s="43"/>
      <c r="FN11" s="43"/>
      <c r="FO11" s="43" t="s">
        <v>727</v>
      </c>
      <c r="FP11" s="43"/>
      <c r="FQ11" s="43"/>
      <c r="FR11" s="43" t="s">
        <v>728</v>
      </c>
      <c r="FS11" s="43"/>
      <c r="FT11" s="43"/>
      <c r="FU11" s="43" t="s">
        <v>729</v>
      </c>
      <c r="FV11" s="43"/>
      <c r="FW11" s="43"/>
      <c r="FX11" s="43" t="s">
        <v>730</v>
      </c>
      <c r="FY11" s="43"/>
      <c r="FZ11" s="43"/>
      <c r="GA11" s="43" t="s">
        <v>731</v>
      </c>
      <c r="GB11" s="43"/>
      <c r="GC11" s="43"/>
      <c r="GD11" s="43" t="s">
        <v>732</v>
      </c>
      <c r="GE11" s="43"/>
      <c r="GF11" s="43"/>
      <c r="GG11" s="43" t="s">
        <v>733</v>
      </c>
      <c r="GH11" s="43"/>
      <c r="GI11" s="43"/>
      <c r="GJ11" s="43" t="s">
        <v>734</v>
      </c>
      <c r="GK11" s="43"/>
      <c r="GL11" s="43"/>
      <c r="GM11" s="43" t="s">
        <v>735</v>
      </c>
      <c r="GN11" s="43"/>
      <c r="GO11" s="43"/>
      <c r="GP11" s="43" t="s">
        <v>736</v>
      </c>
      <c r="GQ11" s="43"/>
      <c r="GR11" s="43"/>
    </row>
    <row r="12" ht="85.5" customHeight="1" spans="1:200">
      <c r="A12" s="6"/>
      <c r="B12" s="6"/>
      <c r="C12" s="9" t="s">
        <v>737</v>
      </c>
      <c r="D12" s="9"/>
      <c r="E12" s="9"/>
      <c r="F12" s="9" t="s">
        <v>738</v>
      </c>
      <c r="G12" s="9"/>
      <c r="H12" s="9"/>
      <c r="I12" s="9" t="s">
        <v>739</v>
      </c>
      <c r="J12" s="9"/>
      <c r="K12" s="9"/>
      <c r="L12" s="9" t="s">
        <v>740</v>
      </c>
      <c r="M12" s="9"/>
      <c r="N12" s="9"/>
      <c r="O12" s="9" t="s">
        <v>741</v>
      </c>
      <c r="P12" s="9"/>
      <c r="Q12" s="9"/>
      <c r="R12" s="9" t="s">
        <v>742</v>
      </c>
      <c r="S12" s="9"/>
      <c r="T12" s="9"/>
      <c r="U12" s="9" t="s">
        <v>743</v>
      </c>
      <c r="V12" s="9"/>
      <c r="W12" s="9"/>
      <c r="X12" s="9" t="s">
        <v>744</v>
      </c>
      <c r="Y12" s="9"/>
      <c r="Z12" s="9"/>
      <c r="AA12" s="9" t="s">
        <v>745</v>
      </c>
      <c r="AB12" s="9"/>
      <c r="AC12" s="9"/>
      <c r="AD12" s="9" t="s">
        <v>746</v>
      </c>
      <c r="AE12" s="9"/>
      <c r="AF12" s="9"/>
      <c r="AG12" s="9" t="s">
        <v>747</v>
      </c>
      <c r="AH12" s="9"/>
      <c r="AI12" s="9"/>
      <c r="AJ12" s="9" t="s">
        <v>748</v>
      </c>
      <c r="AK12" s="9"/>
      <c r="AL12" s="9"/>
      <c r="AM12" s="9" t="s">
        <v>749</v>
      </c>
      <c r="AN12" s="9"/>
      <c r="AO12" s="9"/>
      <c r="AP12" s="9" t="s">
        <v>750</v>
      </c>
      <c r="AQ12" s="9"/>
      <c r="AR12" s="9"/>
      <c r="AS12" s="9" t="s">
        <v>751</v>
      </c>
      <c r="AT12" s="9"/>
      <c r="AU12" s="9"/>
      <c r="AV12" s="9" t="s">
        <v>752</v>
      </c>
      <c r="AW12" s="9"/>
      <c r="AX12" s="9"/>
      <c r="AY12" s="9" t="s">
        <v>753</v>
      </c>
      <c r="AZ12" s="9"/>
      <c r="BA12" s="9"/>
      <c r="BB12" s="9" t="s">
        <v>754</v>
      </c>
      <c r="BC12" s="9"/>
      <c r="BD12" s="9"/>
      <c r="BE12" s="9" t="s">
        <v>755</v>
      </c>
      <c r="BF12" s="9"/>
      <c r="BG12" s="9"/>
      <c r="BH12" s="9" t="s">
        <v>756</v>
      </c>
      <c r="BI12" s="9"/>
      <c r="BJ12" s="9"/>
      <c r="BK12" s="9" t="s">
        <v>757</v>
      </c>
      <c r="BL12" s="9"/>
      <c r="BM12" s="9"/>
      <c r="BN12" s="9" t="s">
        <v>758</v>
      </c>
      <c r="BO12" s="9"/>
      <c r="BP12" s="9"/>
      <c r="BQ12" s="9" t="s">
        <v>759</v>
      </c>
      <c r="BR12" s="9"/>
      <c r="BS12" s="9"/>
      <c r="BT12" s="9" t="s">
        <v>760</v>
      </c>
      <c r="BU12" s="9"/>
      <c r="BV12" s="9"/>
      <c r="BW12" s="9" t="s">
        <v>761</v>
      </c>
      <c r="BX12" s="9"/>
      <c r="BY12" s="9"/>
      <c r="BZ12" s="9" t="s">
        <v>762</v>
      </c>
      <c r="CA12" s="9"/>
      <c r="CB12" s="9"/>
      <c r="CC12" s="9" t="s">
        <v>763</v>
      </c>
      <c r="CD12" s="9"/>
      <c r="CE12" s="9"/>
      <c r="CF12" s="9" t="s">
        <v>764</v>
      </c>
      <c r="CG12" s="9"/>
      <c r="CH12" s="9"/>
      <c r="CI12" s="9" t="s">
        <v>765</v>
      </c>
      <c r="CJ12" s="9"/>
      <c r="CK12" s="9"/>
      <c r="CL12" s="9" t="s">
        <v>766</v>
      </c>
      <c r="CM12" s="9"/>
      <c r="CN12" s="9"/>
      <c r="CO12" s="9" t="s">
        <v>767</v>
      </c>
      <c r="CP12" s="9"/>
      <c r="CQ12" s="9"/>
      <c r="CR12" s="9" t="s">
        <v>768</v>
      </c>
      <c r="CS12" s="9"/>
      <c r="CT12" s="9"/>
      <c r="CU12" s="9" t="s">
        <v>769</v>
      </c>
      <c r="CV12" s="9"/>
      <c r="CW12" s="9"/>
      <c r="CX12" s="9" t="s">
        <v>770</v>
      </c>
      <c r="CY12" s="9"/>
      <c r="CZ12" s="9"/>
      <c r="DA12" s="9" t="s">
        <v>771</v>
      </c>
      <c r="DB12" s="9"/>
      <c r="DC12" s="9"/>
      <c r="DD12" s="9" t="s">
        <v>772</v>
      </c>
      <c r="DE12" s="9"/>
      <c r="DF12" s="9"/>
      <c r="DG12" s="9" t="s">
        <v>773</v>
      </c>
      <c r="DH12" s="9"/>
      <c r="DI12" s="9"/>
      <c r="DJ12" s="9" t="s">
        <v>774</v>
      </c>
      <c r="DK12" s="9"/>
      <c r="DL12" s="9"/>
      <c r="DM12" s="9" t="s">
        <v>775</v>
      </c>
      <c r="DN12" s="9"/>
      <c r="DO12" s="9"/>
      <c r="DP12" s="9" t="s">
        <v>776</v>
      </c>
      <c r="DQ12" s="9"/>
      <c r="DR12" s="9"/>
      <c r="DS12" s="9" t="s">
        <v>777</v>
      </c>
      <c r="DT12" s="9"/>
      <c r="DU12" s="9"/>
      <c r="DV12" s="9" t="s">
        <v>778</v>
      </c>
      <c r="DW12" s="9"/>
      <c r="DX12" s="9"/>
      <c r="DY12" s="9" t="s">
        <v>779</v>
      </c>
      <c r="DZ12" s="9"/>
      <c r="EA12" s="9"/>
      <c r="EB12" s="9" t="s">
        <v>780</v>
      </c>
      <c r="EC12" s="9"/>
      <c r="ED12" s="9"/>
      <c r="EE12" s="9" t="s">
        <v>781</v>
      </c>
      <c r="EF12" s="9"/>
      <c r="EG12" s="9"/>
      <c r="EH12" s="9" t="s">
        <v>782</v>
      </c>
      <c r="EI12" s="9"/>
      <c r="EJ12" s="9"/>
      <c r="EK12" s="47" t="s">
        <v>783</v>
      </c>
      <c r="EL12" s="47"/>
      <c r="EM12" s="47"/>
      <c r="EN12" s="9" t="s">
        <v>784</v>
      </c>
      <c r="EO12" s="9"/>
      <c r="EP12" s="9"/>
      <c r="EQ12" s="9" t="s">
        <v>785</v>
      </c>
      <c r="ER12" s="9"/>
      <c r="ES12" s="9"/>
      <c r="ET12" s="9" t="s">
        <v>786</v>
      </c>
      <c r="EU12" s="9"/>
      <c r="EV12" s="9"/>
      <c r="EW12" s="9" t="s">
        <v>787</v>
      </c>
      <c r="EX12" s="9"/>
      <c r="EY12" s="9"/>
      <c r="EZ12" s="9" t="s">
        <v>788</v>
      </c>
      <c r="FA12" s="9"/>
      <c r="FB12" s="9"/>
      <c r="FC12" s="9" t="s">
        <v>789</v>
      </c>
      <c r="FD12" s="9"/>
      <c r="FE12" s="9"/>
      <c r="FF12" s="9" t="s">
        <v>790</v>
      </c>
      <c r="FG12" s="9"/>
      <c r="FH12" s="9"/>
      <c r="FI12" s="9" t="s">
        <v>791</v>
      </c>
      <c r="FJ12" s="9"/>
      <c r="FK12" s="9"/>
      <c r="FL12" s="9" t="s">
        <v>792</v>
      </c>
      <c r="FM12" s="9"/>
      <c r="FN12" s="9"/>
      <c r="FO12" s="9" t="s">
        <v>793</v>
      </c>
      <c r="FP12" s="9"/>
      <c r="FQ12" s="9"/>
      <c r="FR12" s="9" t="s">
        <v>794</v>
      </c>
      <c r="FS12" s="9"/>
      <c r="FT12" s="9"/>
      <c r="FU12" s="47" t="s">
        <v>795</v>
      </c>
      <c r="FV12" s="47"/>
      <c r="FW12" s="47"/>
      <c r="FX12" s="9" t="s">
        <v>796</v>
      </c>
      <c r="FY12" s="9"/>
      <c r="FZ12" s="9"/>
      <c r="GA12" s="9" t="s">
        <v>797</v>
      </c>
      <c r="GB12" s="9"/>
      <c r="GC12" s="9"/>
      <c r="GD12" s="9" t="s">
        <v>798</v>
      </c>
      <c r="GE12" s="9"/>
      <c r="GF12" s="9"/>
      <c r="GG12" s="9" t="s">
        <v>799</v>
      </c>
      <c r="GH12" s="9"/>
      <c r="GI12" s="9"/>
      <c r="GJ12" s="9" t="s">
        <v>800</v>
      </c>
      <c r="GK12" s="9"/>
      <c r="GL12" s="9"/>
      <c r="GM12" s="9" t="s">
        <v>801</v>
      </c>
      <c r="GN12" s="9"/>
      <c r="GO12" s="9"/>
      <c r="GP12" s="9" t="s">
        <v>802</v>
      </c>
      <c r="GQ12" s="9"/>
      <c r="GR12" s="9"/>
    </row>
    <row r="13" ht="93.75" customHeight="1" spans="1:200">
      <c r="A13" s="6"/>
      <c r="B13" s="6"/>
      <c r="C13" s="9" t="s">
        <v>803</v>
      </c>
      <c r="D13" s="9" t="s">
        <v>804</v>
      </c>
      <c r="E13" s="9" t="s">
        <v>805</v>
      </c>
      <c r="F13" s="9" t="s">
        <v>806</v>
      </c>
      <c r="G13" s="9" t="s">
        <v>807</v>
      </c>
      <c r="H13" s="9" t="s">
        <v>808</v>
      </c>
      <c r="I13" s="9" t="s">
        <v>809</v>
      </c>
      <c r="J13" s="9" t="s">
        <v>810</v>
      </c>
      <c r="K13" s="9" t="s">
        <v>811</v>
      </c>
      <c r="L13" s="9" t="s">
        <v>812</v>
      </c>
      <c r="M13" s="9" t="s">
        <v>813</v>
      </c>
      <c r="N13" s="9" t="s">
        <v>814</v>
      </c>
      <c r="O13" s="9" t="s">
        <v>815</v>
      </c>
      <c r="P13" s="9" t="s">
        <v>815</v>
      </c>
      <c r="Q13" s="9" t="s">
        <v>816</v>
      </c>
      <c r="R13" s="9" t="s">
        <v>817</v>
      </c>
      <c r="S13" s="9" t="s">
        <v>818</v>
      </c>
      <c r="T13" s="9" t="s">
        <v>819</v>
      </c>
      <c r="U13" s="9" t="s">
        <v>820</v>
      </c>
      <c r="V13" s="9" t="s">
        <v>821</v>
      </c>
      <c r="W13" s="9" t="s">
        <v>822</v>
      </c>
      <c r="X13" s="9" t="s">
        <v>823</v>
      </c>
      <c r="Y13" s="9" t="s">
        <v>595</v>
      </c>
      <c r="Z13" s="9" t="s">
        <v>824</v>
      </c>
      <c r="AA13" s="9" t="s">
        <v>825</v>
      </c>
      <c r="AB13" s="9" t="s">
        <v>826</v>
      </c>
      <c r="AC13" s="9" t="s">
        <v>827</v>
      </c>
      <c r="AD13" s="9" t="s">
        <v>828</v>
      </c>
      <c r="AE13" s="9" t="s">
        <v>829</v>
      </c>
      <c r="AF13" s="9" t="s">
        <v>830</v>
      </c>
      <c r="AG13" s="9" t="s">
        <v>831</v>
      </c>
      <c r="AH13" s="9" t="s">
        <v>832</v>
      </c>
      <c r="AI13" s="9" t="s">
        <v>833</v>
      </c>
      <c r="AJ13" s="9" t="s">
        <v>317</v>
      </c>
      <c r="AK13" s="9" t="s">
        <v>834</v>
      </c>
      <c r="AL13" s="9" t="s">
        <v>835</v>
      </c>
      <c r="AM13" s="9" t="s">
        <v>836</v>
      </c>
      <c r="AN13" s="9" t="s">
        <v>837</v>
      </c>
      <c r="AO13" s="9" t="s">
        <v>838</v>
      </c>
      <c r="AP13" s="9" t="s">
        <v>839</v>
      </c>
      <c r="AQ13" s="9" t="s">
        <v>178</v>
      </c>
      <c r="AR13" s="9" t="s">
        <v>840</v>
      </c>
      <c r="AS13" s="9" t="s">
        <v>841</v>
      </c>
      <c r="AT13" s="9" t="s">
        <v>842</v>
      </c>
      <c r="AU13" s="9" t="s">
        <v>843</v>
      </c>
      <c r="AV13" s="9" t="s">
        <v>844</v>
      </c>
      <c r="AW13" s="9" t="s">
        <v>845</v>
      </c>
      <c r="AX13" s="9" t="s">
        <v>846</v>
      </c>
      <c r="AY13" s="9" t="s">
        <v>847</v>
      </c>
      <c r="AZ13" s="9" t="s">
        <v>848</v>
      </c>
      <c r="BA13" s="9" t="s">
        <v>849</v>
      </c>
      <c r="BB13" s="9" t="s">
        <v>850</v>
      </c>
      <c r="BC13" s="9" t="s">
        <v>851</v>
      </c>
      <c r="BD13" s="9" t="s">
        <v>852</v>
      </c>
      <c r="BE13" s="9" t="s">
        <v>304</v>
      </c>
      <c r="BF13" s="9" t="s">
        <v>853</v>
      </c>
      <c r="BG13" s="9" t="s">
        <v>534</v>
      </c>
      <c r="BH13" s="9" t="s">
        <v>854</v>
      </c>
      <c r="BI13" s="9" t="s">
        <v>855</v>
      </c>
      <c r="BJ13" s="9" t="s">
        <v>856</v>
      </c>
      <c r="BK13" s="9" t="s">
        <v>857</v>
      </c>
      <c r="BL13" s="9" t="s">
        <v>858</v>
      </c>
      <c r="BM13" s="9" t="s">
        <v>859</v>
      </c>
      <c r="BN13" s="9" t="s">
        <v>860</v>
      </c>
      <c r="BO13" s="9" t="s">
        <v>861</v>
      </c>
      <c r="BP13" s="9" t="s">
        <v>862</v>
      </c>
      <c r="BQ13" s="9" t="s">
        <v>307</v>
      </c>
      <c r="BR13" s="9" t="s">
        <v>863</v>
      </c>
      <c r="BS13" s="9" t="s">
        <v>864</v>
      </c>
      <c r="BT13" s="9" t="s">
        <v>865</v>
      </c>
      <c r="BU13" s="9" t="s">
        <v>866</v>
      </c>
      <c r="BV13" s="9" t="s">
        <v>867</v>
      </c>
      <c r="BW13" s="9" t="s">
        <v>868</v>
      </c>
      <c r="BX13" s="9" t="s">
        <v>869</v>
      </c>
      <c r="BY13" s="9" t="s">
        <v>870</v>
      </c>
      <c r="BZ13" s="9" t="s">
        <v>325</v>
      </c>
      <c r="CA13" s="9" t="s">
        <v>326</v>
      </c>
      <c r="CB13" s="9" t="s">
        <v>871</v>
      </c>
      <c r="CC13" s="9" t="s">
        <v>872</v>
      </c>
      <c r="CD13" s="9" t="s">
        <v>873</v>
      </c>
      <c r="CE13" s="9" t="s">
        <v>874</v>
      </c>
      <c r="CF13" s="9" t="s">
        <v>875</v>
      </c>
      <c r="CG13" s="9" t="s">
        <v>876</v>
      </c>
      <c r="CH13" s="9" t="s">
        <v>877</v>
      </c>
      <c r="CI13" s="9" t="s">
        <v>878</v>
      </c>
      <c r="CJ13" s="9" t="s">
        <v>879</v>
      </c>
      <c r="CK13" s="9" t="s">
        <v>880</v>
      </c>
      <c r="CL13" s="9" t="s">
        <v>881</v>
      </c>
      <c r="CM13" s="9" t="s">
        <v>882</v>
      </c>
      <c r="CN13" s="9" t="s">
        <v>883</v>
      </c>
      <c r="CO13" s="9" t="s">
        <v>884</v>
      </c>
      <c r="CP13" s="9" t="s">
        <v>885</v>
      </c>
      <c r="CQ13" s="9" t="s">
        <v>886</v>
      </c>
      <c r="CR13" s="9" t="s">
        <v>336</v>
      </c>
      <c r="CS13" s="9" t="s">
        <v>887</v>
      </c>
      <c r="CT13" s="9" t="s">
        <v>337</v>
      </c>
      <c r="CU13" s="9" t="s">
        <v>888</v>
      </c>
      <c r="CV13" s="9" t="s">
        <v>889</v>
      </c>
      <c r="CW13" s="9" t="s">
        <v>890</v>
      </c>
      <c r="CX13" s="9" t="s">
        <v>891</v>
      </c>
      <c r="CY13" s="9" t="s">
        <v>892</v>
      </c>
      <c r="CZ13" s="9" t="s">
        <v>893</v>
      </c>
      <c r="DA13" s="9" t="s">
        <v>894</v>
      </c>
      <c r="DB13" s="9" t="s">
        <v>895</v>
      </c>
      <c r="DC13" s="9" t="s">
        <v>896</v>
      </c>
      <c r="DD13" s="9" t="s">
        <v>897</v>
      </c>
      <c r="DE13" s="9" t="s">
        <v>898</v>
      </c>
      <c r="DF13" s="9" t="s">
        <v>899</v>
      </c>
      <c r="DG13" s="9" t="s">
        <v>900</v>
      </c>
      <c r="DH13" s="9" t="s">
        <v>901</v>
      </c>
      <c r="DI13" s="9" t="s">
        <v>902</v>
      </c>
      <c r="DJ13" s="9" t="s">
        <v>903</v>
      </c>
      <c r="DK13" s="9" t="s">
        <v>904</v>
      </c>
      <c r="DL13" s="9" t="s">
        <v>905</v>
      </c>
      <c r="DM13" s="9" t="s">
        <v>906</v>
      </c>
      <c r="DN13" s="9" t="s">
        <v>907</v>
      </c>
      <c r="DO13" s="9" t="s">
        <v>908</v>
      </c>
      <c r="DP13" s="9" t="s">
        <v>909</v>
      </c>
      <c r="DQ13" s="9" t="s">
        <v>910</v>
      </c>
      <c r="DR13" s="9" t="s">
        <v>911</v>
      </c>
      <c r="DS13" s="9" t="s">
        <v>912</v>
      </c>
      <c r="DT13" s="9" t="s">
        <v>913</v>
      </c>
      <c r="DU13" s="9" t="s">
        <v>914</v>
      </c>
      <c r="DV13" s="9" t="s">
        <v>915</v>
      </c>
      <c r="DW13" s="9" t="s">
        <v>916</v>
      </c>
      <c r="DX13" s="9" t="s">
        <v>917</v>
      </c>
      <c r="DY13" s="9" t="s">
        <v>918</v>
      </c>
      <c r="DZ13" s="9" t="s">
        <v>919</v>
      </c>
      <c r="EA13" s="9" t="s">
        <v>920</v>
      </c>
      <c r="EB13" s="9" t="s">
        <v>921</v>
      </c>
      <c r="EC13" s="9" t="s">
        <v>922</v>
      </c>
      <c r="ED13" s="9" t="s">
        <v>923</v>
      </c>
      <c r="EE13" s="9" t="s">
        <v>613</v>
      </c>
      <c r="EF13" s="9" t="s">
        <v>924</v>
      </c>
      <c r="EG13" s="9" t="s">
        <v>925</v>
      </c>
      <c r="EH13" s="9" t="s">
        <v>926</v>
      </c>
      <c r="EI13" s="9" t="s">
        <v>927</v>
      </c>
      <c r="EJ13" s="9" t="s">
        <v>928</v>
      </c>
      <c r="EK13" s="9" t="s">
        <v>929</v>
      </c>
      <c r="EL13" s="9" t="s">
        <v>930</v>
      </c>
      <c r="EM13" s="9" t="s">
        <v>931</v>
      </c>
      <c r="EN13" s="9" t="s">
        <v>932</v>
      </c>
      <c r="EO13" s="9" t="s">
        <v>933</v>
      </c>
      <c r="EP13" s="9" t="s">
        <v>934</v>
      </c>
      <c r="EQ13" s="9" t="s">
        <v>935</v>
      </c>
      <c r="ER13" s="9" t="s">
        <v>936</v>
      </c>
      <c r="ES13" s="9" t="s">
        <v>937</v>
      </c>
      <c r="ET13" s="9" t="s">
        <v>938</v>
      </c>
      <c r="EU13" s="9" t="s">
        <v>939</v>
      </c>
      <c r="EV13" s="9" t="s">
        <v>940</v>
      </c>
      <c r="EW13" s="9" t="s">
        <v>941</v>
      </c>
      <c r="EX13" s="9" t="s">
        <v>942</v>
      </c>
      <c r="EY13" s="9" t="s">
        <v>943</v>
      </c>
      <c r="EZ13" s="9" t="s">
        <v>839</v>
      </c>
      <c r="FA13" s="9" t="s">
        <v>365</v>
      </c>
      <c r="FB13" s="9" t="s">
        <v>840</v>
      </c>
      <c r="FC13" s="9" t="s">
        <v>944</v>
      </c>
      <c r="FD13" s="9" t="s">
        <v>945</v>
      </c>
      <c r="FE13" s="9" t="s">
        <v>946</v>
      </c>
      <c r="FF13" s="9" t="s">
        <v>947</v>
      </c>
      <c r="FG13" s="9" t="s">
        <v>948</v>
      </c>
      <c r="FH13" s="9" t="s">
        <v>949</v>
      </c>
      <c r="FI13" s="9" t="s">
        <v>950</v>
      </c>
      <c r="FJ13" s="9" t="s">
        <v>951</v>
      </c>
      <c r="FK13" s="9" t="s">
        <v>952</v>
      </c>
      <c r="FL13" s="9" t="s">
        <v>953</v>
      </c>
      <c r="FM13" s="9" t="s">
        <v>954</v>
      </c>
      <c r="FN13" s="9" t="s">
        <v>955</v>
      </c>
      <c r="FO13" s="9" t="s">
        <v>956</v>
      </c>
      <c r="FP13" s="9" t="s">
        <v>957</v>
      </c>
      <c r="FQ13" s="9" t="s">
        <v>958</v>
      </c>
      <c r="FR13" s="9"/>
      <c r="FS13" s="9" t="s">
        <v>959</v>
      </c>
      <c r="FT13" s="9" t="s">
        <v>960</v>
      </c>
      <c r="FU13" s="9" t="s">
        <v>961</v>
      </c>
      <c r="FV13" s="9" t="s">
        <v>579</v>
      </c>
      <c r="FW13" s="9" t="s">
        <v>962</v>
      </c>
      <c r="FX13" s="9" t="s">
        <v>963</v>
      </c>
      <c r="FY13" s="9" t="s">
        <v>964</v>
      </c>
      <c r="FZ13" s="9" t="s">
        <v>965</v>
      </c>
      <c r="GA13" s="9" t="s">
        <v>966</v>
      </c>
      <c r="GB13" s="9" t="s">
        <v>967</v>
      </c>
      <c r="GC13" s="9" t="s">
        <v>968</v>
      </c>
      <c r="GD13" s="9" t="s">
        <v>969</v>
      </c>
      <c r="GE13" s="9" t="s">
        <v>970</v>
      </c>
      <c r="GF13" s="9" t="s">
        <v>971</v>
      </c>
      <c r="GG13" s="9" t="s">
        <v>972</v>
      </c>
      <c r="GH13" s="9" t="s">
        <v>973</v>
      </c>
      <c r="GI13" s="9" t="s">
        <v>974</v>
      </c>
      <c r="GJ13" s="9" t="s">
        <v>975</v>
      </c>
      <c r="GK13" s="9" t="s">
        <v>976</v>
      </c>
      <c r="GL13" s="9" t="s">
        <v>977</v>
      </c>
      <c r="GM13" s="9" t="s">
        <v>978</v>
      </c>
      <c r="GN13" s="9" t="s">
        <v>979</v>
      </c>
      <c r="GO13" s="9" t="s">
        <v>980</v>
      </c>
      <c r="GP13" s="9" t="s">
        <v>981</v>
      </c>
      <c r="GQ13" s="9" t="s">
        <v>982</v>
      </c>
      <c r="GR13" s="9" t="s">
        <v>983</v>
      </c>
    </row>
    <row r="14" ht="15.75" spans="1:254">
      <c r="A14" s="57">
        <v>1</v>
      </c>
      <c r="B14" s="58" t="s">
        <v>984</v>
      </c>
      <c r="C14" s="12">
        <v>1</v>
      </c>
      <c r="D14" s="12"/>
      <c r="E14" s="12"/>
      <c r="F14" s="12">
        <v>1</v>
      </c>
      <c r="G14" s="12"/>
      <c r="H14" s="12"/>
      <c r="I14" s="12">
        <v>1</v>
      </c>
      <c r="J14" s="12"/>
      <c r="K14" s="12"/>
      <c r="L14" s="12">
        <v>1</v>
      </c>
      <c r="M14" s="12"/>
      <c r="N14" s="12"/>
      <c r="O14" s="12">
        <v>1</v>
      </c>
      <c r="P14" s="12"/>
      <c r="Q14" s="12"/>
      <c r="R14" s="12">
        <v>1</v>
      </c>
      <c r="S14" s="12"/>
      <c r="T14" s="12"/>
      <c r="U14" s="12">
        <v>1</v>
      </c>
      <c r="V14" s="12"/>
      <c r="W14" s="12"/>
      <c r="X14" s="12">
        <v>1</v>
      </c>
      <c r="Y14" s="12"/>
      <c r="Z14" s="12"/>
      <c r="AA14" s="12">
        <v>1</v>
      </c>
      <c r="AB14" s="12"/>
      <c r="AC14" s="12"/>
      <c r="AD14" s="12">
        <v>1</v>
      </c>
      <c r="AE14" s="12"/>
      <c r="AF14" s="12"/>
      <c r="AG14" s="12">
        <v>1</v>
      </c>
      <c r="AH14" s="12"/>
      <c r="AI14" s="12"/>
      <c r="AJ14" s="12">
        <v>1</v>
      </c>
      <c r="AK14" s="12"/>
      <c r="AL14" s="12"/>
      <c r="AM14" s="12">
        <v>1</v>
      </c>
      <c r="AN14" s="12"/>
      <c r="AO14" s="12"/>
      <c r="AP14" s="12">
        <v>1</v>
      </c>
      <c r="AQ14" s="12"/>
      <c r="AR14" s="12"/>
      <c r="AS14" s="12">
        <v>1</v>
      </c>
      <c r="AT14" s="12"/>
      <c r="AU14" s="12"/>
      <c r="AV14" s="12">
        <v>1</v>
      </c>
      <c r="AW14" s="12"/>
      <c r="AX14" s="12"/>
      <c r="AY14" s="12">
        <v>1</v>
      </c>
      <c r="AZ14" s="12"/>
      <c r="BA14" s="12"/>
      <c r="BB14" s="12">
        <v>1</v>
      </c>
      <c r="BC14" s="12"/>
      <c r="BD14" s="12"/>
      <c r="BE14" s="12">
        <v>1</v>
      </c>
      <c r="BF14" s="12"/>
      <c r="BG14" s="12"/>
      <c r="BH14" s="12">
        <v>1</v>
      </c>
      <c r="BI14" s="12"/>
      <c r="BJ14" s="12"/>
      <c r="BK14" s="12">
        <v>1</v>
      </c>
      <c r="BL14" s="12"/>
      <c r="BM14" s="12"/>
      <c r="BN14" s="12">
        <v>1</v>
      </c>
      <c r="BO14" s="12"/>
      <c r="BP14" s="12"/>
      <c r="BQ14" s="12">
        <v>1</v>
      </c>
      <c r="BR14" s="12"/>
      <c r="BS14" s="12"/>
      <c r="BT14" s="12">
        <v>1</v>
      </c>
      <c r="BU14" s="12"/>
      <c r="BV14" s="12"/>
      <c r="BW14" s="12">
        <v>1</v>
      </c>
      <c r="BX14" s="12"/>
      <c r="BY14" s="12"/>
      <c r="BZ14" s="12">
        <v>1</v>
      </c>
      <c r="CA14" s="12"/>
      <c r="CB14" s="12"/>
      <c r="CC14" s="12">
        <v>1</v>
      </c>
      <c r="CD14" s="12"/>
      <c r="CE14" s="12"/>
      <c r="CF14" s="12">
        <v>1</v>
      </c>
      <c r="CG14" s="12"/>
      <c r="CH14" s="12"/>
      <c r="CI14" s="12">
        <v>1</v>
      </c>
      <c r="CJ14" s="12"/>
      <c r="CK14" s="12"/>
      <c r="CL14" s="12">
        <v>1</v>
      </c>
      <c r="CM14" s="12"/>
      <c r="CN14" s="12"/>
      <c r="CO14" s="12">
        <v>1</v>
      </c>
      <c r="CP14" s="12"/>
      <c r="CQ14" s="12"/>
      <c r="CR14" s="12">
        <v>1</v>
      </c>
      <c r="CS14" s="12"/>
      <c r="CT14" s="12"/>
      <c r="CU14" s="12">
        <v>1</v>
      </c>
      <c r="CV14" s="12"/>
      <c r="CW14" s="12"/>
      <c r="CX14" s="12">
        <v>1</v>
      </c>
      <c r="CY14" s="12"/>
      <c r="CZ14" s="12"/>
      <c r="DA14" s="12">
        <v>1</v>
      </c>
      <c r="DB14" s="12"/>
      <c r="DC14" s="12"/>
      <c r="DD14" s="12">
        <v>1</v>
      </c>
      <c r="DE14" s="12"/>
      <c r="DF14" s="12"/>
      <c r="DG14" s="12">
        <v>1</v>
      </c>
      <c r="DH14" s="12"/>
      <c r="DI14" s="12"/>
      <c r="DJ14" s="12">
        <v>1</v>
      </c>
      <c r="DK14" s="12"/>
      <c r="DL14" s="12"/>
      <c r="DM14" s="12">
        <v>1</v>
      </c>
      <c r="DN14" s="12"/>
      <c r="DO14" s="12"/>
      <c r="DP14" s="12">
        <v>1</v>
      </c>
      <c r="DQ14" s="12"/>
      <c r="DR14" s="12"/>
      <c r="DS14" s="12">
        <v>1</v>
      </c>
      <c r="DT14" s="12"/>
      <c r="DU14" s="12"/>
      <c r="DV14" s="12">
        <v>1</v>
      </c>
      <c r="DW14" s="12"/>
      <c r="DX14" s="12"/>
      <c r="DY14" s="12">
        <v>1</v>
      </c>
      <c r="DZ14" s="12"/>
      <c r="EA14" s="12"/>
      <c r="EB14" s="12">
        <v>1</v>
      </c>
      <c r="EC14" s="12"/>
      <c r="ED14" s="12"/>
      <c r="EE14" s="12">
        <v>1</v>
      </c>
      <c r="EF14" s="12"/>
      <c r="EG14" s="12"/>
      <c r="EH14" s="12">
        <v>1</v>
      </c>
      <c r="EI14" s="12"/>
      <c r="EJ14" s="12"/>
      <c r="EK14" s="12">
        <v>1</v>
      </c>
      <c r="EL14" s="12"/>
      <c r="EM14" s="12"/>
      <c r="EN14" s="12">
        <v>1</v>
      </c>
      <c r="EO14" s="12"/>
      <c r="EP14" s="12"/>
      <c r="EQ14" s="12">
        <v>1</v>
      </c>
      <c r="ER14" s="12"/>
      <c r="ES14" s="12"/>
      <c r="ET14" s="12">
        <v>1</v>
      </c>
      <c r="EU14" s="12"/>
      <c r="EV14" s="12"/>
      <c r="EW14" s="12">
        <v>1</v>
      </c>
      <c r="EX14" s="12"/>
      <c r="EY14" s="12"/>
      <c r="EZ14" s="12">
        <v>1</v>
      </c>
      <c r="FA14" s="12"/>
      <c r="FB14" s="12"/>
      <c r="FC14" s="12">
        <v>1</v>
      </c>
      <c r="FD14" s="12"/>
      <c r="FE14" s="12"/>
      <c r="FF14" s="12">
        <v>1</v>
      </c>
      <c r="FG14" s="12"/>
      <c r="FH14" s="12"/>
      <c r="FI14" s="12">
        <v>1</v>
      </c>
      <c r="FJ14" s="12"/>
      <c r="FK14" s="12"/>
      <c r="FL14" s="12">
        <v>1</v>
      </c>
      <c r="FM14" s="12"/>
      <c r="FN14" s="12"/>
      <c r="FO14" s="12">
        <v>1</v>
      </c>
      <c r="FP14" s="12"/>
      <c r="FQ14" s="12"/>
      <c r="FR14" s="12">
        <v>1</v>
      </c>
      <c r="FS14" s="12"/>
      <c r="FT14" s="12"/>
      <c r="FU14" s="12">
        <v>1</v>
      </c>
      <c r="FV14" s="12"/>
      <c r="FW14" s="12"/>
      <c r="FX14" s="12">
        <v>1</v>
      </c>
      <c r="FY14" s="12"/>
      <c r="FZ14" s="12"/>
      <c r="GA14" s="12">
        <v>1</v>
      </c>
      <c r="GB14" s="12"/>
      <c r="GC14" s="12"/>
      <c r="GD14" s="12">
        <v>1</v>
      </c>
      <c r="GE14" s="12"/>
      <c r="GF14" s="12"/>
      <c r="GG14" s="12">
        <v>1</v>
      </c>
      <c r="GH14" s="12"/>
      <c r="GI14" s="12"/>
      <c r="GJ14" s="12">
        <v>1</v>
      </c>
      <c r="GK14" s="12"/>
      <c r="GL14" s="12"/>
      <c r="GM14" s="12">
        <v>1</v>
      </c>
      <c r="GN14" s="12"/>
      <c r="GO14" s="12"/>
      <c r="GP14" s="12">
        <v>1</v>
      </c>
      <c r="GQ14" s="12"/>
      <c r="GR14" s="12"/>
      <c r="GS14" s="55"/>
      <c r="GT14" s="55"/>
      <c r="GU14" s="55"/>
      <c r="GV14" s="55"/>
      <c r="GW14" s="55"/>
      <c r="GX14" s="55"/>
      <c r="GY14" s="55"/>
      <c r="GZ14" s="55"/>
      <c r="HA14" s="55"/>
      <c r="HB14" s="55"/>
      <c r="HC14" s="55"/>
      <c r="HD14" s="55"/>
      <c r="HE14" s="55"/>
      <c r="HF14" s="55"/>
      <c r="HG14" s="55"/>
      <c r="HH14" s="55"/>
      <c r="HI14" s="55"/>
      <c r="HJ14" s="55"/>
      <c r="HK14" s="55"/>
      <c r="HL14" s="55"/>
      <c r="HM14" s="55"/>
      <c r="HN14" s="55"/>
      <c r="HO14" s="55"/>
      <c r="HP14" s="55"/>
      <c r="HQ14" s="55"/>
      <c r="HR14" s="55"/>
      <c r="HS14" s="55"/>
      <c r="HT14" s="55"/>
      <c r="HU14" s="55"/>
      <c r="HV14" s="55"/>
      <c r="HW14" s="55"/>
      <c r="HX14" s="55"/>
      <c r="HY14" s="55"/>
      <c r="HZ14" s="55"/>
      <c r="IA14" s="55"/>
      <c r="IB14" s="55"/>
      <c r="IC14" s="55"/>
      <c r="ID14" s="55"/>
      <c r="IE14" s="55"/>
      <c r="IF14" s="55"/>
      <c r="IG14" s="55"/>
      <c r="IH14" s="55"/>
      <c r="II14" s="55"/>
      <c r="IJ14" s="55"/>
      <c r="IK14" s="55"/>
      <c r="IL14" s="55"/>
      <c r="IM14" s="55"/>
      <c r="IN14" s="55"/>
      <c r="IO14" s="55"/>
      <c r="IP14" s="55"/>
      <c r="IQ14" s="55"/>
      <c r="IR14" s="55"/>
      <c r="IS14" s="55"/>
      <c r="IT14" s="55"/>
    </row>
    <row r="15" ht="15.75" spans="1:254">
      <c r="A15" s="10">
        <v>2</v>
      </c>
      <c r="B15" s="41" t="s">
        <v>985</v>
      </c>
      <c r="C15" s="8"/>
      <c r="D15" s="8">
        <v>1</v>
      </c>
      <c r="E15" s="8"/>
      <c r="F15" s="8"/>
      <c r="G15" s="8">
        <v>1</v>
      </c>
      <c r="H15" s="8"/>
      <c r="I15" s="8"/>
      <c r="J15" s="8">
        <v>1</v>
      </c>
      <c r="K15" s="8"/>
      <c r="L15" s="8"/>
      <c r="M15" s="8">
        <v>1</v>
      </c>
      <c r="N15" s="8"/>
      <c r="O15" s="8"/>
      <c r="P15" s="8">
        <v>1</v>
      </c>
      <c r="Q15" s="8"/>
      <c r="R15" s="8"/>
      <c r="S15" s="8">
        <v>1</v>
      </c>
      <c r="T15" s="8"/>
      <c r="U15" s="8"/>
      <c r="V15" s="8">
        <v>1</v>
      </c>
      <c r="W15" s="8"/>
      <c r="X15" s="8"/>
      <c r="Y15" s="8">
        <v>1</v>
      </c>
      <c r="Z15" s="8"/>
      <c r="AA15" s="8"/>
      <c r="AB15" s="8">
        <v>1</v>
      </c>
      <c r="AC15" s="8"/>
      <c r="AD15" s="8"/>
      <c r="AE15" s="8">
        <v>1</v>
      </c>
      <c r="AF15" s="8"/>
      <c r="AG15" s="8"/>
      <c r="AH15" s="8">
        <v>1</v>
      </c>
      <c r="AI15" s="8"/>
      <c r="AJ15" s="8"/>
      <c r="AK15" s="8">
        <v>1</v>
      </c>
      <c r="AL15" s="8"/>
      <c r="AM15" s="8"/>
      <c r="AN15" s="8">
        <v>1</v>
      </c>
      <c r="AO15" s="8"/>
      <c r="AP15" s="8"/>
      <c r="AQ15" s="8">
        <v>1</v>
      </c>
      <c r="AR15" s="8"/>
      <c r="AS15" s="8"/>
      <c r="AT15" s="8">
        <v>1</v>
      </c>
      <c r="AU15" s="8"/>
      <c r="AV15" s="8"/>
      <c r="AW15" s="8">
        <v>1</v>
      </c>
      <c r="AX15" s="8"/>
      <c r="AY15" s="8"/>
      <c r="AZ15" s="8">
        <v>1</v>
      </c>
      <c r="BA15" s="8"/>
      <c r="BB15" s="8"/>
      <c r="BC15" s="8">
        <v>1</v>
      </c>
      <c r="BD15" s="8"/>
      <c r="BE15" s="8"/>
      <c r="BF15" s="8">
        <v>1</v>
      </c>
      <c r="BG15" s="8"/>
      <c r="BH15" s="8"/>
      <c r="BI15" s="8">
        <v>1</v>
      </c>
      <c r="BJ15" s="8"/>
      <c r="BK15" s="8"/>
      <c r="BL15" s="8">
        <v>1</v>
      </c>
      <c r="BM15" s="8"/>
      <c r="BN15" s="8"/>
      <c r="BO15" s="8">
        <v>1</v>
      </c>
      <c r="BP15" s="8"/>
      <c r="BQ15" s="8"/>
      <c r="BR15" s="8">
        <v>1</v>
      </c>
      <c r="BS15" s="8"/>
      <c r="BT15" s="8"/>
      <c r="BU15" s="8">
        <v>1</v>
      </c>
      <c r="BV15" s="8"/>
      <c r="BW15" s="8"/>
      <c r="BX15" s="8">
        <v>1</v>
      </c>
      <c r="BY15" s="8"/>
      <c r="BZ15" s="8"/>
      <c r="CA15" s="8">
        <v>1</v>
      </c>
      <c r="CB15" s="8"/>
      <c r="CC15" s="8"/>
      <c r="CD15" s="8">
        <v>1</v>
      </c>
      <c r="CE15" s="8"/>
      <c r="CF15" s="8"/>
      <c r="CG15" s="8">
        <v>1</v>
      </c>
      <c r="CH15" s="8"/>
      <c r="CI15" s="8"/>
      <c r="CJ15" s="8">
        <v>1</v>
      </c>
      <c r="CK15" s="8"/>
      <c r="CL15" s="8"/>
      <c r="CM15" s="8">
        <v>1</v>
      </c>
      <c r="CN15" s="8"/>
      <c r="CO15" s="8"/>
      <c r="CP15" s="8">
        <v>1</v>
      </c>
      <c r="CQ15" s="8"/>
      <c r="CR15" s="8"/>
      <c r="CS15" s="8">
        <v>1</v>
      </c>
      <c r="CT15" s="8"/>
      <c r="CU15" s="8"/>
      <c r="CV15" s="8">
        <v>1</v>
      </c>
      <c r="CW15" s="8"/>
      <c r="CX15" s="8"/>
      <c r="CY15" s="8">
        <v>1</v>
      </c>
      <c r="CZ15" s="8"/>
      <c r="DA15" s="8"/>
      <c r="DB15" s="8">
        <v>1</v>
      </c>
      <c r="DC15" s="8"/>
      <c r="DD15" s="8"/>
      <c r="DE15" s="8">
        <v>1</v>
      </c>
      <c r="DF15" s="8"/>
      <c r="DG15" s="8"/>
      <c r="DH15" s="8">
        <v>1</v>
      </c>
      <c r="DI15" s="8"/>
      <c r="DJ15" s="8"/>
      <c r="DK15" s="8">
        <v>1</v>
      </c>
      <c r="DL15" s="8"/>
      <c r="DM15" s="8"/>
      <c r="DN15" s="8">
        <v>1</v>
      </c>
      <c r="DO15" s="8"/>
      <c r="DP15" s="8"/>
      <c r="DQ15" s="8">
        <v>1</v>
      </c>
      <c r="DR15" s="8"/>
      <c r="DS15" s="8"/>
      <c r="DT15" s="8">
        <v>1</v>
      </c>
      <c r="DU15" s="8"/>
      <c r="DV15" s="8"/>
      <c r="DW15" s="8">
        <v>1</v>
      </c>
      <c r="DX15" s="8"/>
      <c r="DY15" s="8"/>
      <c r="DZ15" s="8">
        <v>1</v>
      </c>
      <c r="EA15" s="8"/>
      <c r="EB15" s="8"/>
      <c r="EC15" s="8">
        <v>1</v>
      </c>
      <c r="ED15" s="8"/>
      <c r="EE15" s="8"/>
      <c r="EF15" s="8">
        <v>1</v>
      </c>
      <c r="EG15" s="8"/>
      <c r="EH15" s="8"/>
      <c r="EI15" s="8">
        <v>1</v>
      </c>
      <c r="EJ15" s="8"/>
      <c r="EK15" s="8"/>
      <c r="EL15" s="8">
        <v>1</v>
      </c>
      <c r="EM15" s="8"/>
      <c r="EN15" s="8"/>
      <c r="EO15" s="8">
        <v>1</v>
      </c>
      <c r="EP15" s="8"/>
      <c r="EQ15" s="8"/>
      <c r="ER15" s="8">
        <v>1</v>
      </c>
      <c r="ES15" s="8"/>
      <c r="ET15" s="8"/>
      <c r="EU15" s="8">
        <v>1</v>
      </c>
      <c r="EV15" s="8"/>
      <c r="EW15" s="8"/>
      <c r="EX15" s="8">
        <v>1</v>
      </c>
      <c r="EY15" s="8"/>
      <c r="EZ15" s="8"/>
      <c r="FA15" s="8">
        <v>1</v>
      </c>
      <c r="FB15" s="8"/>
      <c r="FC15" s="8"/>
      <c r="FD15" s="8">
        <v>1</v>
      </c>
      <c r="FE15" s="8"/>
      <c r="FF15" s="8"/>
      <c r="FG15" s="8">
        <v>1</v>
      </c>
      <c r="FH15" s="8"/>
      <c r="FI15" s="8"/>
      <c r="FJ15" s="8">
        <v>1</v>
      </c>
      <c r="FK15" s="8"/>
      <c r="FL15" s="8"/>
      <c r="FM15" s="8">
        <v>1</v>
      </c>
      <c r="FN15" s="8"/>
      <c r="FO15" s="8"/>
      <c r="FP15" s="8">
        <v>1</v>
      </c>
      <c r="FQ15" s="8"/>
      <c r="FR15" s="8"/>
      <c r="FS15" s="8">
        <v>1</v>
      </c>
      <c r="FT15" s="8"/>
      <c r="FU15" s="8"/>
      <c r="FV15" s="8">
        <v>1</v>
      </c>
      <c r="FW15" s="8"/>
      <c r="FX15" s="8"/>
      <c r="FY15" s="8">
        <v>1</v>
      </c>
      <c r="FZ15" s="8"/>
      <c r="GA15" s="8"/>
      <c r="GB15" s="8">
        <v>1</v>
      </c>
      <c r="GC15" s="8"/>
      <c r="GD15" s="8"/>
      <c r="GE15" s="8">
        <v>1</v>
      </c>
      <c r="GF15" s="8"/>
      <c r="GG15" s="8"/>
      <c r="GH15" s="8">
        <v>1</v>
      </c>
      <c r="GI15" s="8"/>
      <c r="GJ15" s="8"/>
      <c r="GK15" s="8">
        <v>1</v>
      </c>
      <c r="GL15" s="8"/>
      <c r="GM15" s="8"/>
      <c r="GN15" s="8">
        <v>1</v>
      </c>
      <c r="GO15" s="8"/>
      <c r="GP15" s="8"/>
      <c r="GQ15" s="8">
        <v>1</v>
      </c>
      <c r="GR15" s="8"/>
      <c r="GS15" s="55"/>
      <c r="GT15" s="55"/>
      <c r="GU15" s="55"/>
      <c r="GV15" s="55"/>
      <c r="GW15" s="55"/>
      <c r="GX15" s="55"/>
      <c r="GY15" s="55"/>
      <c r="GZ15" s="55"/>
      <c r="HA15" s="55"/>
      <c r="HB15" s="55"/>
      <c r="HC15" s="55"/>
      <c r="HD15" s="55"/>
      <c r="HE15" s="55"/>
      <c r="HF15" s="55"/>
      <c r="HG15" s="55"/>
      <c r="HH15" s="55"/>
      <c r="HI15" s="55"/>
      <c r="HJ15" s="55"/>
      <c r="HK15" s="55"/>
      <c r="HL15" s="55"/>
      <c r="HM15" s="55"/>
      <c r="HN15" s="55"/>
      <c r="HO15" s="55"/>
      <c r="HP15" s="55"/>
      <c r="HQ15" s="55"/>
      <c r="HR15" s="55"/>
      <c r="HS15" s="55"/>
      <c r="HT15" s="55"/>
      <c r="HU15" s="55"/>
      <c r="HV15" s="55"/>
      <c r="HW15" s="55"/>
      <c r="HX15" s="55"/>
      <c r="HY15" s="55"/>
      <c r="HZ15" s="55"/>
      <c r="IA15" s="55"/>
      <c r="IB15" s="55"/>
      <c r="IC15" s="55"/>
      <c r="ID15" s="55"/>
      <c r="IE15" s="55"/>
      <c r="IF15" s="55"/>
      <c r="IG15" s="55"/>
      <c r="IH15" s="55"/>
      <c r="II15" s="55"/>
      <c r="IJ15" s="55"/>
      <c r="IK15" s="55"/>
      <c r="IL15" s="55"/>
      <c r="IM15" s="55"/>
      <c r="IN15" s="55"/>
      <c r="IO15" s="55"/>
      <c r="IP15" s="55"/>
      <c r="IQ15" s="55"/>
      <c r="IR15" s="55"/>
      <c r="IS15" s="55"/>
      <c r="IT15" s="55"/>
    </row>
    <row r="16" ht="15.75" spans="1:254">
      <c r="A16" s="10">
        <v>3</v>
      </c>
      <c r="B16" s="41" t="s">
        <v>986</v>
      </c>
      <c r="C16" s="12">
        <v>1</v>
      </c>
      <c r="D16" s="12"/>
      <c r="E16" s="12"/>
      <c r="F16" s="12">
        <v>1</v>
      </c>
      <c r="G16" s="12"/>
      <c r="H16" s="12"/>
      <c r="I16" s="12">
        <v>1</v>
      </c>
      <c r="J16" s="12"/>
      <c r="K16" s="12"/>
      <c r="L16" s="12">
        <v>1</v>
      </c>
      <c r="M16" s="12"/>
      <c r="N16" s="12"/>
      <c r="O16" s="12">
        <v>1</v>
      </c>
      <c r="P16" s="12"/>
      <c r="Q16" s="12"/>
      <c r="R16" s="12">
        <v>1</v>
      </c>
      <c r="S16" s="12"/>
      <c r="T16" s="12"/>
      <c r="U16" s="12">
        <v>1</v>
      </c>
      <c r="V16" s="12"/>
      <c r="W16" s="12"/>
      <c r="X16" s="12">
        <v>1</v>
      </c>
      <c r="Y16" s="12"/>
      <c r="Z16" s="12"/>
      <c r="AA16" s="12">
        <v>1</v>
      </c>
      <c r="AB16" s="12"/>
      <c r="AC16" s="12"/>
      <c r="AD16" s="12">
        <v>1</v>
      </c>
      <c r="AE16" s="12"/>
      <c r="AF16" s="12"/>
      <c r="AG16" s="12">
        <v>1</v>
      </c>
      <c r="AH16" s="12"/>
      <c r="AI16" s="12"/>
      <c r="AJ16" s="12">
        <v>1</v>
      </c>
      <c r="AK16" s="12"/>
      <c r="AL16" s="12"/>
      <c r="AM16" s="12">
        <v>1</v>
      </c>
      <c r="AN16" s="12"/>
      <c r="AO16" s="12"/>
      <c r="AP16" s="12">
        <v>1</v>
      </c>
      <c r="AQ16" s="12"/>
      <c r="AR16" s="12"/>
      <c r="AS16" s="12">
        <v>1</v>
      </c>
      <c r="AT16" s="12"/>
      <c r="AU16" s="12"/>
      <c r="AV16" s="12">
        <v>1</v>
      </c>
      <c r="AW16" s="12"/>
      <c r="AX16" s="12"/>
      <c r="AY16" s="12">
        <v>1</v>
      </c>
      <c r="AZ16" s="12"/>
      <c r="BA16" s="12"/>
      <c r="BB16" s="12">
        <v>1</v>
      </c>
      <c r="BC16" s="12"/>
      <c r="BD16" s="12"/>
      <c r="BE16" s="12">
        <v>1</v>
      </c>
      <c r="BF16" s="12"/>
      <c r="BG16" s="12"/>
      <c r="BH16" s="12">
        <v>1</v>
      </c>
      <c r="BI16" s="12"/>
      <c r="BJ16" s="12"/>
      <c r="BK16" s="12">
        <v>1</v>
      </c>
      <c r="BL16" s="12"/>
      <c r="BM16" s="12"/>
      <c r="BN16" s="12">
        <v>1</v>
      </c>
      <c r="BO16" s="12"/>
      <c r="BP16" s="12"/>
      <c r="BQ16" s="12">
        <v>1</v>
      </c>
      <c r="BR16" s="12"/>
      <c r="BS16" s="12"/>
      <c r="BT16" s="12">
        <v>1</v>
      </c>
      <c r="BU16" s="12"/>
      <c r="BV16" s="12"/>
      <c r="BW16" s="12">
        <v>1</v>
      </c>
      <c r="BX16" s="12"/>
      <c r="BY16" s="12"/>
      <c r="BZ16" s="12">
        <v>1</v>
      </c>
      <c r="CA16" s="12"/>
      <c r="CB16" s="12"/>
      <c r="CC16" s="12">
        <v>1</v>
      </c>
      <c r="CD16" s="12"/>
      <c r="CE16" s="12"/>
      <c r="CF16" s="12">
        <v>1</v>
      </c>
      <c r="CG16" s="12"/>
      <c r="CH16" s="12"/>
      <c r="CI16" s="12">
        <v>1</v>
      </c>
      <c r="CJ16" s="12"/>
      <c r="CK16" s="12"/>
      <c r="CL16" s="12">
        <v>1</v>
      </c>
      <c r="CM16" s="12"/>
      <c r="CN16" s="12"/>
      <c r="CO16" s="12">
        <v>1</v>
      </c>
      <c r="CP16" s="12"/>
      <c r="CQ16" s="12"/>
      <c r="CR16" s="12">
        <v>1</v>
      </c>
      <c r="CS16" s="12"/>
      <c r="CT16" s="12"/>
      <c r="CU16" s="12">
        <v>1</v>
      </c>
      <c r="CV16" s="12"/>
      <c r="CW16" s="12"/>
      <c r="CX16" s="12">
        <v>1</v>
      </c>
      <c r="CY16" s="12"/>
      <c r="CZ16" s="12"/>
      <c r="DA16" s="12">
        <v>1</v>
      </c>
      <c r="DB16" s="12"/>
      <c r="DC16" s="12"/>
      <c r="DD16" s="12">
        <v>1</v>
      </c>
      <c r="DE16" s="12"/>
      <c r="DF16" s="12"/>
      <c r="DG16" s="12">
        <v>1</v>
      </c>
      <c r="DH16" s="12"/>
      <c r="DI16" s="12"/>
      <c r="DJ16" s="12">
        <v>1</v>
      </c>
      <c r="DK16" s="12"/>
      <c r="DL16" s="12"/>
      <c r="DM16" s="12">
        <v>1</v>
      </c>
      <c r="DN16" s="12"/>
      <c r="DO16" s="12"/>
      <c r="DP16" s="12">
        <v>1</v>
      </c>
      <c r="DQ16" s="12"/>
      <c r="DR16" s="12"/>
      <c r="DS16" s="12">
        <v>1</v>
      </c>
      <c r="DT16" s="12"/>
      <c r="DU16" s="12"/>
      <c r="DV16" s="12">
        <v>1</v>
      </c>
      <c r="DW16" s="12"/>
      <c r="DX16" s="12"/>
      <c r="DY16" s="12">
        <v>1</v>
      </c>
      <c r="DZ16" s="12"/>
      <c r="EA16" s="12"/>
      <c r="EB16" s="12">
        <v>1</v>
      </c>
      <c r="EC16" s="12"/>
      <c r="ED16" s="12"/>
      <c r="EE16" s="12">
        <v>1</v>
      </c>
      <c r="EF16" s="12"/>
      <c r="EG16" s="12"/>
      <c r="EH16" s="12">
        <v>1</v>
      </c>
      <c r="EI16" s="12"/>
      <c r="EJ16" s="12"/>
      <c r="EK16" s="12">
        <v>1</v>
      </c>
      <c r="EL16" s="12"/>
      <c r="EM16" s="12"/>
      <c r="EN16" s="12">
        <v>1</v>
      </c>
      <c r="EO16" s="12"/>
      <c r="EP16" s="12"/>
      <c r="EQ16" s="12">
        <v>1</v>
      </c>
      <c r="ER16" s="12"/>
      <c r="ES16" s="12"/>
      <c r="ET16" s="12">
        <v>1</v>
      </c>
      <c r="EU16" s="12"/>
      <c r="EV16" s="12"/>
      <c r="EW16" s="12">
        <v>1</v>
      </c>
      <c r="EX16" s="12"/>
      <c r="EY16" s="12"/>
      <c r="EZ16" s="12">
        <v>1</v>
      </c>
      <c r="FA16" s="12"/>
      <c r="FB16" s="12"/>
      <c r="FC16" s="12">
        <v>1</v>
      </c>
      <c r="FD16" s="12"/>
      <c r="FE16" s="12"/>
      <c r="FF16" s="12">
        <v>1</v>
      </c>
      <c r="FG16" s="12"/>
      <c r="FH16" s="12"/>
      <c r="FI16" s="12">
        <v>1</v>
      </c>
      <c r="FJ16" s="12"/>
      <c r="FK16" s="12"/>
      <c r="FL16" s="12">
        <v>1</v>
      </c>
      <c r="FM16" s="12"/>
      <c r="FN16" s="12"/>
      <c r="FO16" s="12">
        <v>1</v>
      </c>
      <c r="FP16" s="12"/>
      <c r="FQ16" s="12"/>
      <c r="FR16" s="12">
        <v>1</v>
      </c>
      <c r="FS16" s="12"/>
      <c r="FT16" s="12"/>
      <c r="FU16" s="12">
        <v>1</v>
      </c>
      <c r="FV16" s="12"/>
      <c r="FW16" s="12"/>
      <c r="FX16" s="12">
        <v>1</v>
      </c>
      <c r="FY16" s="12"/>
      <c r="FZ16" s="12"/>
      <c r="GA16" s="12">
        <v>1</v>
      </c>
      <c r="GB16" s="12"/>
      <c r="GC16" s="12"/>
      <c r="GD16" s="12">
        <v>1</v>
      </c>
      <c r="GE16" s="12"/>
      <c r="GF16" s="12"/>
      <c r="GG16" s="12">
        <v>1</v>
      </c>
      <c r="GH16" s="12"/>
      <c r="GI16" s="12"/>
      <c r="GJ16" s="12">
        <v>1</v>
      </c>
      <c r="GK16" s="12"/>
      <c r="GL16" s="12"/>
      <c r="GM16" s="12">
        <v>1</v>
      </c>
      <c r="GN16" s="12"/>
      <c r="GO16" s="12"/>
      <c r="GP16" s="12">
        <v>1</v>
      </c>
      <c r="GQ16" s="12"/>
      <c r="GR16" s="12"/>
      <c r="GS16" s="55"/>
      <c r="GT16" s="55"/>
      <c r="GU16" s="55"/>
      <c r="GV16" s="55"/>
      <c r="GW16" s="55"/>
      <c r="GX16" s="55"/>
      <c r="GY16" s="55"/>
      <c r="GZ16" s="55"/>
      <c r="HA16" s="55"/>
      <c r="HB16" s="55"/>
      <c r="HC16" s="55"/>
      <c r="HD16" s="55"/>
      <c r="HE16" s="55"/>
      <c r="HF16" s="55"/>
      <c r="HG16" s="55"/>
      <c r="HH16" s="55"/>
      <c r="HI16" s="55"/>
      <c r="HJ16" s="55"/>
      <c r="HK16" s="55"/>
      <c r="HL16" s="55"/>
      <c r="HM16" s="55"/>
      <c r="HN16" s="55"/>
      <c r="HO16" s="55"/>
      <c r="HP16" s="55"/>
      <c r="HQ16" s="55"/>
      <c r="HR16" s="55"/>
      <c r="HS16" s="55"/>
      <c r="HT16" s="55"/>
      <c r="HU16" s="55"/>
      <c r="HV16" s="55"/>
      <c r="HW16" s="55"/>
      <c r="HX16" s="55"/>
      <c r="HY16" s="55"/>
      <c r="HZ16" s="55"/>
      <c r="IA16" s="55"/>
      <c r="IB16" s="55"/>
      <c r="IC16" s="55"/>
      <c r="ID16" s="55"/>
      <c r="IE16" s="55"/>
      <c r="IF16" s="55"/>
      <c r="IG16" s="55"/>
      <c r="IH16" s="55"/>
      <c r="II16" s="55"/>
      <c r="IJ16" s="55"/>
      <c r="IK16" s="55"/>
      <c r="IL16" s="55"/>
      <c r="IM16" s="55"/>
      <c r="IN16" s="55"/>
      <c r="IO16" s="55"/>
      <c r="IP16" s="55"/>
      <c r="IQ16" s="55"/>
      <c r="IR16" s="55"/>
      <c r="IS16" s="55"/>
      <c r="IT16" s="55"/>
    </row>
    <row r="17" ht="15.75" spans="1:254">
      <c r="A17" s="10">
        <v>4</v>
      </c>
      <c r="B17" s="41" t="s">
        <v>987</v>
      </c>
      <c r="C17" s="8"/>
      <c r="D17" s="8">
        <v>1</v>
      </c>
      <c r="E17" s="8"/>
      <c r="F17" s="8"/>
      <c r="G17" s="8">
        <v>1</v>
      </c>
      <c r="H17" s="8"/>
      <c r="I17" s="8"/>
      <c r="J17" s="8">
        <v>1</v>
      </c>
      <c r="K17" s="8"/>
      <c r="L17" s="8"/>
      <c r="M17" s="8">
        <v>1</v>
      </c>
      <c r="N17" s="8"/>
      <c r="O17" s="8"/>
      <c r="P17" s="8">
        <v>1</v>
      </c>
      <c r="Q17" s="8"/>
      <c r="R17" s="8"/>
      <c r="S17" s="8">
        <v>1</v>
      </c>
      <c r="T17" s="8"/>
      <c r="U17" s="8"/>
      <c r="V17" s="8">
        <v>1</v>
      </c>
      <c r="W17" s="8"/>
      <c r="X17" s="8"/>
      <c r="Y17" s="8">
        <v>1</v>
      </c>
      <c r="Z17" s="8"/>
      <c r="AA17" s="8"/>
      <c r="AB17" s="8">
        <v>1</v>
      </c>
      <c r="AC17" s="8"/>
      <c r="AD17" s="8"/>
      <c r="AE17" s="8">
        <v>1</v>
      </c>
      <c r="AF17" s="8"/>
      <c r="AG17" s="8"/>
      <c r="AH17" s="8">
        <v>1</v>
      </c>
      <c r="AI17" s="8"/>
      <c r="AJ17" s="8"/>
      <c r="AK17" s="8">
        <v>1</v>
      </c>
      <c r="AL17" s="8"/>
      <c r="AM17" s="8"/>
      <c r="AN17" s="8">
        <v>1</v>
      </c>
      <c r="AO17" s="8"/>
      <c r="AP17" s="8"/>
      <c r="AQ17" s="8">
        <v>1</v>
      </c>
      <c r="AR17" s="8"/>
      <c r="AS17" s="8"/>
      <c r="AT17" s="8">
        <v>1</v>
      </c>
      <c r="AU17" s="8"/>
      <c r="AV17" s="8"/>
      <c r="AW17" s="8">
        <v>1</v>
      </c>
      <c r="AX17" s="8"/>
      <c r="AY17" s="8"/>
      <c r="AZ17" s="8">
        <v>1</v>
      </c>
      <c r="BA17" s="8"/>
      <c r="BB17" s="8"/>
      <c r="BC17" s="8">
        <v>1</v>
      </c>
      <c r="BD17" s="8"/>
      <c r="BE17" s="8"/>
      <c r="BF17" s="8">
        <v>1</v>
      </c>
      <c r="BG17" s="8"/>
      <c r="BH17" s="8"/>
      <c r="BI17" s="8">
        <v>1</v>
      </c>
      <c r="BJ17" s="8"/>
      <c r="BK17" s="8"/>
      <c r="BL17" s="8">
        <v>1</v>
      </c>
      <c r="BM17" s="8"/>
      <c r="BN17" s="8"/>
      <c r="BO17" s="8">
        <v>1</v>
      </c>
      <c r="BP17" s="8"/>
      <c r="BQ17" s="8"/>
      <c r="BR17" s="8">
        <v>1</v>
      </c>
      <c r="BS17" s="8"/>
      <c r="BT17" s="8"/>
      <c r="BU17" s="8">
        <v>1</v>
      </c>
      <c r="BV17" s="8"/>
      <c r="BW17" s="8"/>
      <c r="BX17" s="8">
        <v>1</v>
      </c>
      <c r="BY17" s="8"/>
      <c r="BZ17" s="8"/>
      <c r="CA17" s="8">
        <v>1</v>
      </c>
      <c r="CB17" s="8"/>
      <c r="CC17" s="8"/>
      <c r="CD17" s="8">
        <v>1</v>
      </c>
      <c r="CE17" s="8"/>
      <c r="CF17" s="8"/>
      <c r="CG17" s="8">
        <v>1</v>
      </c>
      <c r="CH17" s="8"/>
      <c r="CI17" s="8"/>
      <c r="CJ17" s="8">
        <v>1</v>
      </c>
      <c r="CK17" s="8"/>
      <c r="CL17" s="8"/>
      <c r="CM17" s="8">
        <v>1</v>
      </c>
      <c r="CN17" s="8"/>
      <c r="CO17" s="8"/>
      <c r="CP17" s="8">
        <v>1</v>
      </c>
      <c r="CQ17" s="8"/>
      <c r="CR17" s="8"/>
      <c r="CS17" s="8">
        <v>1</v>
      </c>
      <c r="CT17" s="8"/>
      <c r="CU17" s="8"/>
      <c r="CV17" s="8">
        <v>1</v>
      </c>
      <c r="CW17" s="8"/>
      <c r="CX17" s="8"/>
      <c r="CY17" s="8">
        <v>1</v>
      </c>
      <c r="CZ17" s="8"/>
      <c r="DA17" s="8"/>
      <c r="DB17" s="8">
        <v>1</v>
      </c>
      <c r="DC17" s="8"/>
      <c r="DD17" s="8"/>
      <c r="DE17" s="8">
        <v>1</v>
      </c>
      <c r="DF17" s="8"/>
      <c r="DG17" s="8"/>
      <c r="DH17" s="8">
        <v>1</v>
      </c>
      <c r="DI17" s="8"/>
      <c r="DJ17" s="8"/>
      <c r="DK17" s="8">
        <v>1</v>
      </c>
      <c r="DL17" s="8"/>
      <c r="DM17" s="8"/>
      <c r="DN17" s="8">
        <v>1</v>
      </c>
      <c r="DO17" s="8"/>
      <c r="DP17" s="8"/>
      <c r="DQ17" s="8">
        <v>1</v>
      </c>
      <c r="DR17" s="8"/>
      <c r="DS17" s="8"/>
      <c r="DT17" s="8">
        <v>1</v>
      </c>
      <c r="DU17" s="8"/>
      <c r="DV17" s="8"/>
      <c r="DW17" s="8">
        <v>1</v>
      </c>
      <c r="DX17" s="8"/>
      <c r="DY17" s="8"/>
      <c r="DZ17" s="8">
        <v>1</v>
      </c>
      <c r="EA17" s="8"/>
      <c r="EB17" s="8"/>
      <c r="EC17" s="8">
        <v>1</v>
      </c>
      <c r="ED17" s="8"/>
      <c r="EE17" s="8"/>
      <c r="EF17" s="8">
        <v>1</v>
      </c>
      <c r="EG17" s="8"/>
      <c r="EH17" s="8"/>
      <c r="EI17" s="8">
        <v>1</v>
      </c>
      <c r="EJ17" s="8"/>
      <c r="EK17" s="8"/>
      <c r="EL17" s="8">
        <v>1</v>
      </c>
      <c r="EM17" s="8"/>
      <c r="EN17" s="8"/>
      <c r="EO17" s="8">
        <v>1</v>
      </c>
      <c r="EP17" s="8"/>
      <c r="EQ17" s="8"/>
      <c r="ER17" s="8">
        <v>1</v>
      </c>
      <c r="ES17" s="8"/>
      <c r="ET17" s="8"/>
      <c r="EU17" s="8">
        <v>1</v>
      </c>
      <c r="EV17" s="8"/>
      <c r="EW17" s="8"/>
      <c r="EX17" s="8">
        <v>1</v>
      </c>
      <c r="EY17" s="8"/>
      <c r="EZ17" s="8"/>
      <c r="FA17" s="8">
        <v>1</v>
      </c>
      <c r="FB17" s="8"/>
      <c r="FC17" s="8"/>
      <c r="FD17" s="8">
        <v>1</v>
      </c>
      <c r="FE17" s="8"/>
      <c r="FF17" s="8"/>
      <c r="FG17" s="8">
        <v>1</v>
      </c>
      <c r="FH17" s="8"/>
      <c r="FI17" s="8"/>
      <c r="FJ17" s="8">
        <v>1</v>
      </c>
      <c r="FK17" s="8"/>
      <c r="FL17" s="8"/>
      <c r="FM17" s="8">
        <v>1</v>
      </c>
      <c r="FN17" s="8"/>
      <c r="FO17" s="8"/>
      <c r="FP17" s="8">
        <v>1</v>
      </c>
      <c r="FQ17" s="8"/>
      <c r="FR17" s="8"/>
      <c r="FS17" s="8">
        <v>1</v>
      </c>
      <c r="FT17" s="8"/>
      <c r="FU17" s="8"/>
      <c r="FV17" s="8">
        <v>1</v>
      </c>
      <c r="FW17" s="8"/>
      <c r="FX17" s="8"/>
      <c r="FY17" s="8">
        <v>1</v>
      </c>
      <c r="FZ17" s="8"/>
      <c r="GA17" s="8"/>
      <c r="GB17" s="8">
        <v>1</v>
      </c>
      <c r="GC17" s="8"/>
      <c r="GD17" s="8"/>
      <c r="GE17" s="8">
        <v>1</v>
      </c>
      <c r="GF17" s="8"/>
      <c r="GG17" s="8"/>
      <c r="GH17" s="8">
        <v>1</v>
      </c>
      <c r="GI17" s="8"/>
      <c r="GJ17" s="8"/>
      <c r="GK17" s="8">
        <v>1</v>
      </c>
      <c r="GL17" s="8"/>
      <c r="GM17" s="8"/>
      <c r="GN17" s="8">
        <v>1</v>
      </c>
      <c r="GO17" s="8"/>
      <c r="GP17" s="8"/>
      <c r="GQ17" s="8">
        <v>1</v>
      </c>
      <c r="GR17" s="8"/>
      <c r="GS17" s="55"/>
      <c r="GT17" s="55"/>
      <c r="GU17" s="55"/>
      <c r="GV17" s="55"/>
      <c r="GW17" s="55"/>
      <c r="GX17" s="55"/>
      <c r="GY17" s="55"/>
      <c r="GZ17" s="55"/>
      <c r="HA17" s="55"/>
      <c r="HB17" s="55"/>
      <c r="HC17" s="55"/>
      <c r="HD17" s="55"/>
      <c r="HE17" s="55"/>
      <c r="HF17" s="55"/>
      <c r="HG17" s="55"/>
      <c r="HH17" s="55"/>
      <c r="HI17" s="55"/>
      <c r="HJ17" s="55"/>
      <c r="HK17" s="55"/>
      <c r="HL17" s="55"/>
      <c r="HM17" s="55"/>
      <c r="HN17" s="55"/>
      <c r="HO17" s="55"/>
      <c r="HP17" s="55"/>
      <c r="HQ17" s="55"/>
      <c r="HR17" s="55"/>
      <c r="HS17" s="55"/>
      <c r="HT17" s="55"/>
      <c r="HU17" s="55"/>
      <c r="HV17" s="55"/>
      <c r="HW17" s="55"/>
      <c r="HX17" s="55"/>
      <c r="HY17" s="55"/>
      <c r="HZ17" s="55"/>
      <c r="IA17" s="55"/>
      <c r="IB17" s="55"/>
      <c r="IC17" s="55"/>
      <c r="ID17" s="55"/>
      <c r="IE17" s="55"/>
      <c r="IF17" s="55"/>
      <c r="IG17" s="55"/>
      <c r="IH17" s="55"/>
      <c r="II17" s="55"/>
      <c r="IJ17" s="55"/>
      <c r="IK17" s="55"/>
      <c r="IL17" s="55"/>
      <c r="IM17" s="55"/>
      <c r="IN17" s="55"/>
      <c r="IO17" s="55"/>
      <c r="IP17" s="55"/>
      <c r="IQ17" s="55"/>
      <c r="IR17" s="55"/>
      <c r="IS17" s="55"/>
      <c r="IT17" s="55"/>
    </row>
    <row r="18" ht="15.75" spans="1:254">
      <c r="A18" s="10">
        <v>5</v>
      </c>
      <c r="B18" s="41" t="s">
        <v>988</v>
      </c>
      <c r="C18" s="12">
        <v>1</v>
      </c>
      <c r="D18" s="12"/>
      <c r="E18" s="12"/>
      <c r="F18" s="12">
        <v>1</v>
      </c>
      <c r="G18" s="12"/>
      <c r="H18" s="12"/>
      <c r="I18" s="12">
        <v>1</v>
      </c>
      <c r="J18" s="12"/>
      <c r="K18" s="12"/>
      <c r="L18" s="12">
        <v>1</v>
      </c>
      <c r="M18" s="12"/>
      <c r="N18" s="12"/>
      <c r="O18" s="12">
        <v>1</v>
      </c>
      <c r="P18" s="12"/>
      <c r="Q18" s="12"/>
      <c r="R18" s="12">
        <v>1</v>
      </c>
      <c r="S18" s="12"/>
      <c r="T18" s="12"/>
      <c r="U18" s="12">
        <v>1</v>
      </c>
      <c r="V18" s="12"/>
      <c r="W18" s="12"/>
      <c r="X18" s="12">
        <v>1</v>
      </c>
      <c r="Y18" s="12"/>
      <c r="Z18" s="12"/>
      <c r="AA18" s="12">
        <v>1</v>
      </c>
      <c r="AB18" s="12"/>
      <c r="AC18" s="12"/>
      <c r="AD18" s="12">
        <v>1</v>
      </c>
      <c r="AE18" s="12"/>
      <c r="AF18" s="12"/>
      <c r="AG18" s="12">
        <v>1</v>
      </c>
      <c r="AH18" s="12"/>
      <c r="AI18" s="12"/>
      <c r="AJ18" s="12">
        <v>1</v>
      </c>
      <c r="AK18" s="12"/>
      <c r="AL18" s="12"/>
      <c r="AM18" s="12">
        <v>1</v>
      </c>
      <c r="AN18" s="12"/>
      <c r="AO18" s="12"/>
      <c r="AP18" s="12">
        <v>1</v>
      </c>
      <c r="AQ18" s="12"/>
      <c r="AR18" s="12"/>
      <c r="AS18" s="12">
        <v>1</v>
      </c>
      <c r="AT18" s="12"/>
      <c r="AU18" s="12"/>
      <c r="AV18" s="12">
        <v>1</v>
      </c>
      <c r="AW18" s="12"/>
      <c r="AX18" s="12"/>
      <c r="AY18" s="12">
        <v>1</v>
      </c>
      <c r="AZ18" s="12"/>
      <c r="BA18" s="12"/>
      <c r="BB18" s="12">
        <v>1</v>
      </c>
      <c r="BC18" s="12"/>
      <c r="BD18" s="12"/>
      <c r="BE18" s="12">
        <v>1</v>
      </c>
      <c r="BF18" s="12"/>
      <c r="BG18" s="12"/>
      <c r="BH18" s="12">
        <v>1</v>
      </c>
      <c r="BI18" s="12"/>
      <c r="BJ18" s="12"/>
      <c r="BK18" s="12">
        <v>1</v>
      </c>
      <c r="BL18" s="12"/>
      <c r="BM18" s="12"/>
      <c r="BN18" s="12">
        <v>1</v>
      </c>
      <c r="BO18" s="12"/>
      <c r="BP18" s="12"/>
      <c r="BQ18" s="12">
        <v>1</v>
      </c>
      <c r="BR18" s="12"/>
      <c r="BS18" s="12"/>
      <c r="BT18" s="12">
        <v>1</v>
      </c>
      <c r="BU18" s="12"/>
      <c r="BV18" s="12"/>
      <c r="BW18" s="12">
        <v>1</v>
      </c>
      <c r="BX18" s="12"/>
      <c r="BY18" s="12"/>
      <c r="BZ18" s="12">
        <v>1</v>
      </c>
      <c r="CA18" s="12"/>
      <c r="CB18" s="12"/>
      <c r="CC18" s="12">
        <v>1</v>
      </c>
      <c r="CD18" s="12"/>
      <c r="CE18" s="12"/>
      <c r="CF18" s="12">
        <v>1</v>
      </c>
      <c r="CG18" s="12"/>
      <c r="CH18" s="12"/>
      <c r="CI18" s="12">
        <v>1</v>
      </c>
      <c r="CJ18" s="12"/>
      <c r="CK18" s="12"/>
      <c r="CL18" s="12">
        <v>1</v>
      </c>
      <c r="CM18" s="12"/>
      <c r="CN18" s="12"/>
      <c r="CO18" s="12">
        <v>1</v>
      </c>
      <c r="CP18" s="12"/>
      <c r="CQ18" s="12"/>
      <c r="CR18" s="12">
        <v>1</v>
      </c>
      <c r="CS18" s="12"/>
      <c r="CT18" s="12"/>
      <c r="CU18" s="12">
        <v>1</v>
      </c>
      <c r="CV18" s="12"/>
      <c r="CW18" s="12"/>
      <c r="CX18" s="12">
        <v>1</v>
      </c>
      <c r="CY18" s="12"/>
      <c r="CZ18" s="12"/>
      <c r="DA18" s="12">
        <v>1</v>
      </c>
      <c r="DB18" s="12"/>
      <c r="DC18" s="12"/>
      <c r="DD18" s="12">
        <v>1</v>
      </c>
      <c r="DE18" s="12"/>
      <c r="DF18" s="12"/>
      <c r="DG18" s="12">
        <v>1</v>
      </c>
      <c r="DH18" s="12"/>
      <c r="DI18" s="12"/>
      <c r="DJ18" s="12">
        <v>1</v>
      </c>
      <c r="DK18" s="12"/>
      <c r="DL18" s="12"/>
      <c r="DM18" s="12">
        <v>1</v>
      </c>
      <c r="DN18" s="12"/>
      <c r="DO18" s="12"/>
      <c r="DP18" s="12">
        <v>1</v>
      </c>
      <c r="DQ18" s="12"/>
      <c r="DR18" s="12"/>
      <c r="DS18" s="12">
        <v>1</v>
      </c>
      <c r="DT18" s="12"/>
      <c r="DU18" s="12"/>
      <c r="DV18" s="12">
        <v>1</v>
      </c>
      <c r="DW18" s="12"/>
      <c r="DX18" s="12"/>
      <c r="DY18" s="12">
        <v>1</v>
      </c>
      <c r="DZ18" s="12"/>
      <c r="EA18" s="12"/>
      <c r="EB18" s="12">
        <v>1</v>
      </c>
      <c r="EC18" s="12"/>
      <c r="ED18" s="12"/>
      <c r="EE18" s="12">
        <v>1</v>
      </c>
      <c r="EF18" s="12"/>
      <c r="EG18" s="12"/>
      <c r="EH18" s="12">
        <v>1</v>
      </c>
      <c r="EI18" s="12"/>
      <c r="EJ18" s="12"/>
      <c r="EK18" s="12">
        <v>1</v>
      </c>
      <c r="EL18" s="12"/>
      <c r="EM18" s="12"/>
      <c r="EN18" s="12">
        <v>1</v>
      </c>
      <c r="EO18" s="12"/>
      <c r="EP18" s="12"/>
      <c r="EQ18" s="12">
        <v>1</v>
      </c>
      <c r="ER18" s="12"/>
      <c r="ES18" s="12"/>
      <c r="ET18" s="12">
        <v>1</v>
      </c>
      <c r="EU18" s="12"/>
      <c r="EV18" s="12"/>
      <c r="EW18" s="12">
        <v>1</v>
      </c>
      <c r="EX18" s="12"/>
      <c r="EY18" s="12"/>
      <c r="EZ18" s="12">
        <v>1</v>
      </c>
      <c r="FA18" s="12"/>
      <c r="FB18" s="12"/>
      <c r="FC18" s="12">
        <v>1</v>
      </c>
      <c r="FD18" s="12"/>
      <c r="FE18" s="12"/>
      <c r="FF18" s="12">
        <v>1</v>
      </c>
      <c r="FG18" s="12"/>
      <c r="FH18" s="12"/>
      <c r="FI18" s="12">
        <v>1</v>
      </c>
      <c r="FJ18" s="12"/>
      <c r="FK18" s="12"/>
      <c r="FL18" s="12">
        <v>1</v>
      </c>
      <c r="FM18" s="12"/>
      <c r="FN18" s="12"/>
      <c r="FO18" s="12">
        <v>1</v>
      </c>
      <c r="FP18" s="12"/>
      <c r="FQ18" s="12"/>
      <c r="FR18" s="12">
        <v>1</v>
      </c>
      <c r="FS18" s="12"/>
      <c r="FT18" s="12"/>
      <c r="FU18" s="12">
        <v>1</v>
      </c>
      <c r="FV18" s="12"/>
      <c r="FW18" s="12"/>
      <c r="FX18" s="12">
        <v>1</v>
      </c>
      <c r="FY18" s="12"/>
      <c r="FZ18" s="12"/>
      <c r="GA18" s="12">
        <v>1</v>
      </c>
      <c r="GB18" s="12"/>
      <c r="GC18" s="12"/>
      <c r="GD18" s="12">
        <v>1</v>
      </c>
      <c r="GE18" s="12"/>
      <c r="GF18" s="12"/>
      <c r="GG18" s="12">
        <v>1</v>
      </c>
      <c r="GH18" s="12"/>
      <c r="GI18" s="12"/>
      <c r="GJ18" s="12">
        <v>1</v>
      </c>
      <c r="GK18" s="12"/>
      <c r="GL18" s="12"/>
      <c r="GM18" s="12">
        <v>1</v>
      </c>
      <c r="GN18" s="12"/>
      <c r="GO18" s="12"/>
      <c r="GP18" s="12">
        <v>1</v>
      </c>
      <c r="GQ18" s="12"/>
      <c r="GR18" s="12"/>
      <c r="GS18" s="55"/>
      <c r="GT18" s="55"/>
      <c r="GU18" s="55"/>
      <c r="GV18" s="55"/>
      <c r="GW18" s="55"/>
      <c r="GX18" s="55"/>
      <c r="GY18" s="55"/>
      <c r="GZ18" s="55"/>
      <c r="HA18" s="55"/>
      <c r="HB18" s="55"/>
      <c r="HC18" s="55"/>
      <c r="HD18" s="55"/>
      <c r="HE18" s="55"/>
      <c r="HF18" s="55"/>
      <c r="HG18" s="55"/>
      <c r="HH18" s="55"/>
      <c r="HI18" s="55"/>
      <c r="HJ18" s="55"/>
      <c r="HK18" s="55"/>
      <c r="HL18" s="55"/>
      <c r="HM18" s="55"/>
      <c r="HN18" s="55"/>
      <c r="HO18" s="55"/>
      <c r="HP18" s="55"/>
      <c r="HQ18" s="55"/>
      <c r="HR18" s="55"/>
      <c r="HS18" s="55"/>
      <c r="HT18" s="55"/>
      <c r="HU18" s="55"/>
      <c r="HV18" s="55"/>
      <c r="HW18" s="55"/>
      <c r="HX18" s="55"/>
      <c r="HY18" s="55"/>
      <c r="HZ18" s="55"/>
      <c r="IA18" s="55"/>
      <c r="IB18" s="55"/>
      <c r="IC18" s="55"/>
      <c r="ID18" s="55"/>
      <c r="IE18" s="55"/>
      <c r="IF18" s="55"/>
      <c r="IG18" s="55"/>
      <c r="IH18" s="55"/>
      <c r="II18" s="55"/>
      <c r="IJ18" s="55"/>
      <c r="IK18" s="55"/>
      <c r="IL18" s="55"/>
      <c r="IM18" s="55"/>
      <c r="IN18" s="55"/>
      <c r="IO18" s="55"/>
      <c r="IP18" s="55"/>
      <c r="IQ18" s="55"/>
      <c r="IR18" s="55"/>
      <c r="IS18" s="55"/>
      <c r="IT18" s="55"/>
    </row>
    <row r="19" ht="15.75" spans="1:254">
      <c r="A19" s="10">
        <v>6</v>
      </c>
      <c r="B19" s="41" t="s">
        <v>989</v>
      </c>
      <c r="C19" s="8">
        <v>1</v>
      </c>
      <c r="D19" s="8"/>
      <c r="E19" s="8"/>
      <c r="F19" s="8">
        <v>1</v>
      </c>
      <c r="G19" s="8"/>
      <c r="H19" s="8"/>
      <c r="I19" s="8">
        <v>1</v>
      </c>
      <c r="J19" s="8"/>
      <c r="K19" s="8"/>
      <c r="L19" s="8">
        <v>1</v>
      </c>
      <c r="M19" s="8"/>
      <c r="N19" s="8"/>
      <c r="O19" s="8">
        <v>1</v>
      </c>
      <c r="P19" s="8"/>
      <c r="Q19" s="8"/>
      <c r="R19" s="8">
        <v>1</v>
      </c>
      <c r="S19" s="8"/>
      <c r="T19" s="8"/>
      <c r="U19" s="8">
        <v>1</v>
      </c>
      <c r="V19" s="8"/>
      <c r="W19" s="8"/>
      <c r="X19" s="8">
        <v>1</v>
      </c>
      <c r="Y19" s="8"/>
      <c r="Z19" s="8"/>
      <c r="AA19" s="8">
        <v>1</v>
      </c>
      <c r="AB19" s="8"/>
      <c r="AC19" s="8"/>
      <c r="AD19" s="8">
        <v>1</v>
      </c>
      <c r="AE19" s="8"/>
      <c r="AF19" s="8"/>
      <c r="AG19" s="8">
        <v>1</v>
      </c>
      <c r="AH19" s="8"/>
      <c r="AI19" s="8"/>
      <c r="AJ19" s="8">
        <v>1</v>
      </c>
      <c r="AK19" s="8"/>
      <c r="AL19" s="8"/>
      <c r="AM19" s="8">
        <v>1</v>
      </c>
      <c r="AN19" s="8"/>
      <c r="AO19" s="8"/>
      <c r="AP19" s="8">
        <v>1</v>
      </c>
      <c r="AQ19" s="8"/>
      <c r="AR19" s="8"/>
      <c r="AS19" s="8">
        <v>1</v>
      </c>
      <c r="AT19" s="8"/>
      <c r="AU19" s="8"/>
      <c r="AV19" s="8">
        <v>1</v>
      </c>
      <c r="AW19" s="8"/>
      <c r="AX19" s="8"/>
      <c r="AY19" s="8">
        <v>1</v>
      </c>
      <c r="AZ19" s="8"/>
      <c r="BA19" s="8"/>
      <c r="BB19" s="8">
        <v>1</v>
      </c>
      <c r="BC19" s="8"/>
      <c r="BD19" s="8"/>
      <c r="BE19" s="8">
        <v>1</v>
      </c>
      <c r="BF19" s="8"/>
      <c r="BG19" s="8"/>
      <c r="BH19" s="8">
        <v>1</v>
      </c>
      <c r="BI19" s="8"/>
      <c r="BJ19" s="8"/>
      <c r="BK19" s="8">
        <v>1</v>
      </c>
      <c r="BL19" s="8"/>
      <c r="BM19" s="8"/>
      <c r="BN19" s="8">
        <v>1</v>
      </c>
      <c r="BO19" s="8"/>
      <c r="BP19" s="8"/>
      <c r="BQ19" s="8">
        <v>1</v>
      </c>
      <c r="BR19" s="8"/>
      <c r="BS19" s="8"/>
      <c r="BT19" s="8">
        <v>1</v>
      </c>
      <c r="BU19" s="8"/>
      <c r="BV19" s="8"/>
      <c r="BW19" s="8">
        <v>1</v>
      </c>
      <c r="BX19" s="8"/>
      <c r="BY19" s="8"/>
      <c r="BZ19" s="8">
        <v>1</v>
      </c>
      <c r="CA19" s="8"/>
      <c r="CB19" s="8"/>
      <c r="CC19" s="8">
        <v>1</v>
      </c>
      <c r="CD19" s="8"/>
      <c r="CE19" s="8"/>
      <c r="CF19" s="8">
        <v>1</v>
      </c>
      <c r="CG19" s="8"/>
      <c r="CH19" s="8"/>
      <c r="CI19" s="8">
        <v>1</v>
      </c>
      <c r="CJ19" s="8"/>
      <c r="CK19" s="8"/>
      <c r="CL19" s="8">
        <v>1</v>
      </c>
      <c r="CM19" s="8"/>
      <c r="CN19" s="8"/>
      <c r="CO19" s="8">
        <v>1</v>
      </c>
      <c r="CP19" s="8"/>
      <c r="CQ19" s="8"/>
      <c r="CR19" s="8">
        <v>1</v>
      </c>
      <c r="CS19" s="8"/>
      <c r="CT19" s="8"/>
      <c r="CU19" s="8">
        <v>1</v>
      </c>
      <c r="CV19" s="8"/>
      <c r="CW19" s="8"/>
      <c r="CX19" s="8">
        <v>1</v>
      </c>
      <c r="CY19" s="8"/>
      <c r="CZ19" s="8"/>
      <c r="DA19" s="8">
        <v>1</v>
      </c>
      <c r="DB19" s="8"/>
      <c r="DC19" s="8"/>
      <c r="DD19" s="8">
        <v>1</v>
      </c>
      <c r="DE19" s="8"/>
      <c r="DF19" s="8"/>
      <c r="DG19" s="8">
        <v>1</v>
      </c>
      <c r="DH19" s="8"/>
      <c r="DI19" s="8"/>
      <c r="DJ19" s="8">
        <v>1</v>
      </c>
      <c r="DK19" s="8"/>
      <c r="DL19" s="8"/>
      <c r="DM19" s="8">
        <v>1</v>
      </c>
      <c r="DN19" s="8"/>
      <c r="DO19" s="8"/>
      <c r="DP19" s="8">
        <v>1</v>
      </c>
      <c r="DQ19" s="8"/>
      <c r="DR19" s="8"/>
      <c r="DS19" s="8">
        <v>1</v>
      </c>
      <c r="DT19" s="8"/>
      <c r="DU19" s="8"/>
      <c r="DV19" s="8">
        <v>1</v>
      </c>
      <c r="DW19" s="8"/>
      <c r="DX19" s="8"/>
      <c r="DY19" s="8">
        <v>1</v>
      </c>
      <c r="DZ19" s="8"/>
      <c r="EA19" s="8"/>
      <c r="EB19" s="8">
        <v>1</v>
      </c>
      <c r="EC19" s="8"/>
      <c r="ED19" s="8"/>
      <c r="EE19" s="8">
        <v>1</v>
      </c>
      <c r="EF19" s="8"/>
      <c r="EG19" s="8"/>
      <c r="EH19" s="8">
        <v>1</v>
      </c>
      <c r="EI19" s="8"/>
      <c r="EJ19" s="8"/>
      <c r="EK19" s="8">
        <v>1</v>
      </c>
      <c r="EL19" s="8"/>
      <c r="EM19" s="8"/>
      <c r="EN19" s="8">
        <v>1</v>
      </c>
      <c r="EO19" s="8"/>
      <c r="EP19" s="8"/>
      <c r="EQ19" s="8">
        <v>1</v>
      </c>
      <c r="ER19" s="8"/>
      <c r="ES19" s="8"/>
      <c r="ET19" s="8">
        <v>1</v>
      </c>
      <c r="EU19" s="8"/>
      <c r="EV19" s="8"/>
      <c r="EW19" s="8">
        <v>1</v>
      </c>
      <c r="EX19" s="8"/>
      <c r="EY19" s="8"/>
      <c r="EZ19" s="8">
        <v>1</v>
      </c>
      <c r="FA19" s="8"/>
      <c r="FB19" s="8"/>
      <c r="FC19" s="8">
        <v>1</v>
      </c>
      <c r="FD19" s="8"/>
      <c r="FE19" s="8"/>
      <c r="FF19" s="8">
        <v>1</v>
      </c>
      <c r="FG19" s="8"/>
      <c r="FH19" s="8"/>
      <c r="FI19" s="8">
        <v>1</v>
      </c>
      <c r="FJ19" s="8"/>
      <c r="FK19" s="8"/>
      <c r="FL19" s="8">
        <v>1</v>
      </c>
      <c r="FM19" s="8"/>
      <c r="FN19" s="8"/>
      <c r="FO19" s="8">
        <v>1</v>
      </c>
      <c r="FP19" s="8"/>
      <c r="FQ19" s="8"/>
      <c r="FR19" s="8">
        <v>1</v>
      </c>
      <c r="FS19" s="8"/>
      <c r="FT19" s="8"/>
      <c r="FU19" s="8">
        <v>1</v>
      </c>
      <c r="FV19" s="8"/>
      <c r="FW19" s="8"/>
      <c r="FX19" s="8">
        <v>1</v>
      </c>
      <c r="FY19" s="8"/>
      <c r="FZ19" s="8"/>
      <c r="GA19" s="8">
        <v>1</v>
      </c>
      <c r="GB19" s="8"/>
      <c r="GC19" s="8"/>
      <c r="GD19" s="8">
        <v>1</v>
      </c>
      <c r="GE19" s="8"/>
      <c r="GF19" s="8"/>
      <c r="GG19" s="8">
        <v>1</v>
      </c>
      <c r="GH19" s="8"/>
      <c r="GI19" s="8"/>
      <c r="GJ19" s="8">
        <v>1</v>
      </c>
      <c r="GK19" s="8"/>
      <c r="GL19" s="8"/>
      <c r="GM19" s="8">
        <v>1</v>
      </c>
      <c r="GN19" s="8"/>
      <c r="GO19" s="8"/>
      <c r="GP19" s="8">
        <v>1</v>
      </c>
      <c r="GQ19" s="8"/>
      <c r="GR19" s="8"/>
      <c r="GS19" s="55"/>
      <c r="GT19" s="55"/>
      <c r="GU19" s="55"/>
      <c r="GV19" s="55"/>
      <c r="GW19" s="55"/>
      <c r="GX19" s="55"/>
      <c r="GY19" s="55"/>
      <c r="GZ19" s="55"/>
      <c r="HA19" s="55"/>
      <c r="HB19" s="55"/>
      <c r="HC19" s="55"/>
      <c r="HD19" s="55"/>
      <c r="HE19" s="55"/>
      <c r="HF19" s="55"/>
      <c r="HG19" s="55"/>
      <c r="HH19" s="55"/>
      <c r="HI19" s="55"/>
      <c r="HJ19" s="55"/>
      <c r="HK19" s="55"/>
      <c r="HL19" s="55"/>
      <c r="HM19" s="55"/>
      <c r="HN19" s="55"/>
      <c r="HO19" s="55"/>
      <c r="HP19" s="55"/>
      <c r="HQ19" s="55"/>
      <c r="HR19" s="55"/>
      <c r="HS19" s="55"/>
      <c r="HT19" s="55"/>
      <c r="HU19" s="55"/>
      <c r="HV19" s="55"/>
      <c r="HW19" s="55"/>
      <c r="HX19" s="55"/>
      <c r="HY19" s="55"/>
      <c r="HZ19" s="55"/>
      <c r="IA19" s="55"/>
      <c r="IB19" s="55"/>
      <c r="IC19" s="55"/>
      <c r="ID19" s="55"/>
      <c r="IE19" s="55"/>
      <c r="IF19" s="55"/>
      <c r="IG19" s="55"/>
      <c r="IH19" s="55"/>
      <c r="II19" s="55"/>
      <c r="IJ19" s="55"/>
      <c r="IK19" s="55"/>
      <c r="IL19" s="55"/>
      <c r="IM19" s="55"/>
      <c r="IN19" s="55"/>
      <c r="IO19" s="55"/>
      <c r="IP19" s="55"/>
      <c r="IQ19" s="55"/>
      <c r="IR19" s="55"/>
      <c r="IS19" s="55"/>
      <c r="IT19" s="55"/>
    </row>
    <row r="20" spans="1:200">
      <c r="A20" s="13" t="s">
        <v>395</v>
      </c>
      <c r="B20" s="14"/>
      <c r="C20" s="15">
        <f t="shared" ref="C20:BN20" si="0">SUM(C14:C19)</f>
        <v>4</v>
      </c>
      <c r="D20" s="15">
        <f t="shared" si="0"/>
        <v>2</v>
      </c>
      <c r="E20" s="15">
        <f t="shared" si="0"/>
        <v>0</v>
      </c>
      <c r="F20" s="15">
        <f t="shared" si="0"/>
        <v>4</v>
      </c>
      <c r="G20" s="15">
        <f t="shared" si="0"/>
        <v>2</v>
      </c>
      <c r="H20" s="15">
        <f t="shared" si="0"/>
        <v>0</v>
      </c>
      <c r="I20" s="15">
        <f t="shared" si="0"/>
        <v>4</v>
      </c>
      <c r="J20" s="15">
        <f t="shared" si="0"/>
        <v>2</v>
      </c>
      <c r="K20" s="15">
        <f t="shared" si="0"/>
        <v>0</v>
      </c>
      <c r="L20" s="15">
        <f t="shared" si="0"/>
        <v>4</v>
      </c>
      <c r="M20" s="15">
        <f t="shared" si="0"/>
        <v>2</v>
      </c>
      <c r="N20" s="15">
        <f t="shared" si="0"/>
        <v>0</v>
      </c>
      <c r="O20" s="15">
        <f t="shared" si="0"/>
        <v>4</v>
      </c>
      <c r="P20" s="15">
        <f t="shared" si="0"/>
        <v>2</v>
      </c>
      <c r="Q20" s="15">
        <f t="shared" si="0"/>
        <v>0</v>
      </c>
      <c r="R20" s="15">
        <f t="shared" si="0"/>
        <v>4</v>
      </c>
      <c r="S20" s="15">
        <f t="shared" si="0"/>
        <v>2</v>
      </c>
      <c r="T20" s="15">
        <f t="shared" si="0"/>
        <v>0</v>
      </c>
      <c r="U20" s="15">
        <f t="shared" si="0"/>
        <v>4</v>
      </c>
      <c r="V20" s="15">
        <f t="shared" si="0"/>
        <v>2</v>
      </c>
      <c r="W20" s="15">
        <f t="shared" si="0"/>
        <v>0</v>
      </c>
      <c r="X20" s="15">
        <f t="shared" si="0"/>
        <v>4</v>
      </c>
      <c r="Y20" s="15">
        <f t="shared" si="0"/>
        <v>2</v>
      </c>
      <c r="Z20" s="15">
        <f t="shared" si="0"/>
        <v>0</v>
      </c>
      <c r="AA20" s="15">
        <f t="shared" si="0"/>
        <v>4</v>
      </c>
      <c r="AB20" s="15">
        <f t="shared" si="0"/>
        <v>2</v>
      </c>
      <c r="AC20" s="15">
        <f t="shared" si="0"/>
        <v>0</v>
      </c>
      <c r="AD20" s="15">
        <f t="shared" si="0"/>
        <v>4</v>
      </c>
      <c r="AE20" s="15">
        <f t="shared" si="0"/>
        <v>2</v>
      </c>
      <c r="AF20" s="15">
        <f t="shared" si="0"/>
        <v>0</v>
      </c>
      <c r="AG20" s="15">
        <f t="shared" si="0"/>
        <v>4</v>
      </c>
      <c r="AH20" s="15">
        <f t="shared" si="0"/>
        <v>2</v>
      </c>
      <c r="AI20" s="15">
        <f t="shared" si="0"/>
        <v>0</v>
      </c>
      <c r="AJ20" s="15">
        <f t="shared" si="0"/>
        <v>4</v>
      </c>
      <c r="AK20" s="15">
        <f t="shared" si="0"/>
        <v>2</v>
      </c>
      <c r="AL20" s="15">
        <f t="shared" si="0"/>
        <v>0</v>
      </c>
      <c r="AM20" s="15">
        <f t="shared" si="0"/>
        <v>4</v>
      </c>
      <c r="AN20" s="15">
        <f t="shared" si="0"/>
        <v>2</v>
      </c>
      <c r="AO20" s="15">
        <f t="shared" si="0"/>
        <v>0</v>
      </c>
      <c r="AP20" s="15">
        <f t="shared" si="0"/>
        <v>4</v>
      </c>
      <c r="AQ20" s="15">
        <f t="shared" si="0"/>
        <v>2</v>
      </c>
      <c r="AR20" s="15">
        <f t="shared" si="0"/>
        <v>0</v>
      </c>
      <c r="AS20" s="15">
        <f t="shared" si="0"/>
        <v>4</v>
      </c>
      <c r="AT20" s="15">
        <f t="shared" si="0"/>
        <v>2</v>
      </c>
      <c r="AU20" s="15">
        <f t="shared" si="0"/>
        <v>0</v>
      </c>
      <c r="AV20" s="15">
        <f t="shared" si="0"/>
        <v>4</v>
      </c>
      <c r="AW20" s="15">
        <f t="shared" si="0"/>
        <v>2</v>
      </c>
      <c r="AX20" s="15">
        <f t="shared" si="0"/>
        <v>0</v>
      </c>
      <c r="AY20" s="15">
        <f t="shared" si="0"/>
        <v>4</v>
      </c>
      <c r="AZ20" s="15">
        <f t="shared" si="0"/>
        <v>2</v>
      </c>
      <c r="BA20" s="15">
        <f t="shared" si="0"/>
        <v>0</v>
      </c>
      <c r="BB20" s="15">
        <f t="shared" si="0"/>
        <v>4</v>
      </c>
      <c r="BC20" s="15">
        <f t="shared" si="0"/>
        <v>2</v>
      </c>
      <c r="BD20" s="15">
        <f t="shared" si="0"/>
        <v>0</v>
      </c>
      <c r="BE20" s="15">
        <f t="shared" si="0"/>
        <v>4</v>
      </c>
      <c r="BF20" s="15">
        <f t="shared" si="0"/>
        <v>2</v>
      </c>
      <c r="BG20" s="15">
        <f t="shared" si="0"/>
        <v>0</v>
      </c>
      <c r="BH20" s="15">
        <f t="shared" si="0"/>
        <v>4</v>
      </c>
      <c r="BI20" s="15">
        <f t="shared" si="0"/>
        <v>2</v>
      </c>
      <c r="BJ20" s="15">
        <f t="shared" si="0"/>
        <v>0</v>
      </c>
      <c r="BK20" s="15">
        <f t="shared" si="0"/>
        <v>4</v>
      </c>
      <c r="BL20" s="15">
        <f t="shared" si="0"/>
        <v>2</v>
      </c>
      <c r="BM20" s="15">
        <f t="shared" si="0"/>
        <v>0</v>
      </c>
      <c r="BN20" s="15">
        <f t="shared" si="0"/>
        <v>4</v>
      </c>
      <c r="BO20" s="15">
        <f t="shared" ref="BO20:DZ20" si="1">SUM(BO14:BO19)</f>
        <v>2</v>
      </c>
      <c r="BP20" s="15">
        <f t="shared" si="1"/>
        <v>0</v>
      </c>
      <c r="BQ20" s="15">
        <f t="shared" si="1"/>
        <v>4</v>
      </c>
      <c r="BR20" s="15">
        <f t="shared" si="1"/>
        <v>2</v>
      </c>
      <c r="BS20" s="15">
        <f t="shared" si="1"/>
        <v>0</v>
      </c>
      <c r="BT20" s="15">
        <f t="shared" si="1"/>
        <v>4</v>
      </c>
      <c r="BU20" s="15">
        <f t="shared" si="1"/>
        <v>2</v>
      </c>
      <c r="BV20" s="15">
        <f t="shared" si="1"/>
        <v>0</v>
      </c>
      <c r="BW20" s="15">
        <f t="shared" si="1"/>
        <v>4</v>
      </c>
      <c r="BX20" s="15">
        <f t="shared" si="1"/>
        <v>2</v>
      </c>
      <c r="BY20" s="15">
        <f t="shared" si="1"/>
        <v>0</v>
      </c>
      <c r="BZ20" s="15">
        <f t="shared" si="1"/>
        <v>4</v>
      </c>
      <c r="CA20" s="15">
        <f t="shared" si="1"/>
        <v>2</v>
      </c>
      <c r="CB20" s="15">
        <f t="shared" si="1"/>
        <v>0</v>
      </c>
      <c r="CC20" s="15">
        <f t="shared" si="1"/>
        <v>4</v>
      </c>
      <c r="CD20" s="15">
        <f t="shared" si="1"/>
        <v>2</v>
      </c>
      <c r="CE20" s="15">
        <f t="shared" si="1"/>
        <v>0</v>
      </c>
      <c r="CF20" s="15">
        <f t="shared" si="1"/>
        <v>4</v>
      </c>
      <c r="CG20" s="15">
        <f t="shared" si="1"/>
        <v>2</v>
      </c>
      <c r="CH20" s="15">
        <f t="shared" si="1"/>
        <v>0</v>
      </c>
      <c r="CI20" s="15">
        <f t="shared" si="1"/>
        <v>4</v>
      </c>
      <c r="CJ20" s="15">
        <f t="shared" si="1"/>
        <v>2</v>
      </c>
      <c r="CK20" s="15">
        <f t="shared" si="1"/>
        <v>0</v>
      </c>
      <c r="CL20" s="15">
        <f t="shared" si="1"/>
        <v>4</v>
      </c>
      <c r="CM20" s="15">
        <f t="shared" si="1"/>
        <v>2</v>
      </c>
      <c r="CN20" s="15">
        <f t="shared" si="1"/>
        <v>0</v>
      </c>
      <c r="CO20" s="15">
        <f t="shared" si="1"/>
        <v>4</v>
      </c>
      <c r="CP20" s="15">
        <f t="shared" si="1"/>
        <v>2</v>
      </c>
      <c r="CQ20" s="15">
        <f t="shared" si="1"/>
        <v>0</v>
      </c>
      <c r="CR20" s="15">
        <f t="shared" si="1"/>
        <v>4</v>
      </c>
      <c r="CS20" s="15">
        <f t="shared" si="1"/>
        <v>2</v>
      </c>
      <c r="CT20" s="15">
        <f t="shared" si="1"/>
        <v>0</v>
      </c>
      <c r="CU20" s="15">
        <f t="shared" si="1"/>
        <v>4</v>
      </c>
      <c r="CV20" s="15">
        <f t="shared" si="1"/>
        <v>2</v>
      </c>
      <c r="CW20" s="15">
        <f t="shared" si="1"/>
        <v>0</v>
      </c>
      <c r="CX20" s="15">
        <f t="shared" si="1"/>
        <v>4</v>
      </c>
      <c r="CY20" s="15">
        <f t="shared" si="1"/>
        <v>2</v>
      </c>
      <c r="CZ20" s="15">
        <f t="shared" si="1"/>
        <v>0</v>
      </c>
      <c r="DA20" s="15">
        <f t="shared" si="1"/>
        <v>4</v>
      </c>
      <c r="DB20" s="15">
        <f t="shared" si="1"/>
        <v>2</v>
      </c>
      <c r="DC20" s="15">
        <f t="shared" si="1"/>
        <v>0</v>
      </c>
      <c r="DD20" s="15">
        <f t="shared" si="1"/>
        <v>4</v>
      </c>
      <c r="DE20" s="15">
        <f t="shared" si="1"/>
        <v>2</v>
      </c>
      <c r="DF20" s="15">
        <f t="shared" si="1"/>
        <v>0</v>
      </c>
      <c r="DG20" s="15">
        <f t="shared" si="1"/>
        <v>4</v>
      </c>
      <c r="DH20" s="15">
        <f t="shared" si="1"/>
        <v>2</v>
      </c>
      <c r="DI20" s="15">
        <f t="shared" si="1"/>
        <v>0</v>
      </c>
      <c r="DJ20" s="15">
        <f t="shared" si="1"/>
        <v>4</v>
      </c>
      <c r="DK20" s="15">
        <f t="shared" si="1"/>
        <v>2</v>
      </c>
      <c r="DL20" s="15">
        <f t="shared" si="1"/>
        <v>0</v>
      </c>
      <c r="DM20" s="15">
        <f t="shared" si="1"/>
        <v>4</v>
      </c>
      <c r="DN20" s="15">
        <f t="shared" si="1"/>
        <v>2</v>
      </c>
      <c r="DO20" s="15">
        <f t="shared" si="1"/>
        <v>0</v>
      </c>
      <c r="DP20" s="15">
        <f t="shared" si="1"/>
        <v>4</v>
      </c>
      <c r="DQ20" s="15">
        <f t="shared" si="1"/>
        <v>2</v>
      </c>
      <c r="DR20" s="15">
        <f t="shared" si="1"/>
        <v>0</v>
      </c>
      <c r="DS20" s="15">
        <f t="shared" si="1"/>
        <v>4</v>
      </c>
      <c r="DT20" s="15">
        <f t="shared" si="1"/>
        <v>2</v>
      </c>
      <c r="DU20" s="15">
        <f t="shared" si="1"/>
        <v>0</v>
      </c>
      <c r="DV20" s="15">
        <f t="shared" si="1"/>
        <v>4</v>
      </c>
      <c r="DW20" s="15">
        <f t="shared" si="1"/>
        <v>2</v>
      </c>
      <c r="DX20" s="15">
        <f t="shared" si="1"/>
        <v>0</v>
      </c>
      <c r="DY20" s="15">
        <f t="shared" si="1"/>
        <v>4</v>
      </c>
      <c r="DZ20" s="15">
        <f t="shared" si="1"/>
        <v>2</v>
      </c>
      <c r="EA20" s="15">
        <f t="shared" ref="EA20:GL20" si="2">SUM(EA14:EA19)</f>
        <v>0</v>
      </c>
      <c r="EB20" s="15">
        <f t="shared" si="2"/>
        <v>4</v>
      </c>
      <c r="EC20" s="15">
        <f t="shared" si="2"/>
        <v>2</v>
      </c>
      <c r="ED20" s="15">
        <f t="shared" si="2"/>
        <v>0</v>
      </c>
      <c r="EE20" s="15">
        <f t="shared" si="2"/>
        <v>4</v>
      </c>
      <c r="EF20" s="15">
        <f t="shared" si="2"/>
        <v>2</v>
      </c>
      <c r="EG20" s="15">
        <f t="shared" si="2"/>
        <v>0</v>
      </c>
      <c r="EH20" s="15">
        <f t="shared" si="2"/>
        <v>4</v>
      </c>
      <c r="EI20" s="15">
        <f t="shared" si="2"/>
        <v>2</v>
      </c>
      <c r="EJ20" s="15">
        <f t="shared" si="2"/>
        <v>0</v>
      </c>
      <c r="EK20" s="15">
        <f t="shared" si="2"/>
        <v>4</v>
      </c>
      <c r="EL20" s="15">
        <f t="shared" si="2"/>
        <v>2</v>
      </c>
      <c r="EM20" s="15">
        <f t="shared" si="2"/>
        <v>0</v>
      </c>
      <c r="EN20" s="15">
        <f t="shared" si="2"/>
        <v>4</v>
      </c>
      <c r="EO20" s="15">
        <f t="shared" si="2"/>
        <v>2</v>
      </c>
      <c r="EP20" s="15">
        <f t="shared" si="2"/>
        <v>0</v>
      </c>
      <c r="EQ20" s="15">
        <f t="shared" si="2"/>
        <v>4</v>
      </c>
      <c r="ER20" s="15">
        <f t="shared" si="2"/>
        <v>2</v>
      </c>
      <c r="ES20" s="15">
        <f t="shared" si="2"/>
        <v>0</v>
      </c>
      <c r="ET20" s="15">
        <f t="shared" si="2"/>
        <v>4</v>
      </c>
      <c r="EU20" s="15">
        <f t="shared" si="2"/>
        <v>2</v>
      </c>
      <c r="EV20" s="15">
        <f t="shared" si="2"/>
        <v>0</v>
      </c>
      <c r="EW20" s="15">
        <f t="shared" si="2"/>
        <v>4</v>
      </c>
      <c r="EX20" s="15">
        <f t="shared" si="2"/>
        <v>2</v>
      </c>
      <c r="EY20" s="15">
        <f t="shared" si="2"/>
        <v>0</v>
      </c>
      <c r="EZ20" s="15">
        <f t="shared" si="2"/>
        <v>4</v>
      </c>
      <c r="FA20" s="15">
        <f t="shared" si="2"/>
        <v>2</v>
      </c>
      <c r="FB20" s="15">
        <f t="shared" si="2"/>
        <v>0</v>
      </c>
      <c r="FC20" s="15">
        <f t="shared" si="2"/>
        <v>4</v>
      </c>
      <c r="FD20" s="15">
        <f t="shared" si="2"/>
        <v>2</v>
      </c>
      <c r="FE20" s="15">
        <f t="shared" si="2"/>
        <v>0</v>
      </c>
      <c r="FF20" s="15">
        <f t="shared" si="2"/>
        <v>4</v>
      </c>
      <c r="FG20" s="15">
        <f t="shared" si="2"/>
        <v>2</v>
      </c>
      <c r="FH20" s="15">
        <f t="shared" si="2"/>
        <v>0</v>
      </c>
      <c r="FI20" s="15">
        <f t="shared" si="2"/>
        <v>4</v>
      </c>
      <c r="FJ20" s="15">
        <f t="shared" si="2"/>
        <v>2</v>
      </c>
      <c r="FK20" s="15">
        <f t="shared" si="2"/>
        <v>0</v>
      </c>
      <c r="FL20" s="15">
        <f t="shared" si="2"/>
        <v>4</v>
      </c>
      <c r="FM20" s="15">
        <f t="shared" si="2"/>
        <v>2</v>
      </c>
      <c r="FN20" s="15">
        <f t="shared" si="2"/>
        <v>0</v>
      </c>
      <c r="FO20" s="15">
        <f t="shared" si="2"/>
        <v>4</v>
      </c>
      <c r="FP20" s="15">
        <f t="shared" si="2"/>
        <v>2</v>
      </c>
      <c r="FQ20" s="15">
        <f t="shared" si="2"/>
        <v>0</v>
      </c>
      <c r="FR20" s="15">
        <f t="shared" si="2"/>
        <v>4</v>
      </c>
      <c r="FS20" s="15">
        <f t="shared" si="2"/>
        <v>2</v>
      </c>
      <c r="FT20" s="15">
        <f t="shared" si="2"/>
        <v>0</v>
      </c>
      <c r="FU20" s="15">
        <f t="shared" si="2"/>
        <v>4</v>
      </c>
      <c r="FV20" s="15">
        <f t="shared" si="2"/>
        <v>2</v>
      </c>
      <c r="FW20" s="15">
        <f t="shared" si="2"/>
        <v>0</v>
      </c>
      <c r="FX20" s="15">
        <f t="shared" si="2"/>
        <v>4</v>
      </c>
      <c r="FY20" s="15">
        <f t="shared" si="2"/>
        <v>2</v>
      </c>
      <c r="FZ20" s="15">
        <f t="shared" si="2"/>
        <v>0</v>
      </c>
      <c r="GA20" s="15">
        <f t="shared" si="2"/>
        <v>4</v>
      </c>
      <c r="GB20" s="15">
        <f t="shared" si="2"/>
        <v>2</v>
      </c>
      <c r="GC20" s="15">
        <f t="shared" si="2"/>
        <v>0</v>
      </c>
      <c r="GD20" s="15">
        <f t="shared" si="2"/>
        <v>4</v>
      </c>
      <c r="GE20" s="15">
        <f t="shared" si="2"/>
        <v>2</v>
      </c>
      <c r="GF20" s="15">
        <f t="shared" si="2"/>
        <v>0</v>
      </c>
      <c r="GG20" s="15">
        <f t="shared" si="2"/>
        <v>4</v>
      </c>
      <c r="GH20" s="15">
        <f t="shared" si="2"/>
        <v>2</v>
      </c>
      <c r="GI20" s="15">
        <f t="shared" si="2"/>
        <v>0</v>
      </c>
      <c r="GJ20" s="15">
        <f t="shared" si="2"/>
        <v>4</v>
      </c>
      <c r="GK20" s="15">
        <f t="shared" si="2"/>
        <v>2</v>
      </c>
      <c r="GL20" s="15">
        <f t="shared" si="2"/>
        <v>0</v>
      </c>
      <c r="GM20" s="15">
        <f t="shared" ref="GM20:GR20" si="3">SUM(GM14:GM19)</f>
        <v>4</v>
      </c>
      <c r="GN20" s="15">
        <f t="shared" si="3"/>
        <v>2</v>
      </c>
      <c r="GO20" s="15">
        <f t="shared" si="3"/>
        <v>0</v>
      </c>
      <c r="GP20" s="15">
        <f t="shared" si="3"/>
        <v>4</v>
      </c>
      <c r="GQ20" s="15">
        <f t="shared" si="3"/>
        <v>2</v>
      </c>
      <c r="GR20" s="15">
        <f t="shared" si="3"/>
        <v>0</v>
      </c>
    </row>
    <row r="21" ht="37.5" customHeight="1" spans="1:200">
      <c r="A21" s="16" t="s">
        <v>990</v>
      </c>
      <c r="B21" s="17"/>
      <c r="C21" s="18">
        <f>C20/6%</f>
        <v>66.6666666666667</v>
      </c>
      <c r="D21" s="18">
        <f t="shared" ref="D21:BO21" si="4">D20/6%</f>
        <v>33.3333333333333</v>
      </c>
      <c r="E21" s="18">
        <f t="shared" si="4"/>
        <v>0</v>
      </c>
      <c r="F21" s="18">
        <f t="shared" si="4"/>
        <v>66.6666666666667</v>
      </c>
      <c r="G21" s="18">
        <f t="shared" si="4"/>
        <v>33.3333333333333</v>
      </c>
      <c r="H21" s="18">
        <f t="shared" si="4"/>
        <v>0</v>
      </c>
      <c r="I21" s="18">
        <f t="shared" si="4"/>
        <v>66.6666666666667</v>
      </c>
      <c r="J21" s="18">
        <f t="shared" si="4"/>
        <v>33.3333333333333</v>
      </c>
      <c r="K21" s="18">
        <f t="shared" si="4"/>
        <v>0</v>
      </c>
      <c r="L21" s="18">
        <f t="shared" si="4"/>
        <v>66.6666666666667</v>
      </c>
      <c r="M21" s="18">
        <f t="shared" si="4"/>
        <v>33.3333333333333</v>
      </c>
      <c r="N21" s="18">
        <f t="shared" si="4"/>
        <v>0</v>
      </c>
      <c r="O21" s="18">
        <f t="shared" si="4"/>
        <v>66.6666666666667</v>
      </c>
      <c r="P21" s="18">
        <f t="shared" si="4"/>
        <v>33.3333333333333</v>
      </c>
      <c r="Q21" s="18">
        <f t="shared" si="4"/>
        <v>0</v>
      </c>
      <c r="R21" s="18">
        <f t="shared" si="4"/>
        <v>66.6666666666667</v>
      </c>
      <c r="S21" s="18">
        <f t="shared" si="4"/>
        <v>33.3333333333333</v>
      </c>
      <c r="T21" s="18">
        <f t="shared" si="4"/>
        <v>0</v>
      </c>
      <c r="U21" s="18">
        <f t="shared" si="4"/>
        <v>66.6666666666667</v>
      </c>
      <c r="V21" s="18">
        <f t="shared" si="4"/>
        <v>33.3333333333333</v>
      </c>
      <c r="W21" s="18">
        <f t="shared" si="4"/>
        <v>0</v>
      </c>
      <c r="X21" s="18">
        <f t="shared" si="4"/>
        <v>66.6666666666667</v>
      </c>
      <c r="Y21" s="18">
        <f t="shared" si="4"/>
        <v>33.3333333333333</v>
      </c>
      <c r="Z21" s="18">
        <f t="shared" si="4"/>
        <v>0</v>
      </c>
      <c r="AA21" s="18">
        <f t="shared" si="4"/>
        <v>66.6666666666667</v>
      </c>
      <c r="AB21" s="18">
        <f t="shared" si="4"/>
        <v>33.3333333333333</v>
      </c>
      <c r="AC21" s="18">
        <f t="shared" si="4"/>
        <v>0</v>
      </c>
      <c r="AD21" s="18">
        <f t="shared" si="4"/>
        <v>66.6666666666667</v>
      </c>
      <c r="AE21" s="18">
        <f t="shared" si="4"/>
        <v>33.3333333333333</v>
      </c>
      <c r="AF21" s="18">
        <f t="shared" si="4"/>
        <v>0</v>
      </c>
      <c r="AG21" s="18">
        <f t="shared" si="4"/>
        <v>66.6666666666667</v>
      </c>
      <c r="AH21" s="18">
        <f t="shared" si="4"/>
        <v>33.3333333333333</v>
      </c>
      <c r="AI21" s="18">
        <f t="shared" si="4"/>
        <v>0</v>
      </c>
      <c r="AJ21" s="18">
        <f t="shared" si="4"/>
        <v>66.6666666666667</v>
      </c>
      <c r="AK21" s="18">
        <f t="shared" si="4"/>
        <v>33.3333333333333</v>
      </c>
      <c r="AL21" s="18">
        <f t="shared" si="4"/>
        <v>0</v>
      </c>
      <c r="AM21" s="18">
        <f t="shared" si="4"/>
        <v>66.6666666666667</v>
      </c>
      <c r="AN21" s="18">
        <f t="shared" si="4"/>
        <v>33.3333333333333</v>
      </c>
      <c r="AO21" s="18">
        <f t="shared" si="4"/>
        <v>0</v>
      </c>
      <c r="AP21" s="18">
        <f t="shared" si="4"/>
        <v>66.6666666666667</v>
      </c>
      <c r="AQ21" s="18">
        <f t="shared" si="4"/>
        <v>33.3333333333333</v>
      </c>
      <c r="AR21" s="18">
        <f t="shared" si="4"/>
        <v>0</v>
      </c>
      <c r="AS21" s="18">
        <f t="shared" si="4"/>
        <v>66.6666666666667</v>
      </c>
      <c r="AT21" s="18">
        <f t="shared" si="4"/>
        <v>33.3333333333333</v>
      </c>
      <c r="AU21" s="18">
        <f t="shared" si="4"/>
        <v>0</v>
      </c>
      <c r="AV21" s="18">
        <f t="shared" si="4"/>
        <v>66.6666666666667</v>
      </c>
      <c r="AW21" s="18">
        <f t="shared" si="4"/>
        <v>33.3333333333333</v>
      </c>
      <c r="AX21" s="18">
        <f t="shared" si="4"/>
        <v>0</v>
      </c>
      <c r="AY21" s="18">
        <f t="shared" si="4"/>
        <v>66.6666666666667</v>
      </c>
      <c r="AZ21" s="18">
        <f t="shared" si="4"/>
        <v>33.3333333333333</v>
      </c>
      <c r="BA21" s="18">
        <f t="shared" si="4"/>
        <v>0</v>
      </c>
      <c r="BB21" s="18">
        <f t="shared" si="4"/>
        <v>66.6666666666667</v>
      </c>
      <c r="BC21" s="18">
        <f t="shared" si="4"/>
        <v>33.3333333333333</v>
      </c>
      <c r="BD21" s="18">
        <f t="shared" si="4"/>
        <v>0</v>
      </c>
      <c r="BE21" s="18">
        <f t="shared" si="4"/>
        <v>66.6666666666667</v>
      </c>
      <c r="BF21" s="18">
        <f t="shared" si="4"/>
        <v>33.3333333333333</v>
      </c>
      <c r="BG21" s="18">
        <f t="shared" si="4"/>
        <v>0</v>
      </c>
      <c r="BH21" s="18">
        <f t="shared" si="4"/>
        <v>66.6666666666667</v>
      </c>
      <c r="BI21" s="18">
        <f t="shared" si="4"/>
        <v>33.3333333333333</v>
      </c>
      <c r="BJ21" s="18">
        <f t="shared" si="4"/>
        <v>0</v>
      </c>
      <c r="BK21" s="18">
        <f t="shared" si="4"/>
        <v>66.6666666666667</v>
      </c>
      <c r="BL21" s="18">
        <f t="shared" si="4"/>
        <v>33.3333333333333</v>
      </c>
      <c r="BM21" s="18">
        <f t="shared" si="4"/>
        <v>0</v>
      </c>
      <c r="BN21" s="18">
        <f t="shared" si="4"/>
        <v>66.6666666666667</v>
      </c>
      <c r="BO21" s="18">
        <f t="shared" si="4"/>
        <v>33.3333333333333</v>
      </c>
      <c r="BP21" s="18">
        <f t="shared" ref="BP21:EA21" si="5">BP20/6%</f>
        <v>0</v>
      </c>
      <c r="BQ21" s="18">
        <f t="shared" si="5"/>
        <v>66.6666666666667</v>
      </c>
      <c r="BR21" s="18">
        <f t="shared" si="5"/>
        <v>33.3333333333333</v>
      </c>
      <c r="BS21" s="18">
        <f t="shared" si="5"/>
        <v>0</v>
      </c>
      <c r="BT21" s="18">
        <f t="shared" si="5"/>
        <v>66.6666666666667</v>
      </c>
      <c r="BU21" s="18">
        <f t="shared" si="5"/>
        <v>33.3333333333333</v>
      </c>
      <c r="BV21" s="18">
        <f t="shared" si="5"/>
        <v>0</v>
      </c>
      <c r="BW21" s="18">
        <f t="shared" si="5"/>
        <v>66.6666666666667</v>
      </c>
      <c r="BX21" s="18">
        <f t="shared" si="5"/>
        <v>33.3333333333333</v>
      </c>
      <c r="BY21" s="18">
        <f t="shared" si="5"/>
        <v>0</v>
      </c>
      <c r="BZ21" s="18">
        <f t="shared" si="5"/>
        <v>66.6666666666667</v>
      </c>
      <c r="CA21" s="18">
        <f t="shared" si="5"/>
        <v>33.3333333333333</v>
      </c>
      <c r="CB21" s="18">
        <f t="shared" si="5"/>
        <v>0</v>
      </c>
      <c r="CC21" s="18">
        <f t="shared" si="5"/>
        <v>66.6666666666667</v>
      </c>
      <c r="CD21" s="18">
        <f t="shared" si="5"/>
        <v>33.3333333333333</v>
      </c>
      <c r="CE21" s="18">
        <f t="shared" si="5"/>
        <v>0</v>
      </c>
      <c r="CF21" s="18">
        <f t="shared" si="5"/>
        <v>66.6666666666667</v>
      </c>
      <c r="CG21" s="18">
        <f t="shared" si="5"/>
        <v>33.3333333333333</v>
      </c>
      <c r="CH21" s="18">
        <f t="shared" si="5"/>
        <v>0</v>
      </c>
      <c r="CI21" s="18">
        <f t="shared" si="5"/>
        <v>66.6666666666667</v>
      </c>
      <c r="CJ21" s="18">
        <f t="shared" si="5"/>
        <v>33.3333333333333</v>
      </c>
      <c r="CK21" s="18">
        <f t="shared" si="5"/>
        <v>0</v>
      </c>
      <c r="CL21" s="18">
        <f t="shared" si="5"/>
        <v>66.6666666666667</v>
      </c>
      <c r="CM21" s="18">
        <f t="shared" si="5"/>
        <v>33.3333333333333</v>
      </c>
      <c r="CN21" s="18">
        <f t="shared" si="5"/>
        <v>0</v>
      </c>
      <c r="CO21" s="18">
        <f t="shared" si="5"/>
        <v>66.6666666666667</v>
      </c>
      <c r="CP21" s="18">
        <f t="shared" si="5"/>
        <v>33.3333333333333</v>
      </c>
      <c r="CQ21" s="18">
        <f t="shared" si="5"/>
        <v>0</v>
      </c>
      <c r="CR21" s="18">
        <f t="shared" si="5"/>
        <v>66.6666666666667</v>
      </c>
      <c r="CS21" s="18">
        <f t="shared" si="5"/>
        <v>33.3333333333333</v>
      </c>
      <c r="CT21" s="18">
        <f t="shared" si="5"/>
        <v>0</v>
      </c>
      <c r="CU21" s="18">
        <f t="shared" si="5"/>
        <v>66.6666666666667</v>
      </c>
      <c r="CV21" s="18">
        <f t="shared" si="5"/>
        <v>33.3333333333333</v>
      </c>
      <c r="CW21" s="18">
        <f t="shared" si="5"/>
        <v>0</v>
      </c>
      <c r="CX21" s="18">
        <f t="shared" si="5"/>
        <v>66.6666666666667</v>
      </c>
      <c r="CY21" s="18">
        <f t="shared" si="5"/>
        <v>33.3333333333333</v>
      </c>
      <c r="CZ21" s="18">
        <f t="shared" si="5"/>
        <v>0</v>
      </c>
      <c r="DA21" s="18">
        <f t="shared" si="5"/>
        <v>66.6666666666667</v>
      </c>
      <c r="DB21" s="18">
        <f t="shared" si="5"/>
        <v>33.3333333333333</v>
      </c>
      <c r="DC21" s="18">
        <f t="shared" si="5"/>
        <v>0</v>
      </c>
      <c r="DD21" s="18">
        <f t="shared" si="5"/>
        <v>66.6666666666667</v>
      </c>
      <c r="DE21" s="18">
        <f t="shared" si="5"/>
        <v>33.3333333333333</v>
      </c>
      <c r="DF21" s="18">
        <f t="shared" si="5"/>
        <v>0</v>
      </c>
      <c r="DG21" s="18">
        <f t="shared" si="5"/>
        <v>66.6666666666667</v>
      </c>
      <c r="DH21" s="18">
        <f t="shared" si="5"/>
        <v>33.3333333333333</v>
      </c>
      <c r="DI21" s="18">
        <f t="shared" si="5"/>
        <v>0</v>
      </c>
      <c r="DJ21" s="18">
        <f t="shared" si="5"/>
        <v>66.6666666666667</v>
      </c>
      <c r="DK21" s="18">
        <f t="shared" si="5"/>
        <v>33.3333333333333</v>
      </c>
      <c r="DL21" s="18">
        <f t="shared" si="5"/>
        <v>0</v>
      </c>
      <c r="DM21" s="18">
        <f t="shared" si="5"/>
        <v>66.6666666666667</v>
      </c>
      <c r="DN21" s="18">
        <f t="shared" si="5"/>
        <v>33.3333333333333</v>
      </c>
      <c r="DO21" s="18">
        <f t="shared" si="5"/>
        <v>0</v>
      </c>
      <c r="DP21" s="18">
        <f t="shared" si="5"/>
        <v>66.6666666666667</v>
      </c>
      <c r="DQ21" s="18">
        <f t="shared" si="5"/>
        <v>33.3333333333333</v>
      </c>
      <c r="DR21" s="18">
        <f t="shared" si="5"/>
        <v>0</v>
      </c>
      <c r="DS21" s="18">
        <f t="shared" si="5"/>
        <v>66.6666666666667</v>
      </c>
      <c r="DT21" s="18">
        <f t="shared" si="5"/>
        <v>33.3333333333333</v>
      </c>
      <c r="DU21" s="18">
        <f t="shared" si="5"/>
        <v>0</v>
      </c>
      <c r="DV21" s="18">
        <f t="shared" si="5"/>
        <v>66.6666666666667</v>
      </c>
      <c r="DW21" s="18">
        <f t="shared" si="5"/>
        <v>33.3333333333333</v>
      </c>
      <c r="DX21" s="18">
        <f t="shared" si="5"/>
        <v>0</v>
      </c>
      <c r="DY21" s="18">
        <f t="shared" si="5"/>
        <v>66.6666666666667</v>
      </c>
      <c r="DZ21" s="18">
        <f t="shared" si="5"/>
        <v>33.3333333333333</v>
      </c>
      <c r="EA21" s="18">
        <f t="shared" si="5"/>
        <v>0</v>
      </c>
      <c r="EB21" s="18">
        <f t="shared" ref="EB21:GM21" si="6">EB20/6%</f>
        <v>66.6666666666667</v>
      </c>
      <c r="EC21" s="18">
        <f t="shared" si="6"/>
        <v>33.3333333333333</v>
      </c>
      <c r="ED21" s="18">
        <f t="shared" si="6"/>
        <v>0</v>
      </c>
      <c r="EE21" s="18">
        <f t="shared" si="6"/>
        <v>66.6666666666667</v>
      </c>
      <c r="EF21" s="18">
        <f t="shared" si="6"/>
        <v>33.3333333333333</v>
      </c>
      <c r="EG21" s="18">
        <f t="shared" si="6"/>
        <v>0</v>
      </c>
      <c r="EH21" s="18">
        <f t="shared" si="6"/>
        <v>66.6666666666667</v>
      </c>
      <c r="EI21" s="18">
        <f t="shared" si="6"/>
        <v>33.3333333333333</v>
      </c>
      <c r="EJ21" s="18">
        <f t="shared" si="6"/>
        <v>0</v>
      </c>
      <c r="EK21" s="18">
        <f t="shared" si="6"/>
        <v>66.6666666666667</v>
      </c>
      <c r="EL21" s="18">
        <f t="shared" si="6"/>
        <v>33.3333333333333</v>
      </c>
      <c r="EM21" s="18">
        <f t="shared" si="6"/>
        <v>0</v>
      </c>
      <c r="EN21" s="18">
        <f t="shared" si="6"/>
        <v>66.6666666666667</v>
      </c>
      <c r="EO21" s="18">
        <f t="shared" si="6"/>
        <v>33.3333333333333</v>
      </c>
      <c r="EP21" s="18">
        <f t="shared" si="6"/>
        <v>0</v>
      </c>
      <c r="EQ21" s="18">
        <f t="shared" si="6"/>
        <v>66.6666666666667</v>
      </c>
      <c r="ER21" s="18">
        <f t="shared" si="6"/>
        <v>33.3333333333333</v>
      </c>
      <c r="ES21" s="18">
        <f t="shared" si="6"/>
        <v>0</v>
      </c>
      <c r="ET21" s="18">
        <f t="shared" si="6"/>
        <v>66.6666666666667</v>
      </c>
      <c r="EU21" s="18">
        <f t="shared" si="6"/>
        <v>33.3333333333333</v>
      </c>
      <c r="EV21" s="18">
        <f t="shared" si="6"/>
        <v>0</v>
      </c>
      <c r="EW21" s="18">
        <f t="shared" si="6"/>
        <v>66.6666666666667</v>
      </c>
      <c r="EX21" s="18">
        <f t="shared" si="6"/>
        <v>33.3333333333333</v>
      </c>
      <c r="EY21" s="18">
        <f t="shared" si="6"/>
        <v>0</v>
      </c>
      <c r="EZ21" s="18">
        <f t="shared" si="6"/>
        <v>66.6666666666667</v>
      </c>
      <c r="FA21" s="18">
        <f t="shared" si="6"/>
        <v>33.3333333333333</v>
      </c>
      <c r="FB21" s="18">
        <f t="shared" si="6"/>
        <v>0</v>
      </c>
      <c r="FC21" s="18">
        <f t="shared" si="6"/>
        <v>66.6666666666667</v>
      </c>
      <c r="FD21" s="18">
        <f t="shared" si="6"/>
        <v>33.3333333333333</v>
      </c>
      <c r="FE21" s="18">
        <f t="shared" si="6"/>
        <v>0</v>
      </c>
      <c r="FF21" s="18">
        <f t="shared" si="6"/>
        <v>66.6666666666667</v>
      </c>
      <c r="FG21" s="18">
        <f t="shared" si="6"/>
        <v>33.3333333333333</v>
      </c>
      <c r="FH21" s="18">
        <f t="shared" si="6"/>
        <v>0</v>
      </c>
      <c r="FI21" s="18">
        <f t="shared" si="6"/>
        <v>66.6666666666667</v>
      </c>
      <c r="FJ21" s="18">
        <f t="shared" si="6"/>
        <v>33.3333333333333</v>
      </c>
      <c r="FK21" s="18">
        <f t="shared" si="6"/>
        <v>0</v>
      </c>
      <c r="FL21" s="18">
        <f t="shared" si="6"/>
        <v>66.6666666666667</v>
      </c>
      <c r="FM21" s="18">
        <f t="shared" si="6"/>
        <v>33.3333333333333</v>
      </c>
      <c r="FN21" s="18">
        <f t="shared" si="6"/>
        <v>0</v>
      </c>
      <c r="FO21" s="18">
        <f t="shared" si="6"/>
        <v>66.6666666666667</v>
      </c>
      <c r="FP21" s="18">
        <f t="shared" si="6"/>
        <v>33.3333333333333</v>
      </c>
      <c r="FQ21" s="18">
        <f t="shared" si="6"/>
        <v>0</v>
      </c>
      <c r="FR21" s="18">
        <f t="shared" si="6"/>
        <v>66.6666666666667</v>
      </c>
      <c r="FS21" s="18">
        <f t="shared" si="6"/>
        <v>33.3333333333333</v>
      </c>
      <c r="FT21" s="18">
        <f t="shared" si="6"/>
        <v>0</v>
      </c>
      <c r="FU21" s="18">
        <f t="shared" si="6"/>
        <v>66.6666666666667</v>
      </c>
      <c r="FV21" s="18">
        <f t="shared" si="6"/>
        <v>33.3333333333333</v>
      </c>
      <c r="FW21" s="18">
        <f t="shared" si="6"/>
        <v>0</v>
      </c>
      <c r="FX21" s="18">
        <f t="shared" si="6"/>
        <v>66.6666666666667</v>
      </c>
      <c r="FY21" s="18">
        <f t="shared" si="6"/>
        <v>33.3333333333333</v>
      </c>
      <c r="FZ21" s="18">
        <f t="shared" si="6"/>
        <v>0</v>
      </c>
      <c r="GA21" s="18">
        <f t="shared" si="6"/>
        <v>66.6666666666667</v>
      </c>
      <c r="GB21" s="18">
        <f t="shared" si="6"/>
        <v>33.3333333333333</v>
      </c>
      <c r="GC21" s="18">
        <f t="shared" si="6"/>
        <v>0</v>
      </c>
      <c r="GD21" s="18">
        <f t="shared" si="6"/>
        <v>66.6666666666667</v>
      </c>
      <c r="GE21" s="18">
        <f t="shared" si="6"/>
        <v>33.3333333333333</v>
      </c>
      <c r="GF21" s="18">
        <f t="shared" si="6"/>
        <v>0</v>
      </c>
      <c r="GG21" s="18">
        <f t="shared" si="6"/>
        <v>66.6666666666667</v>
      </c>
      <c r="GH21" s="18">
        <f t="shared" si="6"/>
        <v>33.3333333333333</v>
      </c>
      <c r="GI21" s="18">
        <f t="shared" si="6"/>
        <v>0</v>
      </c>
      <c r="GJ21" s="18">
        <f t="shared" si="6"/>
        <v>66.6666666666667</v>
      </c>
      <c r="GK21" s="18">
        <f t="shared" si="6"/>
        <v>33.3333333333333</v>
      </c>
      <c r="GL21" s="18">
        <f t="shared" si="6"/>
        <v>0</v>
      </c>
      <c r="GM21" s="18">
        <f t="shared" si="6"/>
        <v>66.6666666666667</v>
      </c>
      <c r="GN21" s="18">
        <f t="shared" ref="GN21:GR21" si="7">GN20/6%</f>
        <v>33.3333333333333</v>
      </c>
      <c r="GO21" s="18">
        <f t="shared" si="7"/>
        <v>0</v>
      </c>
      <c r="GP21" s="18">
        <f t="shared" si="7"/>
        <v>66.6666666666667</v>
      </c>
      <c r="GQ21" s="18">
        <f t="shared" si="7"/>
        <v>33.3333333333333</v>
      </c>
      <c r="GR21" s="18">
        <f t="shared" si="7"/>
        <v>0</v>
      </c>
    </row>
    <row r="23" spans="2:13">
      <c r="B23" s="19" t="s">
        <v>205</v>
      </c>
      <c r="C23" s="19"/>
      <c r="D23" s="19"/>
      <c r="E23" s="19"/>
      <c r="F23" s="20"/>
      <c r="G23" s="20"/>
      <c r="H23" s="20"/>
      <c r="I23" s="20"/>
      <c r="J23" s="20"/>
      <c r="K23" s="20"/>
      <c r="L23" s="20"/>
      <c r="M23" s="20"/>
    </row>
    <row r="24" spans="2:13">
      <c r="B24" s="52" t="s">
        <v>206</v>
      </c>
      <c r="C24" s="21" t="s">
        <v>991</v>
      </c>
      <c r="D24" s="22">
        <f>E24/100*6</f>
        <v>4</v>
      </c>
      <c r="E24" s="24">
        <f>(C21+F21+I21+L21+O21+R21)/6</f>
        <v>66.6666666666667</v>
      </c>
      <c r="F24" s="20"/>
      <c r="G24" s="20"/>
      <c r="H24" s="20"/>
      <c r="I24" s="20"/>
      <c r="J24" s="20"/>
      <c r="K24" s="20"/>
      <c r="L24" s="20"/>
      <c r="M24" s="20"/>
    </row>
    <row r="25" spans="2:13">
      <c r="B25" s="52" t="s">
        <v>208</v>
      </c>
      <c r="C25" s="21" t="s">
        <v>991</v>
      </c>
      <c r="D25" s="22">
        <f t="shared" ref="D25:D26" si="8">E25/100*6</f>
        <v>2</v>
      </c>
      <c r="E25" s="24">
        <f>(D21+G21+J21+M21+P21+S21)/6</f>
        <v>33.3333333333333</v>
      </c>
      <c r="F25" s="20"/>
      <c r="G25" s="20"/>
      <c r="H25" s="20"/>
      <c r="I25" s="20"/>
      <c r="J25" s="20"/>
      <c r="K25" s="20"/>
      <c r="L25" s="20"/>
      <c r="M25" s="20"/>
    </row>
    <row r="26" spans="2:13">
      <c r="B26" s="52" t="s">
        <v>209</v>
      </c>
      <c r="C26" s="21" t="s">
        <v>991</v>
      </c>
      <c r="D26" s="22">
        <f t="shared" si="8"/>
        <v>0</v>
      </c>
      <c r="E26" s="24">
        <f>(E21+H21+K21+N21+Q21+T21)/6</f>
        <v>0</v>
      </c>
      <c r="F26" s="20"/>
      <c r="G26" s="20"/>
      <c r="H26" s="20"/>
      <c r="I26" s="20"/>
      <c r="J26" s="20"/>
      <c r="K26" s="20"/>
      <c r="L26" s="20"/>
      <c r="M26" s="20"/>
    </row>
    <row r="27" spans="2:13">
      <c r="B27" s="21"/>
      <c r="C27" s="21"/>
      <c r="D27" s="33">
        <f>SUM(D24:D26)</f>
        <v>6</v>
      </c>
      <c r="E27" s="33">
        <f>SUM(E24:E26)</f>
        <v>100</v>
      </c>
      <c r="F27" s="20"/>
      <c r="G27" s="20"/>
      <c r="H27" s="20"/>
      <c r="I27" s="20"/>
      <c r="J27" s="20"/>
      <c r="K27" s="20"/>
      <c r="L27" s="20"/>
      <c r="M27" s="20"/>
    </row>
    <row r="28" customHeight="1" spans="2:13">
      <c r="B28" s="21"/>
      <c r="C28" s="21"/>
      <c r="D28" s="59" t="s">
        <v>12</v>
      </c>
      <c r="E28" s="59"/>
      <c r="F28" s="60" t="s">
        <v>13</v>
      </c>
      <c r="G28" s="61"/>
      <c r="H28" s="62" t="s">
        <v>404</v>
      </c>
      <c r="I28" s="65"/>
      <c r="J28" s="20"/>
      <c r="K28" s="20"/>
      <c r="L28" s="20"/>
      <c r="M28" s="20"/>
    </row>
    <row r="29" spans="2:13">
      <c r="B29" s="52" t="s">
        <v>206</v>
      </c>
      <c r="C29" s="21" t="s">
        <v>992</v>
      </c>
      <c r="D29" s="22">
        <f>E29/100*6</f>
        <v>4</v>
      </c>
      <c r="E29" s="24">
        <f>(U21+X21+AA21+AD21+AG21+AJ21)/6</f>
        <v>66.6666666666667</v>
      </c>
      <c r="F29" s="22">
        <f>G29/100*6</f>
        <v>4</v>
      </c>
      <c r="G29" s="24">
        <f>(AM21+AP21+AS21+AV21+AY21+BB21)/6</f>
        <v>66.6666666666667</v>
      </c>
      <c r="H29" s="22">
        <f>I29/100*6</f>
        <v>4</v>
      </c>
      <c r="I29" s="24">
        <f>(BE21+BH21+BK21+BN21+BQ21+BT21)/6</f>
        <v>66.6666666666667</v>
      </c>
      <c r="J29" s="54"/>
      <c r="K29" s="54"/>
      <c r="L29" s="54"/>
      <c r="M29" s="54"/>
    </row>
    <row r="30" spans="2:13">
      <c r="B30" s="52" t="s">
        <v>208</v>
      </c>
      <c r="C30" s="21" t="s">
        <v>992</v>
      </c>
      <c r="D30" s="22">
        <f t="shared" ref="D30:D31" si="9">E30/100*6</f>
        <v>2</v>
      </c>
      <c r="E30" s="24">
        <f>(V21+Y21+AB21+AE21+AH21+AK21)/6</f>
        <v>33.3333333333333</v>
      </c>
      <c r="F30" s="22">
        <f t="shared" ref="F30:F31" si="10">G30/100*6</f>
        <v>2</v>
      </c>
      <c r="G30" s="24">
        <f>(AN21+AQ21+AT21+AW21+AZ21+BC21)/6</f>
        <v>33.3333333333333</v>
      </c>
      <c r="H30" s="22">
        <f t="shared" ref="H30:H31" si="11">I30/100*6</f>
        <v>2</v>
      </c>
      <c r="I30" s="24">
        <f>(BF21+BI21+BL21+BO21+BR21+BU21)/6</f>
        <v>33.3333333333333</v>
      </c>
      <c r="J30" s="54"/>
      <c r="K30" s="54"/>
      <c r="L30" s="54"/>
      <c r="M30" s="54"/>
    </row>
    <row r="31" spans="2:13">
      <c r="B31" s="52" t="s">
        <v>209</v>
      </c>
      <c r="C31" s="21" t="s">
        <v>992</v>
      </c>
      <c r="D31" s="22">
        <f t="shared" si="9"/>
        <v>0</v>
      </c>
      <c r="E31" s="24">
        <f>(W21+Z21+AC21+AF21+AI21+AL21)/6</f>
        <v>0</v>
      </c>
      <c r="F31" s="22">
        <f t="shared" si="10"/>
        <v>0</v>
      </c>
      <c r="G31" s="24">
        <f>(AO21+AR21+AU21+AX21+BA21+BD21)/6</f>
        <v>0</v>
      </c>
      <c r="H31" s="22">
        <f t="shared" si="11"/>
        <v>0</v>
      </c>
      <c r="I31" s="24">
        <f>(BG21+BJ21+BM21+BP21+BS21+BV21)/6</f>
        <v>0</v>
      </c>
      <c r="J31" s="54"/>
      <c r="K31" s="54"/>
      <c r="L31" s="54"/>
      <c r="M31" s="54"/>
    </row>
    <row r="32" spans="2:13">
      <c r="B32" s="21"/>
      <c r="C32" s="21"/>
      <c r="D32" s="33">
        <f t="shared" ref="D32:I32" si="12">SUM(D29:D31)</f>
        <v>6</v>
      </c>
      <c r="E32" s="33">
        <f t="shared" si="12"/>
        <v>100</v>
      </c>
      <c r="F32" s="33">
        <f t="shared" si="12"/>
        <v>6</v>
      </c>
      <c r="G32" s="32">
        <f t="shared" si="12"/>
        <v>100</v>
      </c>
      <c r="H32" s="33">
        <f t="shared" si="12"/>
        <v>6</v>
      </c>
      <c r="I32" s="33">
        <f t="shared" si="12"/>
        <v>100</v>
      </c>
      <c r="J32" s="66"/>
      <c r="K32" s="66"/>
      <c r="L32" s="66"/>
      <c r="M32" s="66"/>
    </row>
    <row r="33" spans="2:13">
      <c r="B33" s="52" t="s">
        <v>206</v>
      </c>
      <c r="C33" s="21" t="s">
        <v>993</v>
      </c>
      <c r="D33" s="23">
        <f>E33/100*6</f>
        <v>4</v>
      </c>
      <c r="E33" s="24">
        <f>(BW21+BZ21+CC21+CF21+CI21+CL21)/6</f>
        <v>66.6666666666667</v>
      </c>
      <c r="F33" s="20"/>
      <c r="G33" s="20"/>
      <c r="H33" s="20"/>
      <c r="I33" s="20"/>
      <c r="J33" s="20"/>
      <c r="K33" s="20"/>
      <c r="L33" s="20"/>
      <c r="M33" s="20"/>
    </row>
    <row r="34" spans="2:13">
      <c r="B34" s="52" t="s">
        <v>208</v>
      </c>
      <c r="C34" s="21" t="s">
        <v>993</v>
      </c>
      <c r="D34" s="23">
        <f t="shared" ref="D34:D35" si="13">E34/100*6</f>
        <v>2</v>
      </c>
      <c r="E34" s="24">
        <f>(BX21+CA21+CD21+CG21+CJ21+CM21)/6</f>
        <v>33.3333333333333</v>
      </c>
      <c r="F34" s="20"/>
      <c r="G34" s="20"/>
      <c r="H34" s="20"/>
      <c r="I34" s="20"/>
      <c r="J34" s="20"/>
      <c r="K34" s="20"/>
      <c r="L34" s="20"/>
      <c r="M34" s="20"/>
    </row>
    <row r="35" spans="2:13">
      <c r="B35" s="52" t="s">
        <v>209</v>
      </c>
      <c r="C35" s="21" t="s">
        <v>993</v>
      </c>
      <c r="D35" s="23">
        <f t="shared" si="13"/>
        <v>0</v>
      </c>
      <c r="E35" s="24">
        <f>(BY21+CB21+CE21+CH21+CK21+CN21)/6</f>
        <v>0</v>
      </c>
      <c r="F35" s="20"/>
      <c r="G35" s="20"/>
      <c r="H35" s="20"/>
      <c r="I35" s="20"/>
      <c r="J35" s="20"/>
      <c r="K35" s="20"/>
      <c r="L35" s="20"/>
      <c r="M35" s="20"/>
    </row>
    <row r="36" spans="2:13">
      <c r="B36" s="21"/>
      <c r="C36" s="21"/>
      <c r="D36" s="33">
        <f>SUM(D33:D35)</f>
        <v>6</v>
      </c>
      <c r="E36" s="32">
        <f>SUM(E33:E35)</f>
        <v>100</v>
      </c>
      <c r="F36" s="20"/>
      <c r="G36" s="20"/>
      <c r="H36" s="20"/>
      <c r="I36" s="20"/>
      <c r="J36" s="20"/>
      <c r="K36" s="20"/>
      <c r="L36" s="20"/>
      <c r="M36" s="20"/>
    </row>
    <row r="37" spans="2:13">
      <c r="B37" s="21"/>
      <c r="C37" s="21"/>
      <c r="D37" s="59" t="s">
        <v>217</v>
      </c>
      <c r="E37" s="59"/>
      <c r="F37" s="63" t="s">
        <v>15</v>
      </c>
      <c r="G37" s="64"/>
      <c r="H37" s="62" t="s">
        <v>218</v>
      </c>
      <c r="I37" s="65"/>
      <c r="J37" s="15" t="s">
        <v>219</v>
      </c>
      <c r="K37" s="15"/>
      <c r="L37" s="15" t="s">
        <v>16</v>
      </c>
      <c r="M37" s="15"/>
    </row>
    <row r="38" spans="2:13">
      <c r="B38" s="52" t="s">
        <v>206</v>
      </c>
      <c r="C38" s="21" t="s">
        <v>994</v>
      </c>
      <c r="D38" s="22">
        <f>E38/100*6</f>
        <v>4</v>
      </c>
      <c r="E38" s="24">
        <f>(CO21+CR21+CU21+CX21+DA21+DD21)/6</f>
        <v>66.6666666666667</v>
      </c>
      <c r="F38" s="22">
        <f>G38/100*6</f>
        <v>4</v>
      </c>
      <c r="G38" s="24">
        <f>(DG21+DJ21+DM21+DP21+DS21+DV21)/6</f>
        <v>66.6666666666667</v>
      </c>
      <c r="H38" s="22">
        <f>I38/100*6</f>
        <v>4</v>
      </c>
      <c r="I38" s="24">
        <f>(DY21+EB21+EE21+EH21+EK21+EN21)/6</f>
        <v>66.6666666666667</v>
      </c>
      <c r="J38" s="22">
        <f>K38/100*6</f>
        <v>4</v>
      </c>
      <c r="K38" s="24">
        <f>(EQ21+ET21+EW21+EZ21+FC21+FF21)/6</f>
        <v>66.6666666666667</v>
      </c>
      <c r="L38" s="22">
        <f>M38/100*6</f>
        <v>4</v>
      </c>
      <c r="M38" s="24">
        <f>(FI21+FL21+FO21+FR21+FU21+FX21)/6</f>
        <v>66.6666666666667</v>
      </c>
    </row>
    <row r="39" spans="2:13">
      <c r="B39" s="52" t="s">
        <v>208</v>
      </c>
      <c r="C39" s="21" t="s">
        <v>994</v>
      </c>
      <c r="D39" s="22">
        <f t="shared" ref="D39:D40" si="14">E39/100*6</f>
        <v>2</v>
      </c>
      <c r="E39" s="24">
        <f>(CP21+CS21+CV21+CY21+DB21+DE21)/6</f>
        <v>33.3333333333333</v>
      </c>
      <c r="F39" s="22">
        <f t="shared" ref="F39:F40" si="15">G39/100*6</f>
        <v>2</v>
      </c>
      <c r="G39" s="24">
        <f>(DH21+DK21+DN21+DQ21+DT21+DW21)/6</f>
        <v>33.3333333333333</v>
      </c>
      <c r="H39" s="22">
        <f t="shared" ref="H39:H40" si="16">I39/100*6</f>
        <v>2</v>
      </c>
      <c r="I39" s="24">
        <f>(DZ21+EC21+EF21+EI21+EL21+EO21)/6</f>
        <v>33.3333333333333</v>
      </c>
      <c r="J39" s="22">
        <f t="shared" ref="J39:J40" si="17">K39/100*6</f>
        <v>2</v>
      </c>
      <c r="K39" s="24">
        <f>(ER21+EU21+EX21+FA21+FD21+FG21)/6</f>
        <v>33.3333333333333</v>
      </c>
      <c r="L39" s="22">
        <f t="shared" ref="L39:L40" si="18">M39/100*6</f>
        <v>2</v>
      </c>
      <c r="M39" s="24">
        <f>(FJ21+FM21+FP21+FS21+FV21+FY21)/6</f>
        <v>33.3333333333333</v>
      </c>
    </row>
    <row r="40" spans="2:13">
      <c r="B40" s="52" t="s">
        <v>209</v>
      </c>
      <c r="C40" s="21" t="s">
        <v>994</v>
      </c>
      <c r="D40" s="22">
        <f t="shared" si="14"/>
        <v>0</v>
      </c>
      <c r="E40" s="24">
        <f>(CQ21+CT21+CW21+CZ21+DC21+DF21)/6</f>
        <v>0</v>
      </c>
      <c r="F40" s="22">
        <f t="shared" si="15"/>
        <v>0</v>
      </c>
      <c r="G40" s="24">
        <f>(DI21+DL21+DO21+DR21+DU21+DX21)/6</f>
        <v>0</v>
      </c>
      <c r="H40" s="22">
        <f t="shared" si="16"/>
        <v>0</v>
      </c>
      <c r="I40" s="24">
        <f>(EA21+ED21+EG21+EJ21+EM21+EP21)/6</f>
        <v>0</v>
      </c>
      <c r="J40" s="22">
        <f t="shared" si="17"/>
        <v>0</v>
      </c>
      <c r="K40" s="24">
        <f>(ES21+EV21+EY21+FB21+FE21+FH21)/6</f>
        <v>0</v>
      </c>
      <c r="L40" s="22">
        <f t="shared" si="18"/>
        <v>0</v>
      </c>
      <c r="M40" s="24">
        <f>(FK21+FN21+FQ21+FT21+FW21+FZ21)/6</f>
        <v>0</v>
      </c>
    </row>
    <row r="41" spans="2:13">
      <c r="B41" s="21"/>
      <c r="C41" s="21"/>
      <c r="D41" s="33">
        <f t="shared" ref="D41:M41" si="19">SUM(D38:D40)</f>
        <v>6</v>
      </c>
      <c r="E41" s="33">
        <f t="shared" si="19"/>
        <v>100</v>
      </c>
      <c r="F41" s="33">
        <f t="shared" si="19"/>
        <v>6</v>
      </c>
      <c r="G41" s="32">
        <f t="shared" si="19"/>
        <v>100</v>
      </c>
      <c r="H41" s="33">
        <f t="shared" si="19"/>
        <v>6</v>
      </c>
      <c r="I41" s="33">
        <f t="shared" si="19"/>
        <v>100</v>
      </c>
      <c r="J41" s="33">
        <f t="shared" si="19"/>
        <v>6</v>
      </c>
      <c r="K41" s="33">
        <f t="shared" si="19"/>
        <v>100</v>
      </c>
      <c r="L41" s="33">
        <f t="shared" si="19"/>
        <v>6</v>
      </c>
      <c r="M41" s="33">
        <f t="shared" si="19"/>
        <v>100</v>
      </c>
    </row>
    <row r="42" spans="2:13">
      <c r="B42" s="52" t="s">
        <v>206</v>
      </c>
      <c r="C42" s="21" t="s">
        <v>995</v>
      </c>
      <c r="D42" s="22">
        <f>E42/100*6</f>
        <v>4</v>
      </c>
      <c r="E42" s="24">
        <f>(GA21+GD21+GG21+GJ21+GM21+GP21)/6</f>
        <v>66.6666666666667</v>
      </c>
      <c r="F42" s="20"/>
      <c r="G42" s="20"/>
      <c r="H42" s="20"/>
      <c r="I42" s="20"/>
      <c r="J42" s="20"/>
      <c r="K42" s="20"/>
      <c r="L42" s="20"/>
      <c r="M42" s="20"/>
    </row>
    <row r="43" spans="2:13">
      <c r="B43" s="52" t="s">
        <v>208</v>
      </c>
      <c r="C43" s="21" t="s">
        <v>995</v>
      </c>
      <c r="D43" s="22">
        <f>E43/100*6</f>
        <v>2</v>
      </c>
      <c r="E43" s="24">
        <f>(GB21+GE21+GH21+GK21+GN21+GQ21)/6</f>
        <v>33.3333333333333</v>
      </c>
      <c r="F43" s="20"/>
      <c r="G43" s="20"/>
      <c r="H43" s="20"/>
      <c r="I43" s="20"/>
      <c r="J43" s="20"/>
      <c r="K43" s="20"/>
      <c r="L43" s="20"/>
      <c r="M43" s="20"/>
    </row>
    <row r="44" spans="2:13">
      <c r="B44" s="52" t="s">
        <v>209</v>
      </c>
      <c r="C44" s="21" t="s">
        <v>995</v>
      </c>
      <c r="D44" s="22">
        <f>E44/100*6</f>
        <v>0</v>
      </c>
      <c r="E44" s="24">
        <f>(GC21+GF21+GI21+GL21+GO21+GR21)/6</f>
        <v>0</v>
      </c>
      <c r="F44" s="20"/>
      <c r="G44" s="20"/>
      <c r="H44" s="20"/>
      <c r="I44" s="20"/>
      <c r="J44" s="20"/>
      <c r="K44" s="20"/>
      <c r="L44" s="20"/>
      <c r="M44" s="20"/>
    </row>
    <row r="45" spans="2:13">
      <c r="B45" s="21"/>
      <c r="C45" s="21"/>
      <c r="D45" s="33">
        <f>SUM(D42:D44)</f>
        <v>6</v>
      </c>
      <c r="E45" s="32">
        <f>SUM(E42:E44)</f>
        <v>100</v>
      </c>
      <c r="F45" s="20"/>
      <c r="G45" s="20"/>
      <c r="H45" s="20"/>
      <c r="I45" s="20"/>
      <c r="J45" s="20"/>
      <c r="K45" s="20"/>
      <c r="L45" s="20"/>
      <c r="M45" s="20"/>
    </row>
  </sheetData>
  <mergeCells count="163">
    <mergeCell ref="A2:T2"/>
    <mergeCell ref="GP2:GQ2"/>
    <mergeCell ref="C4:T4"/>
    <mergeCell ref="U4:BV4"/>
    <mergeCell ref="BW4:CN4"/>
    <mergeCell ref="CO4:FZ4"/>
    <mergeCell ref="GA4:GR4"/>
    <mergeCell ref="U5:AL5"/>
    <mergeCell ref="AM5:BD5"/>
    <mergeCell ref="BE5:BV5"/>
    <mergeCell ref="BW5:CN5"/>
    <mergeCell ref="CO5:DF5"/>
    <mergeCell ref="DG5:DX5"/>
    <mergeCell ref="DY5:EP5"/>
    <mergeCell ref="EQ5:FH5"/>
    <mergeCell ref="FI5:FZ5"/>
    <mergeCell ref="GA5:GR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A20:B20"/>
    <mergeCell ref="A21:B21"/>
    <mergeCell ref="B23:E23"/>
    <mergeCell ref="D28:E28"/>
    <mergeCell ref="F28:G28"/>
    <mergeCell ref="H28:I28"/>
    <mergeCell ref="D37:E37"/>
    <mergeCell ref="F37:G37"/>
    <mergeCell ref="H37:I37"/>
    <mergeCell ref="J37:K37"/>
    <mergeCell ref="L37:M37"/>
    <mergeCell ref="A4:A13"/>
    <mergeCell ref="B4:B13"/>
    <mergeCell ref="C5:T10"/>
  </mergeCells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G40"/>
  <sheetViews>
    <sheetView zoomScale="80" zoomScaleNormal="80" workbookViewId="0">
      <pane xSplit="2" topLeftCell="C1" activePane="topRight" state="frozen"/>
      <selection/>
      <selection pane="topRight" activeCell="L26" sqref="L26"/>
    </sheetView>
  </sheetViews>
  <sheetFormatPr defaultColWidth="9" defaultRowHeight="15"/>
  <cols>
    <col min="2" max="2" width="32.7142857142857" customWidth="1"/>
    <col min="4" max="4" width="10.5714285714286" customWidth="1"/>
    <col min="5" max="5" width="9.57142857142857" customWidth="1"/>
  </cols>
  <sheetData>
    <row r="1" ht="15.75" spans="1:31">
      <c r="A1" s="1" t="s">
        <v>214</v>
      </c>
      <c r="B1" s="2" t="s">
        <v>996</v>
      </c>
      <c r="C1" s="3"/>
      <c r="D1" s="3"/>
      <c r="E1" s="3"/>
      <c r="F1" s="3"/>
      <c r="G1" s="3"/>
      <c r="H1" s="3"/>
      <c r="I1" s="3"/>
      <c r="J1" s="3"/>
      <c r="K1" s="3"/>
      <c r="L1" s="3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</row>
    <row r="2" ht="15.75" spans="1:253">
      <c r="A2" s="4" t="s">
        <v>997</v>
      </c>
      <c r="B2" s="5" t="s">
        <v>998</v>
      </c>
      <c r="C2" s="5"/>
      <c r="D2" s="5"/>
      <c r="E2" s="5" t="s">
        <v>999</v>
      </c>
      <c r="F2" s="5"/>
      <c r="G2" s="5"/>
      <c r="H2" s="5"/>
      <c r="I2" s="5" t="s">
        <v>1000</v>
      </c>
      <c r="J2" s="37"/>
      <c r="K2" s="37"/>
      <c r="L2" s="38" t="s">
        <v>1001</v>
      </c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IR2" s="54" t="s">
        <v>3</v>
      </c>
      <c r="IS2" s="54"/>
    </row>
    <row r="3" ht="15.75" spans="1:31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</row>
    <row r="4" ht="15.6" customHeight="1" spans="1:254">
      <c r="A4" s="6" t="s">
        <v>4</v>
      </c>
      <c r="B4" s="6" t="s">
        <v>5</v>
      </c>
      <c r="C4" s="7" t="s">
        <v>6</v>
      </c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40" t="s">
        <v>7</v>
      </c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  <c r="BF4" s="42"/>
      <c r="BG4" s="42"/>
      <c r="BH4" s="42"/>
      <c r="BI4" s="42"/>
      <c r="BJ4" s="42"/>
      <c r="BK4" s="42"/>
      <c r="BL4" s="42"/>
      <c r="BM4" s="42"/>
      <c r="BN4" s="42"/>
      <c r="BO4" s="42"/>
      <c r="BP4" s="42"/>
      <c r="BQ4" s="42"/>
      <c r="BR4" s="42"/>
      <c r="BS4" s="42"/>
      <c r="BT4" s="42"/>
      <c r="BU4" s="42"/>
      <c r="BV4" s="42"/>
      <c r="BW4" s="42"/>
      <c r="BX4" s="42"/>
      <c r="BY4" s="42"/>
      <c r="BZ4" s="42"/>
      <c r="CA4" s="42"/>
      <c r="CB4" s="42"/>
      <c r="CC4" s="42"/>
      <c r="CD4" s="42"/>
      <c r="CE4" s="42"/>
      <c r="CF4" s="42"/>
      <c r="CG4" s="42"/>
      <c r="CH4" s="42"/>
      <c r="CI4" s="42"/>
      <c r="CJ4" s="42"/>
      <c r="CK4" s="42"/>
      <c r="CL4" s="42"/>
      <c r="CM4" s="42"/>
      <c r="CN4" s="42"/>
      <c r="CO4" s="42"/>
      <c r="CP4" s="42"/>
      <c r="CQ4" s="42"/>
      <c r="CR4" s="42"/>
      <c r="CS4" s="42"/>
      <c r="CT4" s="42"/>
      <c r="CU4" s="42"/>
      <c r="CV4" s="42"/>
      <c r="CW4" s="42"/>
      <c r="CX4" s="42"/>
      <c r="CY4" s="42"/>
      <c r="CZ4" s="42"/>
      <c r="DA4" s="42"/>
      <c r="DB4" s="42"/>
      <c r="DC4" s="45"/>
      <c r="DD4" s="46" t="s">
        <v>8</v>
      </c>
      <c r="DE4" s="46"/>
      <c r="DF4" s="46"/>
      <c r="DG4" s="46"/>
      <c r="DH4" s="46"/>
      <c r="DI4" s="46"/>
      <c r="DJ4" s="46"/>
      <c r="DK4" s="46"/>
      <c r="DL4" s="46"/>
      <c r="DM4" s="46"/>
      <c r="DN4" s="46"/>
      <c r="DO4" s="46"/>
      <c r="DP4" s="46"/>
      <c r="DQ4" s="46"/>
      <c r="DR4" s="46"/>
      <c r="DS4" s="46"/>
      <c r="DT4" s="46"/>
      <c r="DU4" s="46"/>
      <c r="DV4" s="46"/>
      <c r="DW4" s="46"/>
      <c r="DX4" s="46"/>
      <c r="DY4" s="48" t="s">
        <v>9</v>
      </c>
      <c r="DZ4" s="49"/>
      <c r="EA4" s="49"/>
      <c r="EB4" s="49"/>
      <c r="EC4" s="49"/>
      <c r="ED4" s="49"/>
      <c r="EE4" s="49"/>
      <c r="EF4" s="49"/>
      <c r="EG4" s="49"/>
      <c r="EH4" s="49"/>
      <c r="EI4" s="49"/>
      <c r="EJ4" s="49"/>
      <c r="EK4" s="49"/>
      <c r="EL4" s="49"/>
      <c r="EM4" s="49"/>
      <c r="EN4" s="49"/>
      <c r="EO4" s="49"/>
      <c r="EP4" s="49"/>
      <c r="EQ4" s="49"/>
      <c r="ER4" s="49"/>
      <c r="ES4" s="49"/>
      <c r="ET4" s="49"/>
      <c r="EU4" s="49"/>
      <c r="EV4" s="49"/>
      <c r="EW4" s="49"/>
      <c r="EX4" s="49"/>
      <c r="EY4" s="49"/>
      <c r="EZ4" s="49"/>
      <c r="FA4" s="49"/>
      <c r="FB4" s="49"/>
      <c r="FC4" s="49"/>
      <c r="FD4" s="49"/>
      <c r="FE4" s="49"/>
      <c r="FF4" s="49"/>
      <c r="FG4" s="49"/>
      <c r="FH4" s="49"/>
      <c r="FI4" s="49"/>
      <c r="FJ4" s="49"/>
      <c r="FK4" s="49"/>
      <c r="FL4" s="49"/>
      <c r="FM4" s="49"/>
      <c r="FN4" s="49"/>
      <c r="FO4" s="49"/>
      <c r="FP4" s="49"/>
      <c r="FQ4" s="49"/>
      <c r="FR4" s="49"/>
      <c r="FS4" s="49"/>
      <c r="FT4" s="49"/>
      <c r="FU4" s="49"/>
      <c r="FV4" s="49"/>
      <c r="FW4" s="49"/>
      <c r="FX4" s="49"/>
      <c r="FY4" s="49"/>
      <c r="FZ4" s="49"/>
      <c r="GA4" s="49"/>
      <c r="GB4" s="49"/>
      <c r="GC4" s="49"/>
      <c r="GD4" s="49"/>
      <c r="GE4" s="49"/>
      <c r="GF4" s="49"/>
      <c r="GG4" s="49"/>
      <c r="GH4" s="49"/>
      <c r="GI4" s="49"/>
      <c r="GJ4" s="49"/>
      <c r="GK4" s="49"/>
      <c r="GL4" s="49"/>
      <c r="GM4" s="49"/>
      <c r="GN4" s="49"/>
      <c r="GO4" s="49"/>
      <c r="GP4" s="49"/>
      <c r="GQ4" s="49"/>
      <c r="GR4" s="49"/>
      <c r="GS4" s="49"/>
      <c r="GT4" s="49"/>
      <c r="GU4" s="49"/>
      <c r="GV4" s="49"/>
      <c r="GW4" s="49"/>
      <c r="GX4" s="49"/>
      <c r="GY4" s="49"/>
      <c r="GZ4" s="49"/>
      <c r="HA4" s="49"/>
      <c r="HB4" s="49"/>
      <c r="HC4" s="49"/>
      <c r="HD4" s="49"/>
      <c r="HE4" s="49"/>
      <c r="HF4" s="49"/>
      <c r="HG4" s="49"/>
      <c r="HH4" s="49"/>
      <c r="HI4" s="49"/>
      <c r="HJ4" s="49"/>
      <c r="HK4" s="49"/>
      <c r="HL4" s="49"/>
      <c r="HM4" s="49"/>
      <c r="HN4" s="49"/>
      <c r="HO4" s="49"/>
      <c r="HP4" s="49"/>
      <c r="HQ4" s="49"/>
      <c r="HR4" s="49"/>
      <c r="HS4" s="49"/>
      <c r="HT4" s="49"/>
      <c r="HU4" s="49"/>
      <c r="HV4" s="49"/>
      <c r="HW4" s="49"/>
      <c r="HX4" s="49"/>
      <c r="HY4" s="53"/>
      <c r="HZ4" s="15" t="s">
        <v>10</v>
      </c>
      <c r="IA4" s="15"/>
      <c r="IB4" s="15"/>
      <c r="IC4" s="15"/>
      <c r="ID4" s="15"/>
      <c r="IE4" s="15"/>
      <c r="IF4" s="15"/>
      <c r="IG4" s="15"/>
      <c r="IH4" s="15"/>
      <c r="II4" s="15"/>
      <c r="IJ4" s="15"/>
      <c r="IK4" s="15"/>
      <c r="IL4" s="15"/>
      <c r="IM4" s="15"/>
      <c r="IN4" s="15"/>
      <c r="IO4" s="15"/>
      <c r="IP4" s="15"/>
      <c r="IQ4" s="15"/>
      <c r="IR4" s="15"/>
      <c r="IS4" s="15"/>
      <c r="IT4" s="15"/>
    </row>
    <row r="5" customHeight="1" spans="1:254">
      <c r="A5" s="6"/>
      <c r="B5" s="6"/>
      <c r="C5" s="8" t="s">
        <v>11</v>
      </c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 t="s">
        <v>12</v>
      </c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 t="s">
        <v>13</v>
      </c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43" t="s">
        <v>1002</v>
      </c>
      <c r="BO5" s="43"/>
      <c r="BP5" s="43"/>
      <c r="BQ5" s="43"/>
      <c r="BR5" s="43"/>
      <c r="BS5" s="43"/>
      <c r="BT5" s="43"/>
      <c r="BU5" s="43"/>
      <c r="BV5" s="43"/>
      <c r="BW5" s="43"/>
      <c r="BX5" s="43"/>
      <c r="BY5" s="43"/>
      <c r="BZ5" s="43"/>
      <c r="CA5" s="43"/>
      <c r="CB5" s="43"/>
      <c r="CC5" s="43"/>
      <c r="CD5" s="43"/>
      <c r="CE5" s="43"/>
      <c r="CF5" s="43"/>
      <c r="CG5" s="43"/>
      <c r="CH5" s="43"/>
      <c r="CI5" s="43" t="s">
        <v>404</v>
      </c>
      <c r="CJ5" s="43"/>
      <c r="CK5" s="43"/>
      <c r="CL5" s="43"/>
      <c r="CM5" s="43"/>
      <c r="CN5" s="43"/>
      <c r="CO5" s="43"/>
      <c r="CP5" s="43"/>
      <c r="CQ5" s="43"/>
      <c r="CR5" s="43"/>
      <c r="CS5" s="43"/>
      <c r="CT5" s="43"/>
      <c r="CU5" s="43"/>
      <c r="CV5" s="43"/>
      <c r="CW5" s="43"/>
      <c r="CX5" s="43"/>
      <c r="CY5" s="43"/>
      <c r="CZ5" s="43"/>
      <c r="DA5" s="43"/>
      <c r="DB5" s="43"/>
      <c r="DC5" s="43"/>
      <c r="DD5" s="8" t="s">
        <v>405</v>
      </c>
      <c r="DE5" s="8"/>
      <c r="DF5" s="8"/>
      <c r="DG5" s="8"/>
      <c r="DH5" s="8"/>
      <c r="DI5" s="8"/>
      <c r="DJ5" s="8"/>
      <c r="DK5" s="8"/>
      <c r="DL5" s="8"/>
      <c r="DM5" s="8"/>
      <c r="DN5" s="8"/>
      <c r="DO5" s="8"/>
      <c r="DP5" s="8"/>
      <c r="DQ5" s="8"/>
      <c r="DR5" s="8"/>
      <c r="DS5" s="8"/>
      <c r="DT5" s="8"/>
      <c r="DU5" s="8"/>
      <c r="DV5" s="8"/>
      <c r="DW5" s="8"/>
      <c r="DX5" s="8"/>
      <c r="DY5" s="8" t="s">
        <v>217</v>
      </c>
      <c r="DZ5" s="8"/>
      <c r="EA5" s="8"/>
      <c r="EB5" s="8"/>
      <c r="EC5" s="8"/>
      <c r="ED5" s="8"/>
      <c r="EE5" s="8"/>
      <c r="EF5" s="8"/>
      <c r="EG5" s="8"/>
      <c r="EH5" s="8"/>
      <c r="EI5" s="8"/>
      <c r="EJ5" s="8"/>
      <c r="EK5" s="8"/>
      <c r="EL5" s="8"/>
      <c r="EM5" s="8"/>
      <c r="EN5" s="8"/>
      <c r="EO5" s="8"/>
      <c r="EP5" s="8"/>
      <c r="EQ5" s="8"/>
      <c r="ER5" s="8"/>
      <c r="ES5" s="8"/>
      <c r="ET5" s="8" t="s">
        <v>15</v>
      </c>
      <c r="EU5" s="8"/>
      <c r="EV5" s="8"/>
      <c r="EW5" s="8"/>
      <c r="EX5" s="8"/>
      <c r="EY5" s="8"/>
      <c r="EZ5" s="8"/>
      <c r="FA5" s="8"/>
      <c r="FB5" s="8"/>
      <c r="FC5" s="8"/>
      <c r="FD5" s="8"/>
      <c r="FE5" s="8"/>
      <c r="FF5" s="8"/>
      <c r="FG5" s="8"/>
      <c r="FH5" s="8"/>
      <c r="FI5" s="8"/>
      <c r="FJ5" s="8"/>
      <c r="FK5" s="8"/>
      <c r="FL5" s="8"/>
      <c r="FM5" s="8"/>
      <c r="FN5" s="8"/>
      <c r="FO5" s="50" t="s">
        <v>218</v>
      </c>
      <c r="FP5" s="50"/>
      <c r="FQ5" s="50"/>
      <c r="FR5" s="50"/>
      <c r="FS5" s="50"/>
      <c r="FT5" s="50"/>
      <c r="FU5" s="50"/>
      <c r="FV5" s="50"/>
      <c r="FW5" s="50"/>
      <c r="FX5" s="50"/>
      <c r="FY5" s="50"/>
      <c r="FZ5" s="50"/>
      <c r="GA5" s="50"/>
      <c r="GB5" s="50"/>
      <c r="GC5" s="50"/>
      <c r="GD5" s="50"/>
      <c r="GE5" s="50"/>
      <c r="GF5" s="50"/>
      <c r="GG5" s="50"/>
      <c r="GH5" s="50"/>
      <c r="GI5" s="50"/>
      <c r="GJ5" s="50" t="s">
        <v>219</v>
      </c>
      <c r="GK5" s="50"/>
      <c r="GL5" s="50"/>
      <c r="GM5" s="50"/>
      <c r="GN5" s="50"/>
      <c r="GO5" s="50"/>
      <c r="GP5" s="50"/>
      <c r="GQ5" s="50"/>
      <c r="GR5" s="50"/>
      <c r="GS5" s="50"/>
      <c r="GT5" s="50"/>
      <c r="GU5" s="50"/>
      <c r="GV5" s="50"/>
      <c r="GW5" s="50"/>
      <c r="GX5" s="50"/>
      <c r="GY5" s="50"/>
      <c r="GZ5" s="50"/>
      <c r="HA5" s="50"/>
      <c r="HB5" s="50"/>
      <c r="HC5" s="50"/>
      <c r="HD5" s="50"/>
      <c r="HE5" s="50" t="s">
        <v>16</v>
      </c>
      <c r="HF5" s="50"/>
      <c r="HG5" s="50"/>
      <c r="HH5" s="50"/>
      <c r="HI5" s="50"/>
      <c r="HJ5" s="50"/>
      <c r="HK5" s="50"/>
      <c r="HL5" s="50"/>
      <c r="HM5" s="50"/>
      <c r="HN5" s="50"/>
      <c r="HO5" s="50"/>
      <c r="HP5" s="50"/>
      <c r="HQ5" s="50"/>
      <c r="HR5" s="50"/>
      <c r="HS5" s="50"/>
      <c r="HT5" s="50"/>
      <c r="HU5" s="50"/>
      <c r="HV5" s="50"/>
      <c r="HW5" s="50"/>
      <c r="HX5" s="50"/>
      <c r="HY5" s="50"/>
      <c r="HZ5" s="43" t="s">
        <v>17</v>
      </c>
      <c r="IA5" s="43"/>
      <c r="IB5" s="43"/>
      <c r="IC5" s="43"/>
      <c r="ID5" s="43"/>
      <c r="IE5" s="43"/>
      <c r="IF5" s="43"/>
      <c r="IG5" s="43"/>
      <c r="IH5" s="43"/>
      <c r="II5" s="43"/>
      <c r="IJ5" s="43"/>
      <c r="IK5" s="43"/>
      <c r="IL5" s="43"/>
      <c r="IM5" s="43"/>
      <c r="IN5" s="43"/>
      <c r="IO5" s="43"/>
      <c r="IP5" s="43"/>
      <c r="IQ5" s="43"/>
      <c r="IR5" s="43"/>
      <c r="IS5" s="43"/>
      <c r="IT5" s="43"/>
    </row>
    <row r="6" ht="4.15" hidden="1" customHeight="1" spans="1:254">
      <c r="A6" s="6"/>
      <c r="B6" s="6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41"/>
      <c r="Y6" s="41"/>
      <c r="Z6" s="41"/>
      <c r="AA6" s="41"/>
      <c r="AB6" s="41"/>
      <c r="AC6" s="41"/>
      <c r="AD6" s="41"/>
      <c r="AE6" s="41"/>
      <c r="AF6" s="41"/>
      <c r="AG6" s="41"/>
      <c r="AH6" s="41"/>
      <c r="AI6" s="41"/>
      <c r="AJ6" s="41"/>
      <c r="AK6" s="41"/>
      <c r="AL6" s="41"/>
      <c r="AM6" s="41"/>
      <c r="AN6" s="41"/>
      <c r="AO6" s="41"/>
      <c r="AP6" s="41"/>
      <c r="AQ6" s="41"/>
      <c r="AR6" s="41"/>
      <c r="AS6" s="41"/>
      <c r="AT6" s="41"/>
      <c r="AU6" s="41"/>
      <c r="AV6" s="41"/>
      <c r="AW6" s="41"/>
      <c r="AX6" s="41"/>
      <c r="AY6" s="41"/>
      <c r="AZ6" s="41"/>
      <c r="BA6" s="41"/>
      <c r="BB6" s="41"/>
      <c r="BC6" s="41"/>
      <c r="BD6" s="41"/>
      <c r="BE6" s="41"/>
      <c r="BF6" s="41"/>
      <c r="BG6" s="41"/>
      <c r="BH6" s="41"/>
      <c r="BI6" s="41"/>
      <c r="BJ6" s="41"/>
      <c r="BK6" s="41"/>
      <c r="BL6" s="41"/>
      <c r="BM6" s="41"/>
      <c r="BN6" s="41"/>
      <c r="BO6" s="41"/>
      <c r="BP6" s="41"/>
      <c r="BQ6" s="41"/>
      <c r="BR6" s="41"/>
      <c r="BS6" s="41"/>
      <c r="BT6" s="44"/>
      <c r="BU6" s="44"/>
      <c r="BV6" s="44"/>
      <c r="BW6" s="44"/>
      <c r="BX6" s="44"/>
      <c r="BY6" s="44"/>
      <c r="BZ6" s="44"/>
      <c r="CA6" s="44"/>
      <c r="CB6" s="44"/>
      <c r="CC6" s="44"/>
      <c r="CD6" s="44"/>
      <c r="CE6" s="44"/>
      <c r="CF6" s="44"/>
      <c r="CG6" s="44"/>
      <c r="CH6" s="44"/>
      <c r="CI6" s="44"/>
      <c r="CJ6" s="44"/>
      <c r="CK6" s="44"/>
      <c r="CL6" s="44"/>
      <c r="CM6" s="44"/>
      <c r="CN6" s="44"/>
      <c r="CO6" s="44"/>
      <c r="CP6" s="44"/>
      <c r="CQ6" s="44"/>
      <c r="CR6" s="44"/>
      <c r="CS6" s="44"/>
      <c r="CT6" s="44"/>
      <c r="CU6" s="44"/>
      <c r="CV6" s="44"/>
      <c r="CW6" s="44"/>
      <c r="CX6" s="44"/>
      <c r="CY6" s="44"/>
      <c r="CZ6" s="44"/>
      <c r="DA6" s="44"/>
      <c r="DB6" s="44"/>
      <c r="DC6" s="44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8"/>
      <c r="DP6" s="8"/>
      <c r="DQ6" s="8"/>
      <c r="DR6" s="8"/>
      <c r="DS6" s="8"/>
      <c r="DT6" s="8"/>
      <c r="DU6" s="8"/>
      <c r="DV6" s="8"/>
      <c r="DW6" s="8"/>
      <c r="DX6" s="8"/>
      <c r="DY6" s="41"/>
      <c r="DZ6" s="41"/>
      <c r="EA6" s="41"/>
      <c r="EB6" s="41"/>
      <c r="EC6" s="41"/>
      <c r="ED6" s="41"/>
      <c r="EE6" s="41"/>
      <c r="EF6" s="41"/>
      <c r="EG6" s="41"/>
      <c r="EH6" s="41"/>
      <c r="EI6" s="41"/>
      <c r="EJ6" s="41"/>
      <c r="EK6" s="41"/>
      <c r="EL6" s="41"/>
      <c r="EM6" s="41"/>
      <c r="EN6" s="41"/>
      <c r="EO6" s="41"/>
      <c r="EP6" s="41"/>
      <c r="EQ6" s="41"/>
      <c r="ER6" s="41"/>
      <c r="ES6" s="41"/>
      <c r="ET6" s="41"/>
      <c r="EU6" s="41"/>
      <c r="EV6" s="41"/>
      <c r="EW6" s="41"/>
      <c r="EX6" s="41"/>
      <c r="EY6" s="41"/>
      <c r="EZ6" s="41"/>
      <c r="FA6" s="41"/>
      <c r="FB6" s="41"/>
      <c r="FC6" s="41"/>
      <c r="FD6" s="41"/>
      <c r="FE6" s="41"/>
      <c r="FF6" s="41"/>
      <c r="FG6" s="41"/>
      <c r="FH6" s="41"/>
      <c r="FI6" s="41"/>
      <c r="FJ6" s="41"/>
      <c r="FK6" s="41"/>
      <c r="FL6" s="41"/>
      <c r="FM6" s="41"/>
      <c r="FN6" s="41"/>
      <c r="FO6" s="41"/>
      <c r="FP6" s="41"/>
      <c r="FQ6" s="41"/>
      <c r="FR6" s="41"/>
      <c r="FS6" s="41"/>
      <c r="FT6" s="41"/>
      <c r="FU6" s="41"/>
      <c r="FV6" s="41"/>
      <c r="FW6" s="41"/>
      <c r="FX6" s="41"/>
      <c r="FY6" s="41"/>
      <c r="FZ6" s="41"/>
      <c r="GA6" s="51"/>
      <c r="GB6" s="51"/>
      <c r="GC6" s="51"/>
      <c r="GD6" s="51"/>
      <c r="GE6" s="51"/>
      <c r="GF6" s="51"/>
      <c r="GG6" s="51"/>
      <c r="GH6" s="51"/>
      <c r="GI6" s="51"/>
      <c r="GJ6" s="51"/>
      <c r="GK6" s="51"/>
      <c r="GL6" s="51"/>
      <c r="GM6" s="51"/>
      <c r="GN6" s="51"/>
      <c r="GO6" s="51"/>
      <c r="GP6" s="51"/>
      <c r="GQ6" s="51"/>
      <c r="GR6" s="51"/>
      <c r="GS6" s="51"/>
      <c r="GT6" s="51"/>
      <c r="GU6" s="51"/>
      <c r="GV6" s="51"/>
      <c r="GW6" s="51"/>
      <c r="GX6" s="51"/>
      <c r="GY6" s="51"/>
      <c r="GZ6" s="51"/>
      <c r="HA6" s="51"/>
      <c r="HB6" s="51"/>
      <c r="HC6" s="51"/>
      <c r="HD6" s="51"/>
      <c r="HE6" s="50"/>
      <c r="HF6" s="50"/>
      <c r="HG6" s="50"/>
      <c r="HH6" s="50"/>
      <c r="HI6" s="50"/>
      <c r="HJ6" s="50"/>
      <c r="HK6" s="50"/>
      <c r="HL6" s="50"/>
      <c r="HM6" s="50"/>
      <c r="HN6" s="50"/>
      <c r="HO6" s="50"/>
      <c r="HP6" s="50"/>
      <c r="HQ6" s="50"/>
      <c r="HR6" s="50"/>
      <c r="HS6" s="50"/>
      <c r="HT6" s="50"/>
      <c r="HU6" s="50"/>
      <c r="HV6" s="50"/>
      <c r="HW6" s="50"/>
      <c r="HX6" s="50"/>
      <c r="HY6" s="50"/>
      <c r="HZ6" s="43"/>
      <c r="IA6" s="43"/>
      <c r="IB6" s="43"/>
      <c r="IC6" s="43"/>
      <c r="ID6" s="43"/>
      <c r="IE6" s="43"/>
      <c r="IF6" s="43"/>
      <c r="IG6" s="43"/>
      <c r="IH6" s="43"/>
      <c r="II6" s="43"/>
      <c r="IJ6" s="43"/>
      <c r="IK6" s="43"/>
      <c r="IL6" s="43"/>
      <c r="IM6" s="43"/>
      <c r="IN6" s="43"/>
      <c r="IO6" s="43"/>
      <c r="IP6" s="43"/>
      <c r="IQ6" s="43"/>
      <c r="IR6" s="43"/>
      <c r="IS6" s="43"/>
      <c r="IT6" s="43"/>
    </row>
    <row r="7" ht="16.15" hidden="1" customHeight="1" spans="1:254">
      <c r="A7" s="6"/>
      <c r="B7" s="6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41"/>
      <c r="Y7" s="41"/>
      <c r="Z7" s="41"/>
      <c r="AA7" s="41"/>
      <c r="AB7" s="41"/>
      <c r="AC7" s="41"/>
      <c r="AD7" s="41"/>
      <c r="AE7" s="41"/>
      <c r="AF7" s="41"/>
      <c r="AG7" s="41"/>
      <c r="AH7" s="41"/>
      <c r="AI7" s="41"/>
      <c r="AJ7" s="41"/>
      <c r="AK7" s="41"/>
      <c r="AL7" s="41"/>
      <c r="AM7" s="41"/>
      <c r="AN7" s="41"/>
      <c r="AO7" s="41"/>
      <c r="AP7" s="41"/>
      <c r="AQ7" s="41"/>
      <c r="AR7" s="41"/>
      <c r="AS7" s="41"/>
      <c r="AT7" s="41"/>
      <c r="AU7" s="41"/>
      <c r="AV7" s="41"/>
      <c r="AW7" s="41"/>
      <c r="AX7" s="41"/>
      <c r="AY7" s="41"/>
      <c r="AZ7" s="41"/>
      <c r="BA7" s="41"/>
      <c r="BB7" s="41"/>
      <c r="BC7" s="41"/>
      <c r="BD7" s="41"/>
      <c r="BE7" s="41"/>
      <c r="BF7" s="41"/>
      <c r="BG7" s="41"/>
      <c r="BH7" s="41"/>
      <c r="BI7" s="41"/>
      <c r="BJ7" s="41"/>
      <c r="BK7" s="41"/>
      <c r="BL7" s="41"/>
      <c r="BM7" s="41"/>
      <c r="BN7" s="41"/>
      <c r="BO7" s="41"/>
      <c r="BP7" s="41"/>
      <c r="BQ7" s="41"/>
      <c r="BR7" s="41"/>
      <c r="BS7" s="41"/>
      <c r="BT7" s="44"/>
      <c r="BU7" s="44"/>
      <c r="BV7" s="44"/>
      <c r="BW7" s="44"/>
      <c r="BX7" s="44"/>
      <c r="BY7" s="44"/>
      <c r="BZ7" s="44"/>
      <c r="CA7" s="44"/>
      <c r="CB7" s="44"/>
      <c r="CC7" s="44"/>
      <c r="CD7" s="44"/>
      <c r="CE7" s="44"/>
      <c r="CF7" s="44"/>
      <c r="CG7" s="44"/>
      <c r="CH7" s="44"/>
      <c r="CI7" s="44"/>
      <c r="CJ7" s="44"/>
      <c r="CK7" s="44"/>
      <c r="CL7" s="44"/>
      <c r="CM7" s="44"/>
      <c r="CN7" s="44"/>
      <c r="CO7" s="44"/>
      <c r="CP7" s="44"/>
      <c r="CQ7" s="44"/>
      <c r="CR7" s="44"/>
      <c r="CS7" s="44"/>
      <c r="CT7" s="44"/>
      <c r="CU7" s="44"/>
      <c r="CV7" s="44"/>
      <c r="CW7" s="44"/>
      <c r="CX7" s="44"/>
      <c r="CY7" s="44"/>
      <c r="CZ7" s="44"/>
      <c r="DA7" s="44"/>
      <c r="DB7" s="44"/>
      <c r="DC7" s="44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  <c r="DP7" s="8"/>
      <c r="DQ7" s="8"/>
      <c r="DR7" s="8"/>
      <c r="DS7" s="8"/>
      <c r="DT7" s="8"/>
      <c r="DU7" s="8"/>
      <c r="DV7" s="8"/>
      <c r="DW7" s="8"/>
      <c r="DX7" s="8"/>
      <c r="DY7" s="41"/>
      <c r="DZ7" s="41"/>
      <c r="EA7" s="41"/>
      <c r="EB7" s="41"/>
      <c r="EC7" s="41"/>
      <c r="ED7" s="41"/>
      <c r="EE7" s="41"/>
      <c r="EF7" s="41"/>
      <c r="EG7" s="41"/>
      <c r="EH7" s="41"/>
      <c r="EI7" s="41"/>
      <c r="EJ7" s="41"/>
      <c r="EK7" s="41"/>
      <c r="EL7" s="41"/>
      <c r="EM7" s="41"/>
      <c r="EN7" s="41"/>
      <c r="EO7" s="41"/>
      <c r="EP7" s="41"/>
      <c r="EQ7" s="41"/>
      <c r="ER7" s="41"/>
      <c r="ES7" s="41"/>
      <c r="ET7" s="41"/>
      <c r="EU7" s="41"/>
      <c r="EV7" s="41"/>
      <c r="EW7" s="41"/>
      <c r="EX7" s="41"/>
      <c r="EY7" s="41"/>
      <c r="EZ7" s="41"/>
      <c r="FA7" s="41"/>
      <c r="FB7" s="41"/>
      <c r="FC7" s="41"/>
      <c r="FD7" s="41"/>
      <c r="FE7" s="41"/>
      <c r="FF7" s="41"/>
      <c r="FG7" s="41"/>
      <c r="FH7" s="41"/>
      <c r="FI7" s="41"/>
      <c r="FJ7" s="41"/>
      <c r="FK7" s="41"/>
      <c r="FL7" s="41"/>
      <c r="FM7" s="41"/>
      <c r="FN7" s="41"/>
      <c r="FO7" s="41"/>
      <c r="FP7" s="41"/>
      <c r="FQ7" s="41"/>
      <c r="FR7" s="41"/>
      <c r="FS7" s="41"/>
      <c r="FT7" s="41"/>
      <c r="FU7" s="41"/>
      <c r="FV7" s="41"/>
      <c r="FW7" s="41"/>
      <c r="FX7" s="41"/>
      <c r="FY7" s="41"/>
      <c r="FZ7" s="41"/>
      <c r="GA7" s="51"/>
      <c r="GB7" s="51"/>
      <c r="GC7" s="51"/>
      <c r="GD7" s="51"/>
      <c r="GE7" s="51"/>
      <c r="GF7" s="51"/>
      <c r="GG7" s="51"/>
      <c r="GH7" s="51"/>
      <c r="GI7" s="51"/>
      <c r="GJ7" s="51"/>
      <c r="GK7" s="51"/>
      <c r="GL7" s="51"/>
      <c r="GM7" s="51"/>
      <c r="GN7" s="51"/>
      <c r="GO7" s="51"/>
      <c r="GP7" s="51"/>
      <c r="GQ7" s="51"/>
      <c r="GR7" s="51"/>
      <c r="GS7" s="51"/>
      <c r="GT7" s="51"/>
      <c r="GU7" s="51"/>
      <c r="GV7" s="51"/>
      <c r="GW7" s="51"/>
      <c r="GX7" s="51"/>
      <c r="GY7" s="51"/>
      <c r="GZ7" s="51"/>
      <c r="HA7" s="51"/>
      <c r="HB7" s="51"/>
      <c r="HC7" s="51"/>
      <c r="HD7" s="51"/>
      <c r="HE7" s="50"/>
      <c r="HF7" s="50"/>
      <c r="HG7" s="50"/>
      <c r="HH7" s="50"/>
      <c r="HI7" s="50"/>
      <c r="HJ7" s="50"/>
      <c r="HK7" s="50"/>
      <c r="HL7" s="50"/>
      <c r="HM7" s="50"/>
      <c r="HN7" s="50"/>
      <c r="HO7" s="50"/>
      <c r="HP7" s="50"/>
      <c r="HQ7" s="50"/>
      <c r="HR7" s="50"/>
      <c r="HS7" s="50"/>
      <c r="HT7" s="50"/>
      <c r="HU7" s="50"/>
      <c r="HV7" s="50"/>
      <c r="HW7" s="50"/>
      <c r="HX7" s="50"/>
      <c r="HY7" s="50"/>
      <c r="HZ7" s="43"/>
      <c r="IA7" s="43"/>
      <c r="IB7" s="43"/>
      <c r="IC7" s="43"/>
      <c r="ID7" s="43"/>
      <c r="IE7" s="43"/>
      <c r="IF7" s="43"/>
      <c r="IG7" s="43"/>
      <c r="IH7" s="43"/>
      <c r="II7" s="43"/>
      <c r="IJ7" s="43"/>
      <c r="IK7" s="43"/>
      <c r="IL7" s="43"/>
      <c r="IM7" s="43"/>
      <c r="IN7" s="43"/>
      <c r="IO7" s="43"/>
      <c r="IP7" s="43"/>
      <c r="IQ7" s="43"/>
      <c r="IR7" s="43"/>
      <c r="IS7" s="43"/>
      <c r="IT7" s="43"/>
    </row>
    <row r="8" ht="17.45" hidden="1" customHeight="1" spans="1:254">
      <c r="A8" s="6"/>
      <c r="B8" s="6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41"/>
      <c r="Y8" s="41"/>
      <c r="Z8" s="41"/>
      <c r="AA8" s="41"/>
      <c r="AB8" s="41"/>
      <c r="AC8" s="41"/>
      <c r="AD8" s="41"/>
      <c r="AE8" s="41"/>
      <c r="AF8" s="41"/>
      <c r="AG8" s="41"/>
      <c r="AH8" s="41"/>
      <c r="AI8" s="41"/>
      <c r="AJ8" s="41"/>
      <c r="AK8" s="41"/>
      <c r="AL8" s="41"/>
      <c r="AM8" s="41"/>
      <c r="AN8" s="41"/>
      <c r="AO8" s="41"/>
      <c r="AP8" s="41"/>
      <c r="AQ8" s="41"/>
      <c r="AR8" s="41"/>
      <c r="AS8" s="41"/>
      <c r="AT8" s="41"/>
      <c r="AU8" s="41"/>
      <c r="AV8" s="41"/>
      <c r="AW8" s="41"/>
      <c r="AX8" s="41"/>
      <c r="AY8" s="41"/>
      <c r="AZ8" s="41"/>
      <c r="BA8" s="41"/>
      <c r="BB8" s="41"/>
      <c r="BC8" s="41"/>
      <c r="BD8" s="41"/>
      <c r="BE8" s="41"/>
      <c r="BF8" s="41"/>
      <c r="BG8" s="41"/>
      <c r="BH8" s="41"/>
      <c r="BI8" s="41"/>
      <c r="BJ8" s="41"/>
      <c r="BK8" s="41"/>
      <c r="BL8" s="41"/>
      <c r="BM8" s="41"/>
      <c r="BN8" s="41"/>
      <c r="BO8" s="41"/>
      <c r="BP8" s="41"/>
      <c r="BQ8" s="41"/>
      <c r="BR8" s="41"/>
      <c r="BS8" s="41"/>
      <c r="BT8" s="44"/>
      <c r="BU8" s="44"/>
      <c r="BV8" s="44"/>
      <c r="BW8" s="44"/>
      <c r="BX8" s="44"/>
      <c r="BY8" s="44"/>
      <c r="BZ8" s="44"/>
      <c r="CA8" s="44"/>
      <c r="CB8" s="44"/>
      <c r="CC8" s="44"/>
      <c r="CD8" s="44"/>
      <c r="CE8" s="44"/>
      <c r="CF8" s="44"/>
      <c r="CG8" s="44"/>
      <c r="CH8" s="44"/>
      <c r="CI8" s="44"/>
      <c r="CJ8" s="44"/>
      <c r="CK8" s="44"/>
      <c r="CL8" s="44"/>
      <c r="CM8" s="44"/>
      <c r="CN8" s="44"/>
      <c r="CO8" s="44"/>
      <c r="CP8" s="44"/>
      <c r="CQ8" s="44"/>
      <c r="CR8" s="44"/>
      <c r="CS8" s="44"/>
      <c r="CT8" s="44"/>
      <c r="CU8" s="44"/>
      <c r="CV8" s="44"/>
      <c r="CW8" s="44"/>
      <c r="CX8" s="44"/>
      <c r="CY8" s="44"/>
      <c r="CZ8" s="44"/>
      <c r="DA8" s="44"/>
      <c r="DB8" s="44"/>
      <c r="DC8" s="44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  <c r="DP8" s="8"/>
      <c r="DQ8" s="8"/>
      <c r="DR8" s="8"/>
      <c r="DS8" s="8"/>
      <c r="DT8" s="8"/>
      <c r="DU8" s="8"/>
      <c r="DV8" s="8"/>
      <c r="DW8" s="8"/>
      <c r="DX8" s="8"/>
      <c r="DY8" s="41"/>
      <c r="DZ8" s="41"/>
      <c r="EA8" s="41"/>
      <c r="EB8" s="41"/>
      <c r="EC8" s="41"/>
      <c r="ED8" s="41"/>
      <c r="EE8" s="41"/>
      <c r="EF8" s="41"/>
      <c r="EG8" s="41"/>
      <c r="EH8" s="41"/>
      <c r="EI8" s="41"/>
      <c r="EJ8" s="41"/>
      <c r="EK8" s="41"/>
      <c r="EL8" s="41"/>
      <c r="EM8" s="41"/>
      <c r="EN8" s="41"/>
      <c r="EO8" s="41"/>
      <c r="EP8" s="41"/>
      <c r="EQ8" s="41"/>
      <c r="ER8" s="41"/>
      <c r="ES8" s="41"/>
      <c r="ET8" s="41"/>
      <c r="EU8" s="41"/>
      <c r="EV8" s="41"/>
      <c r="EW8" s="41"/>
      <c r="EX8" s="41"/>
      <c r="EY8" s="41"/>
      <c r="EZ8" s="41"/>
      <c r="FA8" s="41"/>
      <c r="FB8" s="41"/>
      <c r="FC8" s="41"/>
      <c r="FD8" s="41"/>
      <c r="FE8" s="41"/>
      <c r="FF8" s="41"/>
      <c r="FG8" s="41"/>
      <c r="FH8" s="41"/>
      <c r="FI8" s="41"/>
      <c r="FJ8" s="41"/>
      <c r="FK8" s="41"/>
      <c r="FL8" s="41"/>
      <c r="FM8" s="41"/>
      <c r="FN8" s="41"/>
      <c r="FO8" s="41"/>
      <c r="FP8" s="41"/>
      <c r="FQ8" s="41"/>
      <c r="FR8" s="41"/>
      <c r="FS8" s="41"/>
      <c r="FT8" s="41"/>
      <c r="FU8" s="41"/>
      <c r="FV8" s="41"/>
      <c r="FW8" s="41"/>
      <c r="FX8" s="41"/>
      <c r="FY8" s="41"/>
      <c r="FZ8" s="41"/>
      <c r="GA8" s="51"/>
      <c r="GB8" s="51"/>
      <c r="GC8" s="51"/>
      <c r="GD8" s="51"/>
      <c r="GE8" s="51"/>
      <c r="GF8" s="51"/>
      <c r="GG8" s="51"/>
      <c r="GH8" s="51"/>
      <c r="GI8" s="51"/>
      <c r="GJ8" s="51"/>
      <c r="GK8" s="51"/>
      <c r="GL8" s="51"/>
      <c r="GM8" s="51"/>
      <c r="GN8" s="51"/>
      <c r="GO8" s="51"/>
      <c r="GP8" s="51"/>
      <c r="GQ8" s="51"/>
      <c r="GR8" s="51"/>
      <c r="GS8" s="51"/>
      <c r="GT8" s="51"/>
      <c r="GU8" s="51"/>
      <c r="GV8" s="51"/>
      <c r="GW8" s="51"/>
      <c r="GX8" s="51"/>
      <c r="GY8" s="51"/>
      <c r="GZ8" s="51"/>
      <c r="HA8" s="51"/>
      <c r="HB8" s="51"/>
      <c r="HC8" s="51"/>
      <c r="HD8" s="51"/>
      <c r="HE8" s="50"/>
      <c r="HF8" s="50"/>
      <c r="HG8" s="50"/>
      <c r="HH8" s="50"/>
      <c r="HI8" s="50"/>
      <c r="HJ8" s="50"/>
      <c r="HK8" s="50"/>
      <c r="HL8" s="50"/>
      <c r="HM8" s="50"/>
      <c r="HN8" s="50"/>
      <c r="HO8" s="50"/>
      <c r="HP8" s="50"/>
      <c r="HQ8" s="50"/>
      <c r="HR8" s="50"/>
      <c r="HS8" s="50"/>
      <c r="HT8" s="50"/>
      <c r="HU8" s="50"/>
      <c r="HV8" s="50"/>
      <c r="HW8" s="50"/>
      <c r="HX8" s="50"/>
      <c r="HY8" s="50"/>
      <c r="HZ8" s="43"/>
      <c r="IA8" s="43"/>
      <c r="IB8" s="43"/>
      <c r="IC8" s="43"/>
      <c r="ID8" s="43"/>
      <c r="IE8" s="43"/>
      <c r="IF8" s="43"/>
      <c r="IG8" s="43"/>
      <c r="IH8" s="43"/>
      <c r="II8" s="43"/>
      <c r="IJ8" s="43"/>
      <c r="IK8" s="43"/>
      <c r="IL8" s="43"/>
      <c r="IM8" s="43"/>
      <c r="IN8" s="43"/>
      <c r="IO8" s="43"/>
      <c r="IP8" s="43"/>
      <c r="IQ8" s="43"/>
      <c r="IR8" s="43"/>
      <c r="IS8" s="43"/>
      <c r="IT8" s="43"/>
    </row>
    <row r="9" ht="18" hidden="1" customHeight="1" spans="1:254">
      <c r="A9" s="6"/>
      <c r="B9" s="6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41"/>
      <c r="Y9" s="41"/>
      <c r="Z9" s="41"/>
      <c r="AA9" s="41"/>
      <c r="AB9" s="41"/>
      <c r="AC9" s="41"/>
      <c r="AD9" s="41"/>
      <c r="AE9" s="41"/>
      <c r="AF9" s="41"/>
      <c r="AG9" s="41"/>
      <c r="AH9" s="41"/>
      <c r="AI9" s="41"/>
      <c r="AJ9" s="41"/>
      <c r="AK9" s="41"/>
      <c r="AL9" s="41"/>
      <c r="AM9" s="41"/>
      <c r="AN9" s="41"/>
      <c r="AO9" s="41"/>
      <c r="AP9" s="41"/>
      <c r="AQ9" s="41"/>
      <c r="AR9" s="41"/>
      <c r="AS9" s="41"/>
      <c r="AT9" s="41"/>
      <c r="AU9" s="41"/>
      <c r="AV9" s="41"/>
      <c r="AW9" s="41"/>
      <c r="AX9" s="41"/>
      <c r="AY9" s="41"/>
      <c r="AZ9" s="41"/>
      <c r="BA9" s="41"/>
      <c r="BB9" s="41"/>
      <c r="BC9" s="41"/>
      <c r="BD9" s="41"/>
      <c r="BE9" s="41"/>
      <c r="BF9" s="41"/>
      <c r="BG9" s="41"/>
      <c r="BH9" s="41"/>
      <c r="BI9" s="41"/>
      <c r="BJ9" s="41"/>
      <c r="BK9" s="41"/>
      <c r="BL9" s="41"/>
      <c r="BM9" s="41"/>
      <c r="BN9" s="41"/>
      <c r="BO9" s="41"/>
      <c r="BP9" s="41"/>
      <c r="BQ9" s="41"/>
      <c r="BR9" s="41"/>
      <c r="BS9" s="41"/>
      <c r="BT9" s="44"/>
      <c r="BU9" s="44"/>
      <c r="BV9" s="44"/>
      <c r="BW9" s="44"/>
      <c r="BX9" s="44"/>
      <c r="BY9" s="44"/>
      <c r="BZ9" s="44"/>
      <c r="CA9" s="44"/>
      <c r="CB9" s="44"/>
      <c r="CC9" s="44"/>
      <c r="CD9" s="44"/>
      <c r="CE9" s="44"/>
      <c r="CF9" s="44"/>
      <c r="CG9" s="44"/>
      <c r="CH9" s="44"/>
      <c r="CI9" s="44"/>
      <c r="CJ9" s="44"/>
      <c r="CK9" s="44"/>
      <c r="CL9" s="44"/>
      <c r="CM9" s="44"/>
      <c r="CN9" s="44"/>
      <c r="CO9" s="44"/>
      <c r="CP9" s="44"/>
      <c r="CQ9" s="44"/>
      <c r="CR9" s="44"/>
      <c r="CS9" s="44"/>
      <c r="CT9" s="44"/>
      <c r="CU9" s="44"/>
      <c r="CV9" s="44"/>
      <c r="CW9" s="44"/>
      <c r="CX9" s="44"/>
      <c r="CY9" s="44"/>
      <c r="CZ9" s="44"/>
      <c r="DA9" s="44"/>
      <c r="DB9" s="44"/>
      <c r="DC9" s="44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  <c r="DP9" s="8"/>
      <c r="DQ9" s="8"/>
      <c r="DR9" s="8"/>
      <c r="DS9" s="8"/>
      <c r="DT9" s="8"/>
      <c r="DU9" s="8"/>
      <c r="DV9" s="8"/>
      <c r="DW9" s="8"/>
      <c r="DX9" s="8"/>
      <c r="DY9" s="41"/>
      <c r="DZ9" s="41"/>
      <c r="EA9" s="41"/>
      <c r="EB9" s="41"/>
      <c r="EC9" s="41"/>
      <c r="ED9" s="41"/>
      <c r="EE9" s="41"/>
      <c r="EF9" s="41"/>
      <c r="EG9" s="41"/>
      <c r="EH9" s="41"/>
      <c r="EI9" s="41"/>
      <c r="EJ9" s="41"/>
      <c r="EK9" s="41"/>
      <c r="EL9" s="41"/>
      <c r="EM9" s="41"/>
      <c r="EN9" s="41"/>
      <c r="EO9" s="41"/>
      <c r="EP9" s="41"/>
      <c r="EQ9" s="41"/>
      <c r="ER9" s="41"/>
      <c r="ES9" s="41"/>
      <c r="ET9" s="41"/>
      <c r="EU9" s="41"/>
      <c r="EV9" s="41"/>
      <c r="EW9" s="41"/>
      <c r="EX9" s="41"/>
      <c r="EY9" s="41"/>
      <c r="EZ9" s="41"/>
      <c r="FA9" s="41"/>
      <c r="FB9" s="41"/>
      <c r="FC9" s="41"/>
      <c r="FD9" s="41"/>
      <c r="FE9" s="41"/>
      <c r="FF9" s="41"/>
      <c r="FG9" s="41"/>
      <c r="FH9" s="41"/>
      <c r="FI9" s="41"/>
      <c r="FJ9" s="41"/>
      <c r="FK9" s="41"/>
      <c r="FL9" s="41"/>
      <c r="FM9" s="41"/>
      <c r="FN9" s="41"/>
      <c r="FO9" s="41"/>
      <c r="FP9" s="41"/>
      <c r="FQ9" s="41"/>
      <c r="FR9" s="41"/>
      <c r="FS9" s="41"/>
      <c r="FT9" s="41"/>
      <c r="FU9" s="41"/>
      <c r="FV9" s="41"/>
      <c r="FW9" s="41"/>
      <c r="FX9" s="41"/>
      <c r="FY9" s="41"/>
      <c r="FZ9" s="41"/>
      <c r="GA9" s="51"/>
      <c r="GB9" s="51"/>
      <c r="GC9" s="51"/>
      <c r="GD9" s="51"/>
      <c r="GE9" s="51"/>
      <c r="GF9" s="51"/>
      <c r="GG9" s="51"/>
      <c r="GH9" s="51"/>
      <c r="GI9" s="51"/>
      <c r="GJ9" s="51"/>
      <c r="GK9" s="51"/>
      <c r="GL9" s="51"/>
      <c r="GM9" s="51"/>
      <c r="GN9" s="51"/>
      <c r="GO9" s="51"/>
      <c r="GP9" s="51"/>
      <c r="GQ9" s="51"/>
      <c r="GR9" s="51"/>
      <c r="GS9" s="51"/>
      <c r="GT9" s="51"/>
      <c r="GU9" s="51"/>
      <c r="GV9" s="51"/>
      <c r="GW9" s="51"/>
      <c r="GX9" s="51"/>
      <c r="GY9" s="51"/>
      <c r="GZ9" s="51"/>
      <c r="HA9" s="51"/>
      <c r="HB9" s="51"/>
      <c r="HC9" s="51"/>
      <c r="HD9" s="51"/>
      <c r="HE9" s="50"/>
      <c r="HF9" s="50"/>
      <c r="HG9" s="50"/>
      <c r="HH9" s="50"/>
      <c r="HI9" s="50"/>
      <c r="HJ9" s="50"/>
      <c r="HK9" s="50"/>
      <c r="HL9" s="50"/>
      <c r="HM9" s="50"/>
      <c r="HN9" s="50"/>
      <c r="HO9" s="50"/>
      <c r="HP9" s="50"/>
      <c r="HQ9" s="50"/>
      <c r="HR9" s="50"/>
      <c r="HS9" s="50"/>
      <c r="HT9" s="50"/>
      <c r="HU9" s="50"/>
      <c r="HV9" s="50"/>
      <c r="HW9" s="50"/>
      <c r="HX9" s="50"/>
      <c r="HY9" s="50"/>
      <c r="HZ9" s="43"/>
      <c r="IA9" s="43"/>
      <c r="IB9" s="43"/>
      <c r="IC9" s="43"/>
      <c r="ID9" s="43"/>
      <c r="IE9" s="43"/>
      <c r="IF9" s="43"/>
      <c r="IG9" s="43"/>
      <c r="IH9" s="43"/>
      <c r="II9" s="43"/>
      <c r="IJ9" s="43"/>
      <c r="IK9" s="43"/>
      <c r="IL9" s="43"/>
      <c r="IM9" s="43"/>
      <c r="IN9" s="43"/>
      <c r="IO9" s="43"/>
      <c r="IP9" s="43"/>
      <c r="IQ9" s="43"/>
      <c r="IR9" s="43"/>
      <c r="IS9" s="43"/>
      <c r="IT9" s="43"/>
    </row>
    <row r="10" ht="30" hidden="1" customHeight="1" spans="1:254">
      <c r="A10" s="6"/>
      <c r="B10" s="6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  <c r="BM10" s="41"/>
      <c r="BN10" s="41"/>
      <c r="BO10" s="41"/>
      <c r="BP10" s="41"/>
      <c r="BQ10" s="41"/>
      <c r="BR10" s="41"/>
      <c r="BS10" s="41"/>
      <c r="BT10" s="44"/>
      <c r="BU10" s="44"/>
      <c r="BV10" s="44"/>
      <c r="BW10" s="44"/>
      <c r="BX10" s="44"/>
      <c r="BY10" s="44"/>
      <c r="BZ10" s="44"/>
      <c r="CA10" s="44"/>
      <c r="CB10" s="44"/>
      <c r="CC10" s="44"/>
      <c r="CD10" s="44"/>
      <c r="CE10" s="44"/>
      <c r="CF10" s="44"/>
      <c r="CG10" s="44"/>
      <c r="CH10" s="44"/>
      <c r="CI10" s="44"/>
      <c r="CJ10" s="44"/>
      <c r="CK10" s="44"/>
      <c r="CL10" s="44"/>
      <c r="CM10" s="44"/>
      <c r="CN10" s="44"/>
      <c r="CO10" s="44"/>
      <c r="CP10" s="44"/>
      <c r="CQ10" s="44"/>
      <c r="CR10" s="44"/>
      <c r="CS10" s="44"/>
      <c r="CT10" s="44"/>
      <c r="CU10" s="44"/>
      <c r="CV10" s="44"/>
      <c r="CW10" s="44"/>
      <c r="CX10" s="44"/>
      <c r="CY10" s="44"/>
      <c r="CZ10" s="44"/>
      <c r="DA10" s="44"/>
      <c r="DB10" s="44"/>
      <c r="DC10" s="44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  <c r="DP10" s="8"/>
      <c r="DQ10" s="8"/>
      <c r="DR10" s="8"/>
      <c r="DS10" s="8"/>
      <c r="DT10" s="8"/>
      <c r="DU10" s="8"/>
      <c r="DV10" s="8"/>
      <c r="DW10" s="8"/>
      <c r="DX10" s="8"/>
      <c r="DY10" s="41"/>
      <c r="DZ10" s="41"/>
      <c r="EA10" s="41"/>
      <c r="EB10" s="41"/>
      <c r="EC10" s="41"/>
      <c r="ED10" s="41"/>
      <c r="EE10" s="41"/>
      <c r="EF10" s="41"/>
      <c r="EG10" s="41"/>
      <c r="EH10" s="41"/>
      <c r="EI10" s="41"/>
      <c r="EJ10" s="41"/>
      <c r="EK10" s="41"/>
      <c r="EL10" s="41"/>
      <c r="EM10" s="41"/>
      <c r="EN10" s="41"/>
      <c r="EO10" s="41"/>
      <c r="EP10" s="41"/>
      <c r="EQ10" s="41"/>
      <c r="ER10" s="41"/>
      <c r="ES10" s="41"/>
      <c r="ET10" s="41"/>
      <c r="EU10" s="41"/>
      <c r="EV10" s="41"/>
      <c r="EW10" s="41"/>
      <c r="EX10" s="41"/>
      <c r="EY10" s="41"/>
      <c r="EZ10" s="41"/>
      <c r="FA10" s="41"/>
      <c r="FB10" s="41"/>
      <c r="FC10" s="41"/>
      <c r="FD10" s="41"/>
      <c r="FE10" s="41"/>
      <c r="FF10" s="41"/>
      <c r="FG10" s="41"/>
      <c r="FH10" s="41"/>
      <c r="FI10" s="41"/>
      <c r="FJ10" s="41"/>
      <c r="FK10" s="41"/>
      <c r="FL10" s="41"/>
      <c r="FM10" s="41"/>
      <c r="FN10" s="41"/>
      <c r="FO10" s="41"/>
      <c r="FP10" s="41"/>
      <c r="FQ10" s="41"/>
      <c r="FR10" s="41"/>
      <c r="FS10" s="41"/>
      <c r="FT10" s="41"/>
      <c r="FU10" s="41"/>
      <c r="FV10" s="41"/>
      <c r="FW10" s="41"/>
      <c r="FX10" s="41"/>
      <c r="FY10" s="41"/>
      <c r="FZ10" s="4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0"/>
      <c r="HF10" s="50"/>
      <c r="HG10" s="50"/>
      <c r="HH10" s="50"/>
      <c r="HI10" s="50"/>
      <c r="HJ10" s="50"/>
      <c r="HK10" s="50"/>
      <c r="HL10" s="50"/>
      <c r="HM10" s="50"/>
      <c r="HN10" s="50"/>
      <c r="HO10" s="50"/>
      <c r="HP10" s="50"/>
      <c r="HQ10" s="50"/>
      <c r="HR10" s="50"/>
      <c r="HS10" s="50"/>
      <c r="HT10" s="50"/>
      <c r="HU10" s="50"/>
      <c r="HV10" s="50"/>
      <c r="HW10" s="50"/>
      <c r="HX10" s="50"/>
      <c r="HY10" s="50"/>
      <c r="HZ10" s="43"/>
      <c r="IA10" s="43"/>
      <c r="IB10" s="43"/>
      <c r="IC10" s="43"/>
      <c r="ID10" s="43"/>
      <c r="IE10" s="43"/>
      <c r="IF10" s="43"/>
      <c r="IG10" s="43"/>
      <c r="IH10" s="43"/>
      <c r="II10" s="43"/>
      <c r="IJ10" s="43"/>
      <c r="IK10" s="43"/>
      <c r="IL10" s="43"/>
      <c r="IM10" s="43"/>
      <c r="IN10" s="43"/>
      <c r="IO10" s="43"/>
      <c r="IP10" s="43"/>
      <c r="IQ10" s="43"/>
      <c r="IR10" s="43"/>
      <c r="IS10" s="43"/>
      <c r="IT10" s="43"/>
    </row>
    <row r="11" ht="15.75" spans="1:254">
      <c r="A11" s="6"/>
      <c r="B11" s="6"/>
      <c r="C11" s="8" t="s">
        <v>1003</v>
      </c>
      <c r="D11" s="8" t="s">
        <v>19</v>
      </c>
      <c r="E11" s="8" t="s">
        <v>20</v>
      </c>
      <c r="F11" s="8" t="s">
        <v>1004</v>
      </c>
      <c r="G11" s="8" t="s">
        <v>22</v>
      </c>
      <c r="H11" s="8" t="s">
        <v>23</v>
      </c>
      <c r="I11" s="8" t="s">
        <v>1005</v>
      </c>
      <c r="J11" s="8" t="s">
        <v>25</v>
      </c>
      <c r="K11" s="8" t="s">
        <v>26</v>
      </c>
      <c r="L11" s="8" t="s">
        <v>1006</v>
      </c>
      <c r="M11" s="8" t="s">
        <v>25</v>
      </c>
      <c r="N11" s="8" t="s">
        <v>26</v>
      </c>
      <c r="O11" s="8" t="s">
        <v>1007</v>
      </c>
      <c r="P11" s="8" t="s">
        <v>412</v>
      </c>
      <c r="Q11" s="8" t="s">
        <v>413</v>
      </c>
      <c r="R11" s="8" t="s">
        <v>1008</v>
      </c>
      <c r="S11" s="8" t="s">
        <v>20</v>
      </c>
      <c r="T11" s="8" t="s">
        <v>28</v>
      </c>
      <c r="U11" s="8" t="s">
        <v>1009</v>
      </c>
      <c r="V11" s="8" t="s">
        <v>20</v>
      </c>
      <c r="W11" s="8" t="s">
        <v>28</v>
      </c>
      <c r="X11" s="8" t="s">
        <v>1010</v>
      </c>
      <c r="Y11" s="8"/>
      <c r="Z11" s="8"/>
      <c r="AA11" s="8" t="s">
        <v>1011</v>
      </c>
      <c r="AB11" s="8"/>
      <c r="AC11" s="8"/>
      <c r="AD11" s="8" t="s">
        <v>1012</v>
      </c>
      <c r="AE11" s="8"/>
      <c r="AF11" s="8"/>
      <c r="AG11" s="8" t="s">
        <v>1013</v>
      </c>
      <c r="AH11" s="8"/>
      <c r="AI11" s="8"/>
      <c r="AJ11" s="8" t="s">
        <v>1014</v>
      </c>
      <c r="AK11" s="8"/>
      <c r="AL11" s="8"/>
      <c r="AM11" s="8" t="s">
        <v>1015</v>
      </c>
      <c r="AN11" s="8"/>
      <c r="AO11" s="8"/>
      <c r="AP11" s="43" t="s">
        <v>1016</v>
      </c>
      <c r="AQ11" s="43"/>
      <c r="AR11" s="43"/>
      <c r="AS11" s="8" t="s">
        <v>1017</v>
      </c>
      <c r="AT11" s="8"/>
      <c r="AU11" s="8"/>
      <c r="AV11" s="8" t="s">
        <v>1018</v>
      </c>
      <c r="AW11" s="8"/>
      <c r="AX11" s="8"/>
      <c r="AY11" s="8" t="s">
        <v>1019</v>
      </c>
      <c r="AZ11" s="8"/>
      <c r="BA11" s="8"/>
      <c r="BB11" s="8" t="s">
        <v>1020</v>
      </c>
      <c r="BC11" s="8"/>
      <c r="BD11" s="8"/>
      <c r="BE11" s="8" t="s">
        <v>1021</v>
      </c>
      <c r="BF11" s="8"/>
      <c r="BG11" s="8"/>
      <c r="BH11" s="43" t="s">
        <v>1022</v>
      </c>
      <c r="BI11" s="43"/>
      <c r="BJ11" s="43"/>
      <c r="BK11" s="43" t="s">
        <v>1023</v>
      </c>
      <c r="BL11" s="43"/>
      <c r="BM11" s="43"/>
      <c r="BN11" s="8" t="s">
        <v>1024</v>
      </c>
      <c r="BO11" s="8"/>
      <c r="BP11" s="8"/>
      <c r="BQ11" s="8" t="s">
        <v>1025</v>
      </c>
      <c r="BR11" s="8"/>
      <c r="BS11" s="8"/>
      <c r="BT11" s="43" t="s">
        <v>1026</v>
      </c>
      <c r="BU11" s="43"/>
      <c r="BV11" s="43"/>
      <c r="BW11" s="8" t="s">
        <v>1027</v>
      </c>
      <c r="BX11" s="8"/>
      <c r="BY11" s="8"/>
      <c r="BZ11" s="8" t="s">
        <v>1028</v>
      </c>
      <c r="CA11" s="8"/>
      <c r="CB11" s="8"/>
      <c r="CC11" s="8" t="s">
        <v>1029</v>
      </c>
      <c r="CD11" s="8"/>
      <c r="CE11" s="8"/>
      <c r="CF11" s="8" t="s">
        <v>1030</v>
      </c>
      <c r="CG11" s="8"/>
      <c r="CH11" s="8"/>
      <c r="CI11" s="8" t="s">
        <v>1031</v>
      </c>
      <c r="CJ11" s="8"/>
      <c r="CK11" s="8"/>
      <c r="CL11" s="8" t="s">
        <v>1032</v>
      </c>
      <c r="CM11" s="8"/>
      <c r="CN11" s="8"/>
      <c r="CO11" s="8" t="s">
        <v>1033</v>
      </c>
      <c r="CP11" s="8"/>
      <c r="CQ11" s="8"/>
      <c r="CR11" s="8" t="s">
        <v>1034</v>
      </c>
      <c r="CS11" s="8"/>
      <c r="CT11" s="8"/>
      <c r="CU11" s="8" t="s">
        <v>1035</v>
      </c>
      <c r="CV11" s="8"/>
      <c r="CW11" s="8"/>
      <c r="CX11" s="8" t="s">
        <v>1036</v>
      </c>
      <c r="CY11" s="8"/>
      <c r="CZ11" s="8"/>
      <c r="DA11" s="8" t="s">
        <v>1037</v>
      </c>
      <c r="DB11" s="8"/>
      <c r="DC11" s="8"/>
      <c r="DD11" s="43" t="s">
        <v>1038</v>
      </c>
      <c r="DE11" s="43"/>
      <c r="DF11" s="43"/>
      <c r="DG11" s="43" t="s">
        <v>1039</v>
      </c>
      <c r="DH11" s="43"/>
      <c r="DI11" s="43"/>
      <c r="DJ11" s="43" t="s">
        <v>1040</v>
      </c>
      <c r="DK11" s="43"/>
      <c r="DL11" s="43"/>
      <c r="DM11" s="43" t="s">
        <v>1041</v>
      </c>
      <c r="DN11" s="43"/>
      <c r="DO11" s="43"/>
      <c r="DP11" s="43" t="s">
        <v>1042</v>
      </c>
      <c r="DQ11" s="43"/>
      <c r="DR11" s="43"/>
      <c r="DS11" s="43" t="s">
        <v>1043</v>
      </c>
      <c r="DT11" s="43"/>
      <c r="DU11" s="43"/>
      <c r="DV11" s="43" t="s">
        <v>1044</v>
      </c>
      <c r="DW11" s="43"/>
      <c r="DX11" s="43"/>
      <c r="DY11" s="43" t="s">
        <v>1045</v>
      </c>
      <c r="DZ11" s="43"/>
      <c r="EA11" s="43"/>
      <c r="EB11" s="43" t="s">
        <v>1046</v>
      </c>
      <c r="EC11" s="43"/>
      <c r="ED11" s="43"/>
      <c r="EE11" s="43" t="s">
        <v>1047</v>
      </c>
      <c r="EF11" s="43"/>
      <c r="EG11" s="43"/>
      <c r="EH11" s="43" t="s">
        <v>1048</v>
      </c>
      <c r="EI11" s="43"/>
      <c r="EJ11" s="43"/>
      <c r="EK11" s="43" t="s">
        <v>1049</v>
      </c>
      <c r="EL11" s="43"/>
      <c r="EM11" s="43"/>
      <c r="EN11" s="43" t="s">
        <v>1050</v>
      </c>
      <c r="EO11" s="43"/>
      <c r="EP11" s="43"/>
      <c r="EQ11" s="43" t="s">
        <v>1051</v>
      </c>
      <c r="ER11" s="43"/>
      <c r="ES11" s="43"/>
      <c r="ET11" s="43" t="s">
        <v>1052</v>
      </c>
      <c r="EU11" s="43"/>
      <c r="EV11" s="43"/>
      <c r="EW11" s="43" t="s">
        <v>1053</v>
      </c>
      <c r="EX11" s="43"/>
      <c r="EY11" s="43"/>
      <c r="EZ11" s="43" t="s">
        <v>1054</v>
      </c>
      <c r="FA11" s="43"/>
      <c r="FB11" s="43"/>
      <c r="FC11" s="43" t="s">
        <v>1055</v>
      </c>
      <c r="FD11" s="43"/>
      <c r="FE11" s="43"/>
      <c r="FF11" s="43" t="s">
        <v>1056</v>
      </c>
      <c r="FG11" s="43"/>
      <c r="FH11" s="43"/>
      <c r="FI11" s="43" t="s">
        <v>1057</v>
      </c>
      <c r="FJ11" s="43"/>
      <c r="FK11" s="43"/>
      <c r="FL11" s="43" t="s">
        <v>1058</v>
      </c>
      <c r="FM11" s="43"/>
      <c r="FN11" s="43"/>
      <c r="FO11" s="43" t="s">
        <v>1059</v>
      </c>
      <c r="FP11" s="43"/>
      <c r="FQ11" s="43"/>
      <c r="FR11" s="43" t="s">
        <v>1060</v>
      </c>
      <c r="FS11" s="43"/>
      <c r="FT11" s="43"/>
      <c r="FU11" s="43" t="s">
        <v>1061</v>
      </c>
      <c r="FV11" s="43"/>
      <c r="FW11" s="43"/>
      <c r="FX11" s="43" t="s">
        <v>1062</v>
      </c>
      <c r="FY11" s="43"/>
      <c r="FZ11" s="43"/>
      <c r="GA11" s="43" t="s">
        <v>1063</v>
      </c>
      <c r="GB11" s="43"/>
      <c r="GC11" s="43"/>
      <c r="GD11" s="43" t="s">
        <v>1064</v>
      </c>
      <c r="GE11" s="43"/>
      <c r="GF11" s="43"/>
      <c r="GG11" s="43" t="s">
        <v>1065</v>
      </c>
      <c r="GH11" s="43"/>
      <c r="GI11" s="43"/>
      <c r="GJ11" s="43" t="s">
        <v>1066</v>
      </c>
      <c r="GK11" s="43"/>
      <c r="GL11" s="43"/>
      <c r="GM11" s="43" t="s">
        <v>1067</v>
      </c>
      <c r="GN11" s="43"/>
      <c r="GO11" s="43"/>
      <c r="GP11" s="43" t="s">
        <v>1068</v>
      </c>
      <c r="GQ11" s="43"/>
      <c r="GR11" s="43"/>
      <c r="GS11" s="43" t="s">
        <v>1069</v>
      </c>
      <c r="GT11" s="43"/>
      <c r="GU11" s="43"/>
      <c r="GV11" s="43" t="s">
        <v>1070</v>
      </c>
      <c r="GW11" s="43"/>
      <c r="GX11" s="43"/>
      <c r="GY11" s="43" t="s">
        <v>1071</v>
      </c>
      <c r="GZ11" s="43"/>
      <c r="HA11" s="43"/>
      <c r="HB11" s="43" t="s">
        <v>1072</v>
      </c>
      <c r="HC11" s="43"/>
      <c r="HD11" s="43"/>
      <c r="HE11" s="43" t="s">
        <v>1073</v>
      </c>
      <c r="HF11" s="43"/>
      <c r="HG11" s="43"/>
      <c r="HH11" s="43" t="s">
        <v>1074</v>
      </c>
      <c r="HI11" s="43"/>
      <c r="HJ11" s="43"/>
      <c r="HK11" s="43" t="s">
        <v>1075</v>
      </c>
      <c r="HL11" s="43"/>
      <c r="HM11" s="43"/>
      <c r="HN11" s="43" t="s">
        <v>1076</v>
      </c>
      <c r="HO11" s="43"/>
      <c r="HP11" s="43"/>
      <c r="HQ11" s="43" t="s">
        <v>1077</v>
      </c>
      <c r="HR11" s="43"/>
      <c r="HS11" s="43"/>
      <c r="HT11" s="43" t="s">
        <v>1078</v>
      </c>
      <c r="HU11" s="43"/>
      <c r="HV11" s="43"/>
      <c r="HW11" s="43" t="s">
        <v>1079</v>
      </c>
      <c r="HX11" s="43"/>
      <c r="HY11" s="43"/>
      <c r="HZ11" s="43" t="s">
        <v>1080</v>
      </c>
      <c r="IA11" s="43"/>
      <c r="IB11" s="43"/>
      <c r="IC11" s="43" t="s">
        <v>1081</v>
      </c>
      <c r="ID11" s="43"/>
      <c r="IE11" s="43"/>
      <c r="IF11" s="43" t="s">
        <v>1082</v>
      </c>
      <c r="IG11" s="43"/>
      <c r="IH11" s="43"/>
      <c r="II11" s="43" t="s">
        <v>1083</v>
      </c>
      <c r="IJ11" s="43"/>
      <c r="IK11" s="43"/>
      <c r="IL11" s="43" t="s">
        <v>1084</v>
      </c>
      <c r="IM11" s="43"/>
      <c r="IN11" s="43"/>
      <c r="IO11" s="43" t="s">
        <v>1085</v>
      </c>
      <c r="IP11" s="43"/>
      <c r="IQ11" s="43"/>
      <c r="IR11" s="43" t="s">
        <v>1086</v>
      </c>
      <c r="IS11" s="43"/>
      <c r="IT11" s="43"/>
    </row>
    <row r="12" ht="93" customHeight="1" spans="1:254">
      <c r="A12" s="6"/>
      <c r="B12" s="6"/>
      <c r="C12" s="9" t="s">
        <v>1087</v>
      </c>
      <c r="D12" s="9"/>
      <c r="E12" s="9"/>
      <c r="F12" s="9" t="s">
        <v>1088</v>
      </c>
      <c r="G12" s="9"/>
      <c r="H12" s="9"/>
      <c r="I12" s="9" t="s">
        <v>1089</v>
      </c>
      <c r="J12" s="9"/>
      <c r="K12" s="9"/>
      <c r="L12" s="9" t="s">
        <v>1090</v>
      </c>
      <c r="M12" s="9"/>
      <c r="N12" s="9"/>
      <c r="O12" s="9" t="s">
        <v>1091</v>
      </c>
      <c r="P12" s="9"/>
      <c r="Q12" s="9"/>
      <c r="R12" s="9" t="s">
        <v>1092</v>
      </c>
      <c r="S12" s="9"/>
      <c r="T12" s="9"/>
      <c r="U12" s="9" t="s">
        <v>1093</v>
      </c>
      <c r="V12" s="9"/>
      <c r="W12" s="9"/>
      <c r="X12" s="9" t="s">
        <v>1094</v>
      </c>
      <c r="Y12" s="9"/>
      <c r="Z12" s="9"/>
      <c r="AA12" s="9" t="s">
        <v>1095</v>
      </c>
      <c r="AB12" s="9"/>
      <c r="AC12" s="9"/>
      <c r="AD12" s="9" t="s">
        <v>1096</v>
      </c>
      <c r="AE12" s="9"/>
      <c r="AF12" s="9"/>
      <c r="AG12" s="9" t="s">
        <v>1097</v>
      </c>
      <c r="AH12" s="9"/>
      <c r="AI12" s="9"/>
      <c r="AJ12" s="9" t="s">
        <v>1098</v>
      </c>
      <c r="AK12" s="9"/>
      <c r="AL12" s="9"/>
      <c r="AM12" s="9" t="s">
        <v>1099</v>
      </c>
      <c r="AN12" s="9"/>
      <c r="AO12" s="9"/>
      <c r="AP12" s="9" t="s">
        <v>1100</v>
      </c>
      <c r="AQ12" s="9"/>
      <c r="AR12" s="9"/>
      <c r="AS12" s="9" t="s">
        <v>1101</v>
      </c>
      <c r="AT12" s="9"/>
      <c r="AU12" s="9"/>
      <c r="AV12" s="9" t="s">
        <v>1102</v>
      </c>
      <c r="AW12" s="9"/>
      <c r="AX12" s="9"/>
      <c r="AY12" s="9" t="s">
        <v>1103</v>
      </c>
      <c r="AZ12" s="9"/>
      <c r="BA12" s="9"/>
      <c r="BB12" s="9" t="s">
        <v>1104</v>
      </c>
      <c r="BC12" s="9"/>
      <c r="BD12" s="9"/>
      <c r="BE12" s="9" t="s">
        <v>1105</v>
      </c>
      <c r="BF12" s="9"/>
      <c r="BG12" s="9"/>
      <c r="BH12" s="9" t="s">
        <v>1106</v>
      </c>
      <c r="BI12" s="9"/>
      <c r="BJ12" s="9"/>
      <c r="BK12" s="9" t="s">
        <v>1107</v>
      </c>
      <c r="BL12" s="9"/>
      <c r="BM12" s="9"/>
      <c r="BN12" s="9" t="s">
        <v>1108</v>
      </c>
      <c r="BO12" s="9"/>
      <c r="BP12" s="9"/>
      <c r="BQ12" s="9" t="s">
        <v>1109</v>
      </c>
      <c r="BR12" s="9"/>
      <c r="BS12" s="9"/>
      <c r="BT12" s="9" t="s">
        <v>1110</v>
      </c>
      <c r="BU12" s="9"/>
      <c r="BV12" s="9"/>
      <c r="BW12" s="9" t="s">
        <v>1111</v>
      </c>
      <c r="BX12" s="9"/>
      <c r="BY12" s="9"/>
      <c r="BZ12" s="9" t="s">
        <v>1112</v>
      </c>
      <c r="CA12" s="9"/>
      <c r="CB12" s="9"/>
      <c r="CC12" s="9" t="s">
        <v>1113</v>
      </c>
      <c r="CD12" s="9"/>
      <c r="CE12" s="9"/>
      <c r="CF12" s="9" t="s">
        <v>1114</v>
      </c>
      <c r="CG12" s="9"/>
      <c r="CH12" s="9"/>
      <c r="CI12" s="9" t="s">
        <v>1115</v>
      </c>
      <c r="CJ12" s="9"/>
      <c r="CK12" s="9"/>
      <c r="CL12" s="9" t="s">
        <v>1116</v>
      </c>
      <c r="CM12" s="9"/>
      <c r="CN12" s="9"/>
      <c r="CO12" s="9" t="s">
        <v>1117</v>
      </c>
      <c r="CP12" s="9"/>
      <c r="CQ12" s="9"/>
      <c r="CR12" s="9" t="s">
        <v>1118</v>
      </c>
      <c r="CS12" s="9"/>
      <c r="CT12" s="9"/>
      <c r="CU12" s="9" t="s">
        <v>1119</v>
      </c>
      <c r="CV12" s="9"/>
      <c r="CW12" s="9"/>
      <c r="CX12" s="9" t="s">
        <v>1120</v>
      </c>
      <c r="CY12" s="9"/>
      <c r="CZ12" s="9"/>
      <c r="DA12" s="9" t="s">
        <v>1121</v>
      </c>
      <c r="DB12" s="9"/>
      <c r="DC12" s="9"/>
      <c r="DD12" s="9" t="s">
        <v>1122</v>
      </c>
      <c r="DE12" s="9"/>
      <c r="DF12" s="9"/>
      <c r="DG12" s="9" t="s">
        <v>1123</v>
      </c>
      <c r="DH12" s="9"/>
      <c r="DI12" s="9"/>
      <c r="DJ12" s="47" t="s">
        <v>1124</v>
      </c>
      <c r="DK12" s="47"/>
      <c r="DL12" s="47"/>
      <c r="DM12" s="47" t="s">
        <v>1125</v>
      </c>
      <c r="DN12" s="47"/>
      <c r="DO12" s="47"/>
      <c r="DP12" s="47" t="s">
        <v>1126</v>
      </c>
      <c r="DQ12" s="47"/>
      <c r="DR12" s="47"/>
      <c r="DS12" s="47" t="s">
        <v>1127</v>
      </c>
      <c r="DT12" s="47"/>
      <c r="DU12" s="47"/>
      <c r="DV12" s="47" t="s">
        <v>1128</v>
      </c>
      <c r="DW12" s="47"/>
      <c r="DX12" s="47"/>
      <c r="DY12" s="9" t="s">
        <v>1129</v>
      </c>
      <c r="DZ12" s="9"/>
      <c r="EA12" s="9"/>
      <c r="EB12" s="9" t="s">
        <v>1130</v>
      </c>
      <c r="EC12" s="9"/>
      <c r="ED12" s="9"/>
      <c r="EE12" s="9" t="s">
        <v>1131</v>
      </c>
      <c r="EF12" s="9"/>
      <c r="EG12" s="9"/>
      <c r="EH12" s="9" t="s">
        <v>1132</v>
      </c>
      <c r="EI12" s="9"/>
      <c r="EJ12" s="9"/>
      <c r="EK12" s="9" t="s">
        <v>1133</v>
      </c>
      <c r="EL12" s="9"/>
      <c r="EM12" s="9"/>
      <c r="EN12" s="9" t="s">
        <v>1134</v>
      </c>
      <c r="EO12" s="9"/>
      <c r="EP12" s="9"/>
      <c r="EQ12" s="9" t="s">
        <v>1135</v>
      </c>
      <c r="ER12" s="9"/>
      <c r="ES12" s="9"/>
      <c r="ET12" s="9" t="s">
        <v>1136</v>
      </c>
      <c r="EU12" s="9"/>
      <c r="EV12" s="9"/>
      <c r="EW12" s="9" t="s">
        <v>1137</v>
      </c>
      <c r="EX12" s="9"/>
      <c r="EY12" s="9"/>
      <c r="EZ12" s="9" t="s">
        <v>1138</v>
      </c>
      <c r="FA12" s="9"/>
      <c r="FB12" s="9"/>
      <c r="FC12" s="9" t="s">
        <v>1139</v>
      </c>
      <c r="FD12" s="9"/>
      <c r="FE12" s="9"/>
      <c r="FF12" s="9" t="s">
        <v>1140</v>
      </c>
      <c r="FG12" s="9"/>
      <c r="FH12" s="9"/>
      <c r="FI12" s="9" t="s">
        <v>1141</v>
      </c>
      <c r="FJ12" s="9"/>
      <c r="FK12" s="9"/>
      <c r="FL12" s="9" t="s">
        <v>1142</v>
      </c>
      <c r="FM12" s="9"/>
      <c r="FN12" s="9"/>
      <c r="FO12" s="9" t="s">
        <v>1143</v>
      </c>
      <c r="FP12" s="9"/>
      <c r="FQ12" s="9"/>
      <c r="FR12" s="9" t="s">
        <v>1144</v>
      </c>
      <c r="FS12" s="9"/>
      <c r="FT12" s="9"/>
      <c r="FU12" s="9" t="s">
        <v>1145</v>
      </c>
      <c r="FV12" s="9"/>
      <c r="FW12" s="9"/>
      <c r="FX12" s="9" t="s">
        <v>1146</v>
      </c>
      <c r="FY12" s="9"/>
      <c r="FZ12" s="9"/>
      <c r="GA12" s="47" t="s">
        <v>1147</v>
      </c>
      <c r="GB12" s="47"/>
      <c r="GC12" s="47"/>
      <c r="GD12" s="9" t="s">
        <v>1148</v>
      </c>
      <c r="GE12" s="9"/>
      <c r="GF12" s="9"/>
      <c r="GG12" s="47" t="s">
        <v>1149</v>
      </c>
      <c r="GH12" s="47"/>
      <c r="GI12" s="47"/>
      <c r="GJ12" s="47" t="s">
        <v>1150</v>
      </c>
      <c r="GK12" s="47"/>
      <c r="GL12" s="47"/>
      <c r="GM12" s="47" t="s">
        <v>1151</v>
      </c>
      <c r="GN12" s="47"/>
      <c r="GO12" s="47"/>
      <c r="GP12" s="47" t="s">
        <v>1152</v>
      </c>
      <c r="GQ12" s="47"/>
      <c r="GR12" s="47"/>
      <c r="GS12" s="47" t="s">
        <v>1153</v>
      </c>
      <c r="GT12" s="47"/>
      <c r="GU12" s="47"/>
      <c r="GV12" s="47" t="s">
        <v>1154</v>
      </c>
      <c r="GW12" s="47"/>
      <c r="GX12" s="47"/>
      <c r="GY12" s="47" t="s">
        <v>1155</v>
      </c>
      <c r="GZ12" s="47"/>
      <c r="HA12" s="47"/>
      <c r="HB12" s="9" t="s">
        <v>1156</v>
      </c>
      <c r="HC12" s="9"/>
      <c r="HD12" s="9"/>
      <c r="HE12" s="9" t="s">
        <v>1157</v>
      </c>
      <c r="HF12" s="9"/>
      <c r="HG12" s="9"/>
      <c r="HH12" s="9" t="s">
        <v>1158</v>
      </c>
      <c r="HI12" s="9"/>
      <c r="HJ12" s="9"/>
      <c r="HK12" s="9" t="s">
        <v>1159</v>
      </c>
      <c r="HL12" s="9"/>
      <c r="HM12" s="9"/>
      <c r="HN12" s="9" t="s">
        <v>1160</v>
      </c>
      <c r="HO12" s="9"/>
      <c r="HP12" s="9"/>
      <c r="HQ12" s="9" t="s">
        <v>1161</v>
      </c>
      <c r="HR12" s="9"/>
      <c r="HS12" s="9"/>
      <c r="HT12" s="9" t="s">
        <v>1162</v>
      </c>
      <c r="HU12" s="9"/>
      <c r="HV12" s="9"/>
      <c r="HW12" s="9" t="s">
        <v>1163</v>
      </c>
      <c r="HX12" s="9"/>
      <c r="HY12" s="9"/>
      <c r="HZ12" s="9" t="s">
        <v>1164</v>
      </c>
      <c r="IA12" s="9"/>
      <c r="IB12" s="9"/>
      <c r="IC12" s="9" t="s">
        <v>1165</v>
      </c>
      <c r="ID12" s="9"/>
      <c r="IE12" s="9"/>
      <c r="IF12" s="9" t="s">
        <v>1166</v>
      </c>
      <c r="IG12" s="9"/>
      <c r="IH12" s="9"/>
      <c r="II12" s="9" t="s">
        <v>1167</v>
      </c>
      <c r="IJ12" s="9"/>
      <c r="IK12" s="9"/>
      <c r="IL12" s="9" t="s">
        <v>1168</v>
      </c>
      <c r="IM12" s="9"/>
      <c r="IN12" s="9"/>
      <c r="IO12" s="9" t="s">
        <v>1169</v>
      </c>
      <c r="IP12" s="9"/>
      <c r="IQ12" s="9"/>
      <c r="IR12" s="9" t="s">
        <v>1170</v>
      </c>
      <c r="IS12" s="9"/>
      <c r="IT12" s="9"/>
    </row>
    <row r="13" ht="82.5" customHeight="1" spans="1:254">
      <c r="A13" s="6"/>
      <c r="B13" s="6"/>
      <c r="C13" s="9" t="s">
        <v>111</v>
      </c>
      <c r="D13" s="9" t="s">
        <v>1171</v>
      </c>
      <c r="E13" s="9" t="s">
        <v>1172</v>
      </c>
      <c r="F13" s="9" t="s">
        <v>1173</v>
      </c>
      <c r="G13" s="9" t="s">
        <v>1174</v>
      </c>
      <c r="H13" s="9" t="s">
        <v>811</v>
      </c>
      <c r="I13" s="9" t="s">
        <v>1175</v>
      </c>
      <c r="J13" s="9" t="s">
        <v>1176</v>
      </c>
      <c r="K13" s="9" t="s">
        <v>1177</v>
      </c>
      <c r="L13" s="9" t="s">
        <v>364</v>
      </c>
      <c r="M13" s="9" t="s">
        <v>1178</v>
      </c>
      <c r="N13" s="9" t="s">
        <v>1179</v>
      </c>
      <c r="O13" s="9" t="s">
        <v>1180</v>
      </c>
      <c r="P13" s="9" t="s">
        <v>1181</v>
      </c>
      <c r="Q13" s="9" t="s">
        <v>1182</v>
      </c>
      <c r="R13" s="9" t="s">
        <v>1183</v>
      </c>
      <c r="S13" s="9" t="s">
        <v>1184</v>
      </c>
      <c r="T13" s="9" t="s">
        <v>1185</v>
      </c>
      <c r="U13" s="9" t="s">
        <v>1186</v>
      </c>
      <c r="V13" s="9" t="s">
        <v>1187</v>
      </c>
      <c r="W13" s="9" t="s">
        <v>1188</v>
      </c>
      <c r="X13" s="9" t="s">
        <v>1189</v>
      </c>
      <c r="Y13" s="9" t="s">
        <v>1190</v>
      </c>
      <c r="Z13" s="9" t="s">
        <v>1191</v>
      </c>
      <c r="AA13" s="9" t="s">
        <v>823</v>
      </c>
      <c r="AB13" s="9" t="s">
        <v>595</v>
      </c>
      <c r="AC13" s="9" t="s">
        <v>824</v>
      </c>
      <c r="AD13" s="9" t="s">
        <v>1192</v>
      </c>
      <c r="AE13" s="9" t="s">
        <v>1193</v>
      </c>
      <c r="AF13" s="9" t="s">
        <v>1194</v>
      </c>
      <c r="AG13" s="9" t="s">
        <v>1195</v>
      </c>
      <c r="AH13" s="9" t="s">
        <v>1196</v>
      </c>
      <c r="AI13" s="9" t="s">
        <v>1197</v>
      </c>
      <c r="AJ13" s="9" t="s">
        <v>1198</v>
      </c>
      <c r="AK13" s="9" t="s">
        <v>832</v>
      </c>
      <c r="AL13" s="9" t="s">
        <v>1199</v>
      </c>
      <c r="AM13" s="9" t="s">
        <v>1200</v>
      </c>
      <c r="AN13" s="9" t="s">
        <v>1201</v>
      </c>
      <c r="AO13" s="9" t="s">
        <v>1202</v>
      </c>
      <c r="AP13" s="9" t="s">
        <v>1203</v>
      </c>
      <c r="AQ13" s="9" t="s">
        <v>1204</v>
      </c>
      <c r="AR13" s="9" t="s">
        <v>1205</v>
      </c>
      <c r="AS13" s="9" t="s">
        <v>165</v>
      </c>
      <c r="AT13" s="9" t="s">
        <v>568</v>
      </c>
      <c r="AU13" s="9" t="s">
        <v>1206</v>
      </c>
      <c r="AV13" s="9" t="s">
        <v>1207</v>
      </c>
      <c r="AW13" s="9" t="s">
        <v>1208</v>
      </c>
      <c r="AX13" s="9" t="s">
        <v>1209</v>
      </c>
      <c r="AY13" s="9" t="s">
        <v>317</v>
      </c>
      <c r="AZ13" s="9" t="s">
        <v>1210</v>
      </c>
      <c r="BA13" s="9" t="s">
        <v>1211</v>
      </c>
      <c r="BB13" s="9" t="s">
        <v>1212</v>
      </c>
      <c r="BC13" s="9" t="s">
        <v>1213</v>
      </c>
      <c r="BD13" s="9" t="s">
        <v>1214</v>
      </c>
      <c r="BE13" s="9" t="s">
        <v>1215</v>
      </c>
      <c r="BF13" s="9" t="s">
        <v>1216</v>
      </c>
      <c r="BG13" s="9" t="s">
        <v>1217</v>
      </c>
      <c r="BH13" s="9" t="s">
        <v>1218</v>
      </c>
      <c r="BI13" s="9" t="s">
        <v>1219</v>
      </c>
      <c r="BJ13" s="9" t="s">
        <v>1220</v>
      </c>
      <c r="BK13" s="9" t="s">
        <v>1221</v>
      </c>
      <c r="BL13" s="9" t="s">
        <v>1222</v>
      </c>
      <c r="BM13" s="9" t="s">
        <v>1223</v>
      </c>
      <c r="BN13" s="9" t="s">
        <v>1224</v>
      </c>
      <c r="BO13" s="9" t="s">
        <v>1225</v>
      </c>
      <c r="BP13" s="9" t="s">
        <v>1226</v>
      </c>
      <c r="BQ13" s="9" t="s">
        <v>1227</v>
      </c>
      <c r="BR13" s="9" t="s">
        <v>1228</v>
      </c>
      <c r="BS13" s="9" t="s">
        <v>1229</v>
      </c>
      <c r="BT13" s="9" t="s">
        <v>1230</v>
      </c>
      <c r="BU13" s="9" t="s">
        <v>1231</v>
      </c>
      <c r="BV13" s="9" t="s">
        <v>1232</v>
      </c>
      <c r="BW13" s="9" t="s">
        <v>1233</v>
      </c>
      <c r="BX13" s="9" t="s">
        <v>1234</v>
      </c>
      <c r="BY13" s="9" t="s">
        <v>1235</v>
      </c>
      <c r="BZ13" s="9" t="s">
        <v>1112</v>
      </c>
      <c r="CA13" s="9" t="s">
        <v>1236</v>
      </c>
      <c r="CB13" s="9" t="s">
        <v>1237</v>
      </c>
      <c r="CC13" s="9" t="s">
        <v>1238</v>
      </c>
      <c r="CD13" s="9" t="s">
        <v>1239</v>
      </c>
      <c r="CE13" s="9" t="s">
        <v>1240</v>
      </c>
      <c r="CF13" s="9" t="s">
        <v>1241</v>
      </c>
      <c r="CG13" s="9" t="s">
        <v>1242</v>
      </c>
      <c r="CH13" s="9" t="s">
        <v>1243</v>
      </c>
      <c r="CI13" s="9" t="s">
        <v>1244</v>
      </c>
      <c r="CJ13" s="9" t="s">
        <v>1245</v>
      </c>
      <c r="CK13" s="9" t="s">
        <v>1246</v>
      </c>
      <c r="CL13" s="9" t="s">
        <v>857</v>
      </c>
      <c r="CM13" s="9" t="s">
        <v>858</v>
      </c>
      <c r="CN13" s="9" t="s">
        <v>1247</v>
      </c>
      <c r="CO13" s="9" t="s">
        <v>1248</v>
      </c>
      <c r="CP13" s="9" t="s">
        <v>1249</v>
      </c>
      <c r="CQ13" s="9" t="s">
        <v>1250</v>
      </c>
      <c r="CR13" s="9" t="s">
        <v>1251</v>
      </c>
      <c r="CS13" s="9" t="s">
        <v>1252</v>
      </c>
      <c r="CT13" s="9" t="s">
        <v>1253</v>
      </c>
      <c r="CU13" s="9" t="s">
        <v>1254</v>
      </c>
      <c r="CV13" s="9" t="s">
        <v>1255</v>
      </c>
      <c r="CW13" s="9" t="s">
        <v>1256</v>
      </c>
      <c r="CX13" s="9" t="s">
        <v>1257</v>
      </c>
      <c r="CY13" s="9" t="s">
        <v>1258</v>
      </c>
      <c r="CZ13" s="9" t="s">
        <v>867</v>
      </c>
      <c r="DA13" s="9" t="s">
        <v>1259</v>
      </c>
      <c r="DB13" s="9" t="s">
        <v>1260</v>
      </c>
      <c r="DC13" s="9" t="s">
        <v>1261</v>
      </c>
      <c r="DD13" s="9" t="s">
        <v>1262</v>
      </c>
      <c r="DE13" s="9" t="s">
        <v>1263</v>
      </c>
      <c r="DF13" s="9" t="s">
        <v>1264</v>
      </c>
      <c r="DG13" s="9" t="s">
        <v>1265</v>
      </c>
      <c r="DH13" s="9" t="s">
        <v>1266</v>
      </c>
      <c r="DI13" s="9" t="s">
        <v>1267</v>
      </c>
      <c r="DJ13" s="47" t="s">
        <v>573</v>
      </c>
      <c r="DK13" s="9" t="s">
        <v>1268</v>
      </c>
      <c r="DL13" s="47" t="s">
        <v>1269</v>
      </c>
      <c r="DM13" s="47" t="s">
        <v>1270</v>
      </c>
      <c r="DN13" s="9" t="s">
        <v>1271</v>
      </c>
      <c r="DO13" s="47" t="s">
        <v>1272</v>
      </c>
      <c r="DP13" s="47" t="s">
        <v>1273</v>
      </c>
      <c r="DQ13" s="9" t="s">
        <v>1274</v>
      </c>
      <c r="DR13" s="47" t="s">
        <v>1275</v>
      </c>
      <c r="DS13" s="47" t="s">
        <v>1276</v>
      </c>
      <c r="DT13" s="9" t="s">
        <v>1277</v>
      </c>
      <c r="DU13" s="47" t="s">
        <v>1278</v>
      </c>
      <c r="DV13" s="47" t="s">
        <v>1279</v>
      </c>
      <c r="DW13" s="9" t="s">
        <v>1280</v>
      </c>
      <c r="DX13" s="47" t="s">
        <v>1281</v>
      </c>
      <c r="DY13" s="9" t="s">
        <v>1282</v>
      </c>
      <c r="DZ13" s="9" t="s">
        <v>1283</v>
      </c>
      <c r="EA13" s="9" t="s">
        <v>1284</v>
      </c>
      <c r="EB13" s="9" t="s">
        <v>1285</v>
      </c>
      <c r="EC13" s="9" t="s">
        <v>1286</v>
      </c>
      <c r="ED13" s="9" t="s">
        <v>1287</v>
      </c>
      <c r="EE13" s="9" t="s">
        <v>1288</v>
      </c>
      <c r="EF13" s="9" t="s">
        <v>1289</v>
      </c>
      <c r="EG13" s="9" t="s">
        <v>1290</v>
      </c>
      <c r="EH13" s="9" t="s">
        <v>1291</v>
      </c>
      <c r="EI13" s="9" t="s">
        <v>1292</v>
      </c>
      <c r="EJ13" s="9" t="s">
        <v>1293</v>
      </c>
      <c r="EK13" s="9" t="s">
        <v>1294</v>
      </c>
      <c r="EL13" s="9" t="s">
        <v>1295</v>
      </c>
      <c r="EM13" s="9" t="s">
        <v>1296</v>
      </c>
      <c r="EN13" s="9" t="s">
        <v>1297</v>
      </c>
      <c r="EO13" s="9" t="s">
        <v>1298</v>
      </c>
      <c r="EP13" s="9" t="s">
        <v>1299</v>
      </c>
      <c r="EQ13" s="9" t="s">
        <v>1300</v>
      </c>
      <c r="ER13" s="9" t="s">
        <v>1301</v>
      </c>
      <c r="ES13" s="9" t="s">
        <v>1302</v>
      </c>
      <c r="ET13" s="9" t="s">
        <v>1303</v>
      </c>
      <c r="EU13" s="9" t="s">
        <v>1304</v>
      </c>
      <c r="EV13" s="9" t="s">
        <v>1305</v>
      </c>
      <c r="EW13" s="9" t="s">
        <v>1303</v>
      </c>
      <c r="EX13" s="9" t="s">
        <v>1304</v>
      </c>
      <c r="EY13" s="9" t="s">
        <v>1306</v>
      </c>
      <c r="EZ13" s="9" t="s">
        <v>823</v>
      </c>
      <c r="FA13" s="9" t="s">
        <v>1307</v>
      </c>
      <c r="FB13" s="9" t="s">
        <v>1308</v>
      </c>
      <c r="FC13" s="9" t="s">
        <v>1309</v>
      </c>
      <c r="FD13" s="9" t="s">
        <v>1310</v>
      </c>
      <c r="FE13" s="9" t="s">
        <v>1311</v>
      </c>
      <c r="FF13" s="9" t="s">
        <v>1312</v>
      </c>
      <c r="FG13" s="9" t="s">
        <v>1313</v>
      </c>
      <c r="FH13" s="9" t="s">
        <v>1314</v>
      </c>
      <c r="FI13" s="9" t="s">
        <v>105</v>
      </c>
      <c r="FJ13" s="9" t="s">
        <v>106</v>
      </c>
      <c r="FK13" s="9" t="s">
        <v>339</v>
      </c>
      <c r="FL13" s="9" t="s">
        <v>1315</v>
      </c>
      <c r="FM13" s="9" t="s">
        <v>1316</v>
      </c>
      <c r="FN13" s="9" t="s">
        <v>1317</v>
      </c>
      <c r="FO13" s="9" t="s">
        <v>1318</v>
      </c>
      <c r="FP13" s="9" t="s">
        <v>1319</v>
      </c>
      <c r="FQ13" s="9" t="s">
        <v>1320</v>
      </c>
      <c r="FR13" s="9" t="s">
        <v>1321</v>
      </c>
      <c r="FS13" s="9" t="s">
        <v>1322</v>
      </c>
      <c r="FT13" s="9" t="s">
        <v>1323</v>
      </c>
      <c r="FU13" s="9" t="s">
        <v>1324</v>
      </c>
      <c r="FV13" s="9" t="s">
        <v>1325</v>
      </c>
      <c r="FW13" s="9" t="s">
        <v>1326</v>
      </c>
      <c r="FX13" s="9" t="s">
        <v>1327</v>
      </c>
      <c r="FY13" s="9" t="s">
        <v>1328</v>
      </c>
      <c r="FZ13" s="9" t="s">
        <v>1329</v>
      </c>
      <c r="GA13" s="47" t="s">
        <v>1330</v>
      </c>
      <c r="GB13" s="9" t="s">
        <v>1331</v>
      </c>
      <c r="GC13" s="47" t="s">
        <v>1332</v>
      </c>
      <c r="GD13" s="9" t="s">
        <v>1333</v>
      </c>
      <c r="GE13" s="9" t="s">
        <v>1334</v>
      </c>
      <c r="GF13" s="9" t="s">
        <v>1335</v>
      </c>
      <c r="GG13" s="47" t="s">
        <v>200</v>
      </c>
      <c r="GH13" s="9" t="s">
        <v>1336</v>
      </c>
      <c r="GI13" s="47" t="s">
        <v>1337</v>
      </c>
      <c r="GJ13" s="47" t="s">
        <v>1338</v>
      </c>
      <c r="GK13" s="9" t="s">
        <v>1339</v>
      </c>
      <c r="GL13" s="47" t="s">
        <v>1340</v>
      </c>
      <c r="GM13" s="47" t="s">
        <v>839</v>
      </c>
      <c r="GN13" s="9" t="s">
        <v>365</v>
      </c>
      <c r="GO13" s="47" t="s">
        <v>1311</v>
      </c>
      <c r="GP13" s="47" t="s">
        <v>1341</v>
      </c>
      <c r="GQ13" s="9" t="s">
        <v>1342</v>
      </c>
      <c r="GR13" s="47" t="s">
        <v>1343</v>
      </c>
      <c r="GS13" s="47" t="s">
        <v>1344</v>
      </c>
      <c r="GT13" s="9" t="s">
        <v>1345</v>
      </c>
      <c r="GU13" s="47" t="s">
        <v>1346</v>
      </c>
      <c r="GV13" s="47" t="s">
        <v>1347</v>
      </c>
      <c r="GW13" s="9" t="s">
        <v>1348</v>
      </c>
      <c r="GX13" s="47" t="s">
        <v>1349</v>
      </c>
      <c r="GY13" s="47" t="s">
        <v>1350</v>
      </c>
      <c r="GZ13" s="9" t="s">
        <v>1351</v>
      </c>
      <c r="HA13" s="47" t="s">
        <v>1352</v>
      </c>
      <c r="HB13" s="9" t="s">
        <v>1353</v>
      </c>
      <c r="HC13" s="9" t="s">
        <v>1354</v>
      </c>
      <c r="HD13" s="9" t="s">
        <v>1355</v>
      </c>
      <c r="HE13" s="9" t="s">
        <v>165</v>
      </c>
      <c r="HF13" s="9" t="s">
        <v>568</v>
      </c>
      <c r="HG13" s="9" t="s">
        <v>569</v>
      </c>
      <c r="HH13" s="9" t="s">
        <v>116</v>
      </c>
      <c r="HI13" s="9" t="s">
        <v>117</v>
      </c>
      <c r="HJ13" s="9" t="s">
        <v>156</v>
      </c>
      <c r="HK13" s="9" t="s">
        <v>1356</v>
      </c>
      <c r="HL13" s="9" t="s">
        <v>1357</v>
      </c>
      <c r="HM13" s="9" t="s">
        <v>1358</v>
      </c>
      <c r="HN13" s="9" t="s">
        <v>1359</v>
      </c>
      <c r="HO13" s="9" t="s">
        <v>1360</v>
      </c>
      <c r="HP13" s="9" t="s">
        <v>1361</v>
      </c>
      <c r="HQ13" s="9" t="s">
        <v>1362</v>
      </c>
      <c r="HR13" s="9" t="s">
        <v>1363</v>
      </c>
      <c r="HS13" s="9" t="s">
        <v>1364</v>
      </c>
      <c r="HT13" s="9" t="s">
        <v>1365</v>
      </c>
      <c r="HU13" s="9" t="s">
        <v>1366</v>
      </c>
      <c r="HV13" s="9" t="s">
        <v>1367</v>
      </c>
      <c r="HW13" s="9" t="s">
        <v>1368</v>
      </c>
      <c r="HX13" s="9" t="s">
        <v>1369</v>
      </c>
      <c r="HY13" s="9" t="s">
        <v>1370</v>
      </c>
      <c r="HZ13" s="9" t="s">
        <v>1371</v>
      </c>
      <c r="IA13" s="9" t="s">
        <v>1372</v>
      </c>
      <c r="IB13" s="9" t="s">
        <v>1373</v>
      </c>
      <c r="IC13" s="9" t="s">
        <v>1374</v>
      </c>
      <c r="ID13" s="9" t="s">
        <v>1375</v>
      </c>
      <c r="IE13" s="9" t="s">
        <v>1376</v>
      </c>
      <c r="IF13" s="9" t="s">
        <v>1377</v>
      </c>
      <c r="IG13" s="9" t="s">
        <v>1378</v>
      </c>
      <c r="IH13" s="9" t="s">
        <v>1379</v>
      </c>
      <c r="II13" s="9" t="s">
        <v>348</v>
      </c>
      <c r="IJ13" s="9" t="s">
        <v>349</v>
      </c>
      <c r="IK13" s="9" t="s">
        <v>350</v>
      </c>
      <c r="IL13" s="9" t="s">
        <v>1380</v>
      </c>
      <c r="IM13" s="9" t="s">
        <v>1381</v>
      </c>
      <c r="IN13" s="9" t="s">
        <v>1382</v>
      </c>
      <c r="IO13" s="9" t="s">
        <v>1383</v>
      </c>
      <c r="IP13" s="9" t="s">
        <v>1384</v>
      </c>
      <c r="IQ13" s="9" t="s">
        <v>1385</v>
      </c>
      <c r="IR13" s="9" t="s">
        <v>1386</v>
      </c>
      <c r="IS13" s="9" t="s">
        <v>1387</v>
      </c>
      <c r="IT13" s="9" t="s">
        <v>1388</v>
      </c>
    </row>
    <row r="14" ht="19.5" spans="1:293">
      <c r="A14" s="10">
        <v>1</v>
      </c>
      <c r="B14" s="11" t="s">
        <v>1389</v>
      </c>
      <c r="C14" s="12">
        <v>1</v>
      </c>
      <c r="D14" s="12"/>
      <c r="E14" s="12"/>
      <c r="F14" s="12">
        <v>1</v>
      </c>
      <c r="G14" s="12"/>
      <c r="H14" s="12"/>
      <c r="I14" s="12">
        <v>1</v>
      </c>
      <c r="J14" s="12"/>
      <c r="K14" s="12"/>
      <c r="L14" s="12">
        <v>1</v>
      </c>
      <c r="M14" s="12"/>
      <c r="N14" s="12"/>
      <c r="O14" s="12">
        <v>1</v>
      </c>
      <c r="P14" s="12"/>
      <c r="Q14" s="12"/>
      <c r="R14" s="12">
        <v>1</v>
      </c>
      <c r="S14" s="12"/>
      <c r="T14" s="12"/>
      <c r="U14" s="12">
        <v>1</v>
      </c>
      <c r="V14" s="12"/>
      <c r="W14" s="12"/>
      <c r="X14" s="12">
        <v>1</v>
      </c>
      <c r="Y14" s="12"/>
      <c r="Z14" s="12"/>
      <c r="AA14" s="12">
        <v>1</v>
      </c>
      <c r="AB14" s="12"/>
      <c r="AC14" s="12"/>
      <c r="AD14" s="12">
        <v>1</v>
      </c>
      <c r="AE14" s="12"/>
      <c r="AF14" s="12"/>
      <c r="AG14" s="12">
        <v>1</v>
      </c>
      <c r="AH14" s="12"/>
      <c r="AI14" s="12"/>
      <c r="AJ14" s="12">
        <v>1</v>
      </c>
      <c r="AK14" s="12"/>
      <c r="AL14" s="12"/>
      <c r="AM14" s="12">
        <v>1</v>
      </c>
      <c r="AN14" s="12"/>
      <c r="AO14" s="12"/>
      <c r="AP14" s="12">
        <v>1</v>
      </c>
      <c r="AQ14" s="12"/>
      <c r="AR14" s="12"/>
      <c r="AS14" s="12">
        <v>1</v>
      </c>
      <c r="AT14" s="12"/>
      <c r="AU14" s="12"/>
      <c r="AV14" s="12">
        <v>1</v>
      </c>
      <c r="AW14" s="12"/>
      <c r="AX14" s="12"/>
      <c r="AY14" s="12">
        <v>1</v>
      </c>
      <c r="AZ14" s="12"/>
      <c r="BA14" s="12"/>
      <c r="BB14" s="12">
        <v>1</v>
      </c>
      <c r="BC14" s="12"/>
      <c r="BD14" s="12"/>
      <c r="BE14" s="12">
        <v>1</v>
      </c>
      <c r="BF14" s="12"/>
      <c r="BG14" s="12"/>
      <c r="BH14" s="12">
        <v>1</v>
      </c>
      <c r="BI14" s="12"/>
      <c r="BJ14" s="12"/>
      <c r="BK14" s="12">
        <v>1</v>
      </c>
      <c r="BL14" s="12"/>
      <c r="BM14" s="12"/>
      <c r="BN14" s="12">
        <v>1</v>
      </c>
      <c r="BO14" s="12"/>
      <c r="BP14" s="12"/>
      <c r="BQ14" s="12">
        <v>1</v>
      </c>
      <c r="BR14" s="12"/>
      <c r="BS14" s="12"/>
      <c r="BT14" s="12">
        <v>1</v>
      </c>
      <c r="BU14" s="12"/>
      <c r="BV14" s="12"/>
      <c r="BW14" s="12">
        <v>1</v>
      </c>
      <c r="BX14" s="12"/>
      <c r="BY14" s="12"/>
      <c r="BZ14" s="12">
        <v>1</v>
      </c>
      <c r="CA14" s="12"/>
      <c r="CB14" s="12"/>
      <c r="CC14" s="12">
        <v>1</v>
      </c>
      <c r="CD14" s="12"/>
      <c r="CE14" s="12"/>
      <c r="CF14" s="12">
        <v>1</v>
      </c>
      <c r="CG14" s="12"/>
      <c r="CH14" s="12"/>
      <c r="CI14" s="12">
        <v>1</v>
      </c>
      <c r="CJ14" s="12"/>
      <c r="CK14" s="12"/>
      <c r="CL14" s="12">
        <v>1</v>
      </c>
      <c r="CM14" s="12"/>
      <c r="CN14" s="12"/>
      <c r="CO14" s="12">
        <v>1</v>
      </c>
      <c r="CP14" s="12"/>
      <c r="CQ14" s="12"/>
      <c r="CR14" s="12">
        <v>1</v>
      </c>
      <c r="CS14" s="12"/>
      <c r="CT14" s="12"/>
      <c r="CU14" s="12">
        <v>1</v>
      </c>
      <c r="CV14" s="12"/>
      <c r="CW14" s="12"/>
      <c r="CX14" s="12">
        <v>1</v>
      </c>
      <c r="CY14" s="12"/>
      <c r="CZ14" s="12"/>
      <c r="DA14" s="12">
        <v>1</v>
      </c>
      <c r="DB14" s="12"/>
      <c r="DC14" s="12"/>
      <c r="DD14" s="12">
        <v>1</v>
      </c>
      <c r="DE14" s="12"/>
      <c r="DF14" s="12"/>
      <c r="DG14" s="12">
        <v>1</v>
      </c>
      <c r="DH14" s="12"/>
      <c r="DI14" s="12"/>
      <c r="DJ14" s="12">
        <v>1</v>
      </c>
      <c r="DK14" s="12"/>
      <c r="DL14" s="12"/>
      <c r="DM14" s="12">
        <v>1</v>
      </c>
      <c r="DN14" s="12"/>
      <c r="DO14" s="12"/>
      <c r="DP14" s="12">
        <v>1</v>
      </c>
      <c r="DQ14" s="12"/>
      <c r="DR14" s="12"/>
      <c r="DS14" s="12">
        <v>1</v>
      </c>
      <c r="DT14" s="12"/>
      <c r="DU14" s="12"/>
      <c r="DV14" s="12">
        <v>1</v>
      </c>
      <c r="DW14" s="12"/>
      <c r="DX14" s="12"/>
      <c r="DY14" s="12">
        <v>1</v>
      </c>
      <c r="DZ14" s="12"/>
      <c r="EA14" s="12"/>
      <c r="EB14" s="12">
        <v>1</v>
      </c>
      <c r="EC14" s="12"/>
      <c r="ED14" s="12"/>
      <c r="EE14" s="12">
        <v>1</v>
      </c>
      <c r="EF14" s="12"/>
      <c r="EG14" s="12"/>
      <c r="EH14" s="12">
        <v>1</v>
      </c>
      <c r="EI14" s="12"/>
      <c r="EJ14" s="12"/>
      <c r="EK14" s="12">
        <v>1</v>
      </c>
      <c r="EL14" s="12"/>
      <c r="EM14" s="12"/>
      <c r="EN14" s="12">
        <v>1</v>
      </c>
      <c r="EO14" s="12"/>
      <c r="EP14" s="12"/>
      <c r="EQ14" s="12">
        <v>1</v>
      </c>
      <c r="ER14" s="12"/>
      <c r="ES14" s="12"/>
      <c r="ET14" s="12">
        <v>1</v>
      </c>
      <c r="EU14" s="12"/>
      <c r="EV14" s="12"/>
      <c r="EW14" s="12">
        <v>1</v>
      </c>
      <c r="EX14" s="12"/>
      <c r="EY14" s="12"/>
      <c r="EZ14" s="12">
        <v>1</v>
      </c>
      <c r="FA14" s="12"/>
      <c r="FB14" s="12"/>
      <c r="FC14" s="12">
        <v>1</v>
      </c>
      <c r="FD14" s="12"/>
      <c r="FE14" s="12"/>
      <c r="FF14" s="12">
        <v>1</v>
      </c>
      <c r="FG14" s="12"/>
      <c r="FH14" s="12"/>
      <c r="FI14" s="12">
        <v>1</v>
      </c>
      <c r="FJ14" s="12"/>
      <c r="FK14" s="12"/>
      <c r="FL14" s="12">
        <v>1</v>
      </c>
      <c r="FM14" s="12"/>
      <c r="FN14" s="12"/>
      <c r="FO14" s="12">
        <v>1</v>
      </c>
      <c r="FP14" s="12"/>
      <c r="FQ14" s="12"/>
      <c r="FR14" s="12">
        <v>1</v>
      </c>
      <c r="FS14" s="12"/>
      <c r="FT14" s="12"/>
      <c r="FU14" s="12">
        <v>1</v>
      </c>
      <c r="FV14" s="12"/>
      <c r="FW14" s="12"/>
      <c r="FX14" s="12">
        <v>1</v>
      </c>
      <c r="FY14" s="12"/>
      <c r="FZ14" s="12"/>
      <c r="GA14" s="12">
        <v>1</v>
      </c>
      <c r="GB14" s="12"/>
      <c r="GC14" s="12"/>
      <c r="GD14" s="12">
        <v>1</v>
      </c>
      <c r="GE14" s="12"/>
      <c r="GF14" s="12"/>
      <c r="GG14" s="12">
        <v>1</v>
      </c>
      <c r="GH14" s="12"/>
      <c r="GI14" s="12"/>
      <c r="GJ14" s="12">
        <v>1</v>
      </c>
      <c r="GK14" s="12"/>
      <c r="GL14" s="12"/>
      <c r="GM14" s="12">
        <v>1</v>
      </c>
      <c r="GN14" s="12"/>
      <c r="GO14" s="12"/>
      <c r="GP14" s="12">
        <v>1</v>
      </c>
      <c r="GQ14" s="12"/>
      <c r="GR14" s="12"/>
      <c r="GS14" s="52"/>
      <c r="GT14" s="52">
        <v>1</v>
      </c>
      <c r="GU14" s="52"/>
      <c r="GV14" s="52"/>
      <c r="GW14" s="52">
        <v>1</v>
      </c>
      <c r="GX14" s="52"/>
      <c r="GY14" s="52"/>
      <c r="GZ14" s="52">
        <v>1</v>
      </c>
      <c r="HA14" s="52"/>
      <c r="HB14" s="52"/>
      <c r="HC14" s="52">
        <v>1</v>
      </c>
      <c r="HD14" s="52"/>
      <c r="HE14" s="52"/>
      <c r="HF14" s="52">
        <v>1</v>
      </c>
      <c r="HG14" s="52"/>
      <c r="HH14" s="52"/>
      <c r="HI14" s="52">
        <v>1</v>
      </c>
      <c r="HJ14" s="52"/>
      <c r="HK14" s="52"/>
      <c r="HL14" s="52">
        <v>1</v>
      </c>
      <c r="HM14" s="52"/>
      <c r="HN14" s="52"/>
      <c r="HO14" s="52">
        <v>1</v>
      </c>
      <c r="HP14" s="52"/>
      <c r="HQ14" s="52"/>
      <c r="HR14" s="52">
        <v>1</v>
      </c>
      <c r="HS14" s="52"/>
      <c r="HT14" s="52"/>
      <c r="HU14" s="52">
        <v>1</v>
      </c>
      <c r="HV14" s="52"/>
      <c r="HW14" s="52"/>
      <c r="HX14" s="52">
        <v>1</v>
      </c>
      <c r="HY14" s="52"/>
      <c r="HZ14" s="52">
        <v>1</v>
      </c>
      <c r="IA14" s="52"/>
      <c r="IB14" s="52"/>
      <c r="IC14" s="52"/>
      <c r="ID14" s="52"/>
      <c r="IE14" s="52">
        <v>1</v>
      </c>
      <c r="IF14" s="52">
        <v>1</v>
      </c>
      <c r="IG14" s="52"/>
      <c r="IH14" s="52"/>
      <c r="II14" s="52">
        <v>1</v>
      </c>
      <c r="IJ14" s="52"/>
      <c r="IK14" s="52"/>
      <c r="IL14" s="52">
        <v>1</v>
      </c>
      <c r="IM14" s="52"/>
      <c r="IN14" s="52"/>
      <c r="IO14" s="52">
        <v>1</v>
      </c>
      <c r="IP14" s="52"/>
      <c r="IQ14" s="52"/>
      <c r="IR14" s="52">
        <v>1</v>
      </c>
      <c r="IS14" s="52"/>
      <c r="IT14" s="52"/>
      <c r="IU14" s="55"/>
      <c r="IV14" s="55"/>
      <c r="IW14" s="55"/>
      <c r="IX14" s="55"/>
      <c r="IY14" s="55"/>
      <c r="IZ14" s="55"/>
      <c r="JA14" s="55"/>
      <c r="JB14" s="55"/>
      <c r="JC14" s="55"/>
      <c r="JD14" s="55"/>
      <c r="JE14" s="55"/>
      <c r="JF14" s="55"/>
      <c r="JG14" s="55"/>
      <c r="JH14" s="55"/>
      <c r="JI14" s="55"/>
      <c r="JJ14" s="55"/>
      <c r="JK14" s="55"/>
      <c r="JL14" s="55"/>
      <c r="JM14" s="55"/>
      <c r="JN14" s="55"/>
      <c r="JO14" s="55"/>
      <c r="JP14" s="55"/>
      <c r="JQ14" s="55"/>
      <c r="JR14" s="55"/>
      <c r="JS14" s="55"/>
      <c r="JT14" s="55"/>
      <c r="JU14" s="55"/>
      <c r="JV14" s="55"/>
      <c r="JW14" s="55"/>
      <c r="JX14" s="55"/>
      <c r="JY14" s="55"/>
      <c r="JZ14" s="55"/>
      <c r="KA14" s="55"/>
      <c r="KB14" s="55"/>
      <c r="KC14" s="55"/>
      <c r="KD14" s="55"/>
      <c r="KE14" s="55"/>
      <c r="KF14" s="55"/>
      <c r="KG14" s="55"/>
    </row>
    <row r="15" spans="1:254">
      <c r="A15" s="13" t="s">
        <v>395</v>
      </c>
      <c r="B15" s="14"/>
      <c r="C15" s="15">
        <f t="shared" ref="C15:BN15" si="0">SUM(C14:C14)</f>
        <v>1</v>
      </c>
      <c r="D15" s="15">
        <f t="shared" si="0"/>
        <v>0</v>
      </c>
      <c r="E15" s="15">
        <f t="shared" si="0"/>
        <v>0</v>
      </c>
      <c r="F15" s="15">
        <f t="shared" si="0"/>
        <v>1</v>
      </c>
      <c r="G15" s="15">
        <f t="shared" si="0"/>
        <v>0</v>
      </c>
      <c r="H15" s="15">
        <f t="shared" si="0"/>
        <v>0</v>
      </c>
      <c r="I15" s="15">
        <f t="shared" si="0"/>
        <v>1</v>
      </c>
      <c r="J15" s="15">
        <f t="shared" si="0"/>
        <v>0</v>
      </c>
      <c r="K15" s="15">
        <f t="shared" si="0"/>
        <v>0</v>
      </c>
      <c r="L15" s="15">
        <f t="shared" si="0"/>
        <v>1</v>
      </c>
      <c r="M15" s="15">
        <f t="shared" si="0"/>
        <v>0</v>
      </c>
      <c r="N15" s="15">
        <f t="shared" si="0"/>
        <v>0</v>
      </c>
      <c r="O15" s="15">
        <f t="shared" si="0"/>
        <v>1</v>
      </c>
      <c r="P15" s="15">
        <f t="shared" si="0"/>
        <v>0</v>
      </c>
      <c r="Q15" s="15">
        <f t="shared" si="0"/>
        <v>0</v>
      </c>
      <c r="R15" s="15">
        <f t="shared" si="0"/>
        <v>1</v>
      </c>
      <c r="S15" s="15">
        <f t="shared" si="0"/>
        <v>0</v>
      </c>
      <c r="T15" s="15">
        <f t="shared" si="0"/>
        <v>0</v>
      </c>
      <c r="U15" s="15">
        <f t="shared" si="0"/>
        <v>1</v>
      </c>
      <c r="V15" s="15">
        <f t="shared" si="0"/>
        <v>0</v>
      </c>
      <c r="W15" s="15">
        <f t="shared" si="0"/>
        <v>0</v>
      </c>
      <c r="X15" s="15">
        <f t="shared" si="0"/>
        <v>1</v>
      </c>
      <c r="Y15" s="15">
        <f t="shared" si="0"/>
        <v>0</v>
      </c>
      <c r="Z15" s="15">
        <f t="shared" si="0"/>
        <v>0</v>
      </c>
      <c r="AA15" s="15">
        <f t="shared" si="0"/>
        <v>1</v>
      </c>
      <c r="AB15" s="15">
        <f t="shared" si="0"/>
        <v>0</v>
      </c>
      <c r="AC15" s="15">
        <f t="shared" si="0"/>
        <v>0</v>
      </c>
      <c r="AD15" s="15">
        <f t="shared" si="0"/>
        <v>1</v>
      </c>
      <c r="AE15" s="15">
        <f t="shared" si="0"/>
        <v>0</v>
      </c>
      <c r="AF15" s="15">
        <f t="shared" si="0"/>
        <v>0</v>
      </c>
      <c r="AG15" s="15">
        <f t="shared" si="0"/>
        <v>1</v>
      </c>
      <c r="AH15" s="15">
        <f t="shared" si="0"/>
        <v>0</v>
      </c>
      <c r="AI15" s="15">
        <f t="shared" si="0"/>
        <v>0</v>
      </c>
      <c r="AJ15" s="15">
        <f t="shared" si="0"/>
        <v>1</v>
      </c>
      <c r="AK15" s="15">
        <f t="shared" si="0"/>
        <v>0</v>
      </c>
      <c r="AL15" s="15">
        <f t="shared" si="0"/>
        <v>0</v>
      </c>
      <c r="AM15" s="15">
        <f t="shared" si="0"/>
        <v>1</v>
      </c>
      <c r="AN15" s="15">
        <f t="shared" si="0"/>
        <v>0</v>
      </c>
      <c r="AO15" s="15">
        <f t="shared" si="0"/>
        <v>0</v>
      </c>
      <c r="AP15" s="15">
        <f t="shared" si="0"/>
        <v>1</v>
      </c>
      <c r="AQ15" s="15">
        <f t="shared" si="0"/>
        <v>0</v>
      </c>
      <c r="AR15" s="15">
        <f t="shared" si="0"/>
        <v>0</v>
      </c>
      <c r="AS15" s="15">
        <f t="shared" si="0"/>
        <v>1</v>
      </c>
      <c r="AT15" s="15">
        <f t="shared" si="0"/>
        <v>0</v>
      </c>
      <c r="AU15" s="15">
        <f t="shared" si="0"/>
        <v>0</v>
      </c>
      <c r="AV15" s="15">
        <f t="shared" si="0"/>
        <v>1</v>
      </c>
      <c r="AW15" s="15">
        <f t="shared" si="0"/>
        <v>0</v>
      </c>
      <c r="AX15" s="15">
        <f t="shared" si="0"/>
        <v>0</v>
      </c>
      <c r="AY15" s="15">
        <f t="shared" si="0"/>
        <v>1</v>
      </c>
      <c r="AZ15" s="15">
        <f t="shared" si="0"/>
        <v>0</v>
      </c>
      <c r="BA15" s="15">
        <f t="shared" si="0"/>
        <v>0</v>
      </c>
      <c r="BB15" s="15">
        <f t="shared" si="0"/>
        <v>1</v>
      </c>
      <c r="BC15" s="15">
        <f t="shared" si="0"/>
        <v>0</v>
      </c>
      <c r="BD15" s="15">
        <f t="shared" si="0"/>
        <v>0</v>
      </c>
      <c r="BE15" s="15">
        <f t="shared" si="0"/>
        <v>1</v>
      </c>
      <c r="BF15" s="15">
        <f t="shared" si="0"/>
        <v>0</v>
      </c>
      <c r="BG15" s="15">
        <f t="shared" si="0"/>
        <v>0</v>
      </c>
      <c r="BH15" s="15">
        <f t="shared" si="0"/>
        <v>1</v>
      </c>
      <c r="BI15" s="15">
        <f t="shared" si="0"/>
        <v>0</v>
      </c>
      <c r="BJ15" s="15">
        <f t="shared" si="0"/>
        <v>0</v>
      </c>
      <c r="BK15" s="15">
        <f t="shared" si="0"/>
        <v>1</v>
      </c>
      <c r="BL15" s="15">
        <f t="shared" si="0"/>
        <v>0</v>
      </c>
      <c r="BM15" s="15">
        <f t="shared" si="0"/>
        <v>0</v>
      </c>
      <c r="BN15" s="15">
        <f t="shared" si="0"/>
        <v>1</v>
      </c>
      <c r="BO15" s="15">
        <f t="shared" ref="BO15:DZ15" si="1">SUM(BO14:BO14)</f>
        <v>0</v>
      </c>
      <c r="BP15" s="15">
        <f t="shared" si="1"/>
        <v>0</v>
      </c>
      <c r="BQ15" s="15">
        <f t="shared" si="1"/>
        <v>1</v>
      </c>
      <c r="BR15" s="15">
        <f t="shared" si="1"/>
        <v>0</v>
      </c>
      <c r="BS15" s="15">
        <f t="shared" si="1"/>
        <v>0</v>
      </c>
      <c r="BT15" s="15">
        <f t="shared" si="1"/>
        <v>1</v>
      </c>
      <c r="BU15" s="15">
        <f t="shared" si="1"/>
        <v>0</v>
      </c>
      <c r="BV15" s="15">
        <f t="shared" si="1"/>
        <v>0</v>
      </c>
      <c r="BW15" s="15">
        <f t="shared" si="1"/>
        <v>1</v>
      </c>
      <c r="BX15" s="15">
        <f t="shared" si="1"/>
        <v>0</v>
      </c>
      <c r="BY15" s="15">
        <f t="shared" si="1"/>
        <v>0</v>
      </c>
      <c r="BZ15" s="15">
        <f t="shared" si="1"/>
        <v>1</v>
      </c>
      <c r="CA15" s="15">
        <f t="shared" si="1"/>
        <v>0</v>
      </c>
      <c r="CB15" s="15">
        <f t="shared" si="1"/>
        <v>0</v>
      </c>
      <c r="CC15" s="15">
        <f t="shared" si="1"/>
        <v>1</v>
      </c>
      <c r="CD15" s="15">
        <f t="shared" si="1"/>
        <v>0</v>
      </c>
      <c r="CE15" s="15">
        <f t="shared" si="1"/>
        <v>0</v>
      </c>
      <c r="CF15" s="15">
        <f t="shared" si="1"/>
        <v>1</v>
      </c>
      <c r="CG15" s="15">
        <f t="shared" si="1"/>
        <v>0</v>
      </c>
      <c r="CH15" s="15">
        <f t="shared" si="1"/>
        <v>0</v>
      </c>
      <c r="CI15" s="15">
        <f t="shared" si="1"/>
        <v>1</v>
      </c>
      <c r="CJ15" s="15">
        <f t="shared" si="1"/>
        <v>0</v>
      </c>
      <c r="CK15" s="15">
        <f t="shared" si="1"/>
        <v>0</v>
      </c>
      <c r="CL15" s="15">
        <f t="shared" si="1"/>
        <v>1</v>
      </c>
      <c r="CM15" s="15">
        <f t="shared" si="1"/>
        <v>0</v>
      </c>
      <c r="CN15" s="15">
        <f t="shared" si="1"/>
        <v>0</v>
      </c>
      <c r="CO15" s="15">
        <f t="shared" si="1"/>
        <v>1</v>
      </c>
      <c r="CP15" s="15">
        <f t="shared" si="1"/>
        <v>0</v>
      </c>
      <c r="CQ15" s="15">
        <f t="shared" si="1"/>
        <v>0</v>
      </c>
      <c r="CR15" s="15">
        <f t="shared" si="1"/>
        <v>1</v>
      </c>
      <c r="CS15" s="15">
        <f t="shared" si="1"/>
        <v>0</v>
      </c>
      <c r="CT15" s="15">
        <f t="shared" si="1"/>
        <v>0</v>
      </c>
      <c r="CU15" s="15">
        <f t="shared" si="1"/>
        <v>1</v>
      </c>
      <c r="CV15" s="15">
        <f t="shared" si="1"/>
        <v>0</v>
      </c>
      <c r="CW15" s="15">
        <f t="shared" si="1"/>
        <v>0</v>
      </c>
      <c r="CX15" s="15">
        <f t="shared" si="1"/>
        <v>1</v>
      </c>
      <c r="CY15" s="15">
        <f t="shared" si="1"/>
        <v>0</v>
      </c>
      <c r="CZ15" s="15">
        <f t="shared" si="1"/>
        <v>0</v>
      </c>
      <c r="DA15" s="15">
        <f t="shared" si="1"/>
        <v>1</v>
      </c>
      <c r="DB15" s="15">
        <f t="shared" si="1"/>
        <v>0</v>
      </c>
      <c r="DC15" s="15">
        <f t="shared" si="1"/>
        <v>0</v>
      </c>
      <c r="DD15" s="15">
        <f t="shared" si="1"/>
        <v>1</v>
      </c>
      <c r="DE15" s="15">
        <f t="shared" si="1"/>
        <v>0</v>
      </c>
      <c r="DF15" s="15">
        <f t="shared" si="1"/>
        <v>0</v>
      </c>
      <c r="DG15" s="15">
        <f t="shared" si="1"/>
        <v>1</v>
      </c>
      <c r="DH15" s="15">
        <f t="shared" si="1"/>
        <v>0</v>
      </c>
      <c r="DI15" s="15">
        <f t="shared" si="1"/>
        <v>0</v>
      </c>
      <c r="DJ15" s="15">
        <f t="shared" si="1"/>
        <v>1</v>
      </c>
      <c r="DK15" s="15">
        <f t="shared" si="1"/>
        <v>0</v>
      </c>
      <c r="DL15" s="15">
        <f t="shared" si="1"/>
        <v>0</v>
      </c>
      <c r="DM15" s="15">
        <f t="shared" si="1"/>
        <v>1</v>
      </c>
      <c r="DN15" s="15">
        <f t="shared" si="1"/>
        <v>0</v>
      </c>
      <c r="DO15" s="15">
        <f t="shared" si="1"/>
        <v>0</v>
      </c>
      <c r="DP15" s="15">
        <f t="shared" si="1"/>
        <v>1</v>
      </c>
      <c r="DQ15" s="15">
        <f t="shared" si="1"/>
        <v>0</v>
      </c>
      <c r="DR15" s="15">
        <f t="shared" si="1"/>
        <v>0</v>
      </c>
      <c r="DS15" s="15">
        <f t="shared" si="1"/>
        <v>1</v>
      </c>
      <c r="DT15" s="15">
        <f t="shared" si="1"/>
        <v>0</v>
      </c>
      <c r="DU15" s="15">
        <f t="shared" si="1"/>
        <v>0</v>
      </c>
      <c r="DV15" s="15">
        <f t="shared" si="1"/>
        <v>1</v>
      </c>
      <c r="DW15" s="15">
        <f t="shared" si="1"/>
        <v>0</v>
      </c>
      <c r="DX15" s="15">
        <f t="shared" si="1"/>
        <v>0</v>
      </c>
      <c r="DY15" s="15">
        <f t="shared" si="1"/>
        <v>1</v>
      </c>
      <c r="DZ15" s="15">
        <f t="shared" si="1"/>
        <v>0</v>
      </c>
      <c r="EA15" s="15">
        <f t="shared" ref="EA15:GL15" si="2">SUM(EA14:EA14)</f>
        <v>0</v>
      </c>
      <c r="EB15" s="15">
        <f t="shared" si="2"/>
        <v>1</v>
      </c>
      <c r="EC15" s="15">
        <f t="shared" si="2"/>
        <v>0</v>
      </c>
      <c r="ED15" s="15">
        <f t="shared" si="2"/>
        <v>0</v>
      </c>
      <c r="EE15" s="15">
        <f t="shared" si="2"/>
        <v>1</v>
      </c>
      <c r="EF15" s="15">
        <f t="shared" si="2"/>
        <v>0</v>
      </c>
      <c r="EG15" s="15">
        <f t="shared" si="2"/>
        <v>0</v>
      </c>
      <c r="EH15" s="15">
        <f t="shared" si="2"/>
        <v>1</v>
      </c>
      <c r="EI15" s="15">
        <f t="shared" si="2"/>
        <v>0</v>
      </c>
      <c r="EJ15" s="15">
        <f t="shared" si="2"/>
        <v>0</v>
      </c>
      <c r="EK15" s="15">
        <f t="shared" si="2"/>
        <v>1</v>
      </c>
      <c r="EL15" s="15">
        <f t="shared" si="2"/>
        <v>0</v>
      </c>
      <c r="EM15" s="15">
        <f t="shared" si="2"/>
        <v>0</v>
      </c>
      <c r="EN15" s="15">
        <f t="shared" si="2"/>
        <v>1</v>
      </c>
      <c r="EO15" s="15">
        <f t="shared" si="2"/>
        <v>0</v>
      </c>
      <c r="EP15" s="15">
        <f t="shared" si="2"/>
        <v>0</v>
      </c>
      <c r="EQ15" s="15">
        <f t="shared" si="2"/>
        <v>1</v>
      </c>
      <c r="ER15" s="15">
        <f t="shared" si="2"/>
        <v>0</v>
      </c>
      <c r="ES15" s="15">
        <f t="shared" si="2"/>
        <v>0</v>
      </c>
      <c r="ET15" s="15">
        <f t="shared" si="2"/>
        <v>1</v>
      </c>
      <c r="EU15" s="15">
        <f t="shared" si="2"/>
        <v>0</v>
      </c>
      <c r="EV15" s="15">
        <f t="shared" si="2"/>
        <v>0</v>
      </c>
      <c r="EW15" s="15">
        <f t="shared" si="2"/>
        <v>1</v>
      </c>
      <c r="EX15" s="15">
        <f t="shared" si="2"/>
        <v>0</v>
      </c>
      <c r="EY15" s="15">
        <f t="shared" si="2"/>
        <v>0</v>
      </c>
      <c r="EZ15" s="15">
        <f t="shared" si="2"/>
        <v>1</v>
      </c>
      <c r="FA15" s="15">
        <f t="shared" si="2"/>
        <v>0</v>
      </c>
      <c r="FB15" s="15">
        <f t="shared" si="2"/>
        <v>0</v>
      </c>
      <c r="FC15" s="15">
        <f t="shared" si="2"/>
        <v>1</v>
      </c>
      <c r="FD15" s="15">
        <f t="shared" si="2"/>
        <v>0</v>
      </c>
      <c r="FE15" s="15">
        <f t="shared" si="2"/>
        <v>0</v>
      </c>
      <c r="FF15" s="15">
        <f t="shared" si="2"/>
        <v>1</v>
      </c>
      <c r="FG15" s="15">
        <f t="shared" si="2"/>
        <v>0</v>
      </c>
      <c r="FH15" s="15">
        <f t="shared" si="2"/>
        <v>0</v>
      </c>
      <c r="FI15" s="15">
        <f t="shared" si="2"/>
        <v>1</v>
      </c>
      <c r="FJ15" s="15">
        <f t="shared" si="2"/>
        <v>0</v>
      </c>
      <c r="FK15" s="15">
        <f t="shared" si="2"/>
        <v>0</v>
      </c>
      <c r="FL15" s="15">
        <f t="shared" si="2"/>
        <v>1</v>
      </c>
      <c r="FM15" s="15">
        <f t="shared" si="2"/>
        <v>0</v>
      </c>
      <c r="FN15" s="15">
        <f t="shared" si="2"/>
        <v>0</v>
      </c>
      <c r="FO15" s="15">
        <f t="shared" si="2"/>
        <v>1</v>
      </c>
      <c r="FP15" s="15">
        <f t="shared" si="2"/>
        <v>0</v>
      </c>
      <c r="FQ15" s="15">
        <f t="shared" si="2"/>
        <v>0</v>
      </c>
      <c r="FR15" s="15">
        <f t="shared" si="2"/>
        <v>1</v>
      </c>
      <c r="FS15" s="15">
        <f t="shared" si="2"/>
        <v>0</v>
      </c>
      <c r="FT15" s="15">
        <f t="shared" si="2"/>
        <v>0</v>
      </c>
      <c r="FU15" s="15">
        <f t="shared" si="2"/>
        <v>1</v>
      </c>
      <c r="FV15" s="15">
        <f t="shared" si="2"/>
        <v>0</v>
      </c>
      <c r="FW15" s="15">
        <f t="shared" si="2"/>
        <v>0</v>
      </c>
      <c r="FX15" s="15">
        <f t="shared" si="2"/>
        <v>1</v>
      </c>
      <c r="FY15" s="15">
        <f t="shared" si="2"/>
        <v>0</v>
      </c>
      <c r="FZ15" s="15">
        <f t="shared" si="2"/>
        <v>0</v>
      </c>
      <c r="GA15" s="15">
        <f t="shared" si="2"/>
        <v>1</v>
      </c>
      <c r="GB15" s="15">
        <f t="shared" si="2"/>
        <v>0</v>
      </c>
      <c r="GC15" s="15">
        <f t="shared" si="2"/>
        <v>0</v>
      </c>
      <c r="GD15" s="15">
        <f t="shared" si="2"/>
        <v>1</v>
      </c>
      <c r="GE15" s="15">
        <f t="shared" si="2"/>
        <v>0</v>
      </c>
      <c r="GF15" s="15">
        <f t="shared" si="2"/>
        <v>0</v>
      </c>
      <c r="GG15" s="15">
        <f t="shared" si="2"/>
        <v>1</v>
      </c>
      <c r="GH15" s="15">
        <f t="shared" si="2"/>
        <v>0</v>
      </c>
      <c r="GI15" s="15">
        <f t="shared" si="2"/>
        <v>0</v>
      </c>
      <c r="GJ15" s="15">
        <f t="shared" si="2"/>
        <v>1</v>
      </c>
      <c r="GK15" s="15">
        <f t="shared" si="2"/>
        <v>0</v>
      </c>
      <c r="GL15" s="15">
        <f t="shared" si="2"/>
        <v>0</v>
      </c>
      <c r="GM15" s="15">
        <f t="shared" ref="GM15:IT15" si="3">SUM(GM14:GM14)</f>
        <v>1</v>
      </c>
      <c r="GN15" s="15">
        <f t="shared" si="3"/>
        <v>0</v>
      </c>
      <c r="GO15" s="15">
        <f t="shared" si="3"/>
        <v>0</v>
      </c>
      <c r="GP15" s="15">
        <f t="shared" si="3"/>
        <v>1</v>
      </c>
      <c r="GQ15" s="15">
        <f t="shared" si="3"/>
        <v>0</v>
      </c>
      <c r="GR15" s="15">
        <f t="shared" si="3"/>
        <v>0</v>
      </c>
      <c r="GS15" s="15">
        <f t="shared" si="3"/>
        <v>0</v>
      </c>
      <c r="GT15" s="15">
        <f t="shared" si="3"/>
        <v>1</v>
      </c>
      <c r="GU15" s="15">
        <f t="shared" si="3"/>
        <v>0</v>
      </c>
      <c r="GV15" s="15">
        <f t="shared" si="3"/>
        <v>0</v>
      </c>
      <c r="GW15" s="15">
        <f t="shared" si="3"/>
        <v>1</v>
      </c>
      <c r="GX15" s="15">
        <f t="shared" si="3"/>
        <v>0</v>
      </c>
      <c r="GY15" s="15">
        <f t="shared" si="3"/>
        <v>0</v>
      </c>
      <c r="GZ15" s="15">
        <f t="shared" si="3"/>
        <v>1</v>
      </c>
      <c r="HA15" s="15">
        <f t="shared" si="3"/>
        <v>0</v>
      </c>
      <c r="HB15" s="15">
        <f t="shared" si="3"/>
        <v>0</v>
      </c>
      <c r="HC15" s="15">
        <f t="shared" si="3"/>
        <v>1</v>
      </c>
      <c r="HD15" s="15">
        <f t="shared" si="3"/>
        <v>0</v>
      </c>
      <c r="HE15" s="15">
        <f t="shared" si="3"/>
        <v>0</v>
      </c>
      <c r="HF15" s="15">
        <f t="shared" si="3"/>
        <v>1</v>
      </c>
      <c r="HG15" s="15">
        <f t="shared" si="3"/>
        <v>0</v>
      </c>
      <c r="HH15" s="15">
        <f t="shared" si="3"/>
        <v>0</v>
      </c>
      <c r="HI15" s="15">
        <f t="shared" si="3"/>
        <v>1</v>
      </c>
      <c r="HJ15" s="15">
        <f t="shared" si="3"/>
        <v>0</v>
      </c>
      <c r="HK15" s="15">
        <f t="shared" si="3"/>
        <v>0</v>
      </c>
      <c r="HL15" s="15">
        <f t="shared" si="3"/>
        <v>1</v>
      </c>
      <c r="HM15" s="15">
        <f t="shared" si="3"/>
        <v>0</v>
      </c>
      <c r="HN15" s="15">
        <f t="shared" si="3"/>
        <v>0</v>
      </c>
      <c r="HO15" s="15">
        <f t="shared" si="3"/>
        <v>1</v>
      </c>
      <c r="HP15" s="15">
        <f t="shared" si="3"/>
        <v>0</v>
      </c>
      <c r="HQ15" s="15">
        <f t="shared" si="3"/>
        <v>0</v>
      </c>
      <c r="HR15" s="15">
        <f t="shared" si="3"/>
        <v>1</v>
      </c>
      <c r="HS15" s="15">
        <f t="shared" si="3"/>
        <v>0</v>
      </c>
      <c r="HT15" s="15">
        <f t="shared" si="3"/>
        <v>0</v>
      </c>
      <c r="HU15" s="15">
        <f t="shared" si="3"/>
        <v>1</v>
      </c>
      <c r="HV15" s="15">
        <f t="shared" si="3"/>
        <v>0</v>
      </c>
      <c r="HW15" s="15">
        <f t="shared" si="3"/>
        <v>0</v>
      </c>
      <c r="HX15" s="15">
        <f t="shared" si="3"/>
        <v>1</v>
      </c>
      <c r="HY15" s="15">
        <f t="shared" si="3"/>
        <v>0</v>
      </c>
      <c r="HZ15" s="15">
        <f t="shared" si="3"/>
        <v>1</v>
      </c>
      <c r="IA15" s="15">
        <f t="shared" si="3"/>
        <v>0</v>
      </c>
      <c r="IB15" s="15">
        <f t="shared" si="3"/>
        <v>0</v>
      </c>
      <c r="IC15" s="15">
        <f t="shared" si="3"/>
        <v>0</v>
      </c>
      <c r="ID15" s="15">
        <f t="shared" si="3"/>
        <v>0</v>
      </c>
      <c r="IE15" s="15">
        <f t="shared" si="3"/>
        <v>1</v>
      </c>
      <c r="IF15" s="15">
        <f t="shared" si="3"/>
        <v>1</v>
      </c>
      <c r="IG15" s="15">
        <f t="shared" si="3"/>
        <v>0</v>
      </c>
      <c r="IH15" s="15">
        <f t="shared" si="3"/>
        <v>0</v>
      </c>
      <c r="II15" s="15">
        <f t="shared" si="3"/>
        <v>1</v>
      </c>
      <c r="IJ15" s="15">
        <f t="shared" si="3"/>
        <v>0</v>
      </c>
      <c r="IK15" s="15">
        <f t="shared" si="3"/>
        <v>0</v>
      </c>
      <c r="IL15" s="15">
        <f t="shared" si="3"/>
        <v>1</v>
      </c>
      <c r="IM15" s="15">
        <f t="shared" si="3"/>
        <v>0</v>
      </c>
      <c r="IN15" s="15">
        <f t="shared" si="3"/>
        <v>0</v>
      </c>
      <c r="IO15" s="15">
        <f t="shared" si="3"/>
        <v>1</v>
      </c>
      <c r="IP15" s="15">
        <f t="shared" si="3"/>
        <v>0</v>
      </c>
      <c r="IQ15" s="15">
        <f t="shared" si="3"/>
        <v>0</v>
      </c>
      <c r="IR15" s="15">
        <f t="shared" si="3"/>
        <v>1</v>
      </c>
      <c r="IS15" s="15">
        <f t="shared" si="3"/>
        <v>0</v>
      </c>
      <c r="IT15" s="15">
        <f t="shared" si="3"/>
        <v>0</v>
      </c>
    </row>
    <row r="16" ht="44.45" customHeight="1" spans="1:254">
      <c r="A16" s="16" t="s">
        <v>1390</v>
      </c>
      <c r="B16" s="17"/>
      <c r="C16" s="18">
        <f>C15/1%</f>
        <v>100</v>
      </c>
      <c r="D16" s="18">
        <f t="shared" ref="D16:Z16" si="4">D15/1%</f>
        <v>0</v>
      </c>
      <c r="E16" s="18">
        <f t="shared" si="4"/>
        <v>0</v>
      </c>
      <c r="F16" s="18">
        <f t="shared" si="4"/>
        <v>100</v>
      </c>
      <c r="G16" s="18">
        <f t="shared" si="4"/>
        <v>0</v>
      </c>
      <c r="H16" s="18">
        <f t="shared" si="4"/>
        <v>0</v>
      </c>
      <c r="I16" s="18">
        <f t="shared" si="4"/>
        <v>100</v>
      </c>
      <c r="J16" s="18">
        <f t="shared" si="4"/>
        <v>0</v>
      </c>
      <c r="K16" s="18">
        <f t="shared" si="4"/>
        <v>0</v>
      </c>
      <c r="L16" s="18">
        <f t="shared" si="4"/>
        <v>100</v>
      </c>
      <c r="M16" s="18">
        <f t="shared" si="4"/>
        <v>0</v>
      </c>
      <c r="N16" s="18">
        <f t="shared" si="4"/>
        <v>0</v>
      </c>
      <c r="O16" s="18">
        <f t="shared" si="4"/>
        <v>100</v>
      </c>
      <c r="P16" s="18">
        <f t="shared" si="4"/>
        <v>0</v>
      </c>
      <c r="Q16" s="18">
        <f t="shared" si="4"/>
        <v>0</v>
      </c>
      <c r="R16" s="18">
        <f t="shared" si="4"/>
        <v>100</v>
      </c>
      <c r="S16" s="18">
        <f t="shared" si="4"/>
        <v>0</v>
      </c>
      <c r="T16" s="18">
        <f t="shared" si="4"/>
        <v>0</v>
      </c>
      <c r="U16" s="18">
        <f t="shared" si="4"/>
        <v>100</v>
      </c>
      <c r="V16" s="18">
        <f t="shared" si="4"/>
        <v>0</v>
      </c>
      <c r="W16" s="18">
        <f t="shared" si="4"/>
        <v>0</v>
      </c>
      <c r="X16" s="18">
        <f t="shared" si="4"/>
        <v>100</v>
      </c>
      <c r="Y16" s="18">
        <f t="shared" si="4"/>
        <v>0</v>
      </c>
      <c r="Z16" s="18">
        <f t="shared" si="4"/>
        <v>0</v>
      </c>
      <c r="AA16" s="18">
        <f t="shared" ref="AA16" si="5">AA15/1%</f>
        <v>100</v>
      </c>
      <c r="AB16" s="18">
        <f t="shared" ref="AB16" si="6">AB15/1%</f>
        <v>0</v>
      </c>
      <c r="AC16" s="18">
        <f t="shared" ref="AC16" si="7">AC15/1%</f>
        <v>0</v>
      </c>
      <c r="AD16" s="18">
        <f t="shared" ref="AD16" si="8">AD15/1%</f>
        <v>100</v>
      </c>
      <c r="AE16" s="18">
        <f t="shared" ref="AE16" si="9">AE15/1%</f>
        <v>0</v>
      </c>
      <c r="AF16" s="18">
        <f t="shared" ref="AF16" si="10">AF15/1%</f>
        <v>0</v>
      </c>
      <c r="AG16" s="18">
        <f t="shared" ref="AG16" si="11">AG15/1%</f>
        <v>100</v>
      </c>
      <c r="AH16" s="18">
        <f t="shared" ref="AH16" si="12">AH15/1%</f>
        <v>0</v>
      </c>
      <c r="AI16" s="18">
        <f t="shared" ref="AI16" si="13">AI15/1%</f>
        <v>0</v>
      </c>
      <c r="AJ16" s="18">
        <f t="shared" ref="AJ16" si="14">AJ15/1%</f>
        <v>100</v>
      </c>
      <c r="AK16" s="18">
        <f t="shared" ref="AK16" si="15">AK15/1%</f>
        <v>0</v>
      </c>
      <c r="AL16" s="18">
        <f t="shared" ref="AL16" si="16">AL15/1%</f>
        <v>0</v>
      </c>
      <c r="AM16" s="18">
        <f t="shared" ref="AM16" si="17">AM15/1%</f>
        <v>100</v>
      </c>
      <c r="AN16" s="18">
        <f t="shared" ref="AN16" si="18">AN15/1%</f>
        <v>0</v>
      </c>
      <c r="AO16" s="18">
        <f t="shared" ref="AO16" si="19">AO15/1%</f>
        <v>0</v>
      </c>
      <c r="AP16" s="18">
        <f t="shared" ref="AP16" si="20">AP15/1%</f>
        <v>100</v>
      </c>
      <c r="AQ16" s="18">
        <f t="shared" ref="AQ16" si="21">AQ15/1%</f>
        <v>0</v>
      </c>
      <c r="AR16" s="18">
        <f t="shared" ref="AR16" si="22">AR15/1%</f>
        <v>0</v>
      </c>
      <c r="AS16" s="18">
        <f t="shared" ref="AS16" si="23">AS15/1%</f>
        <v>100</v>
      </c>
      <c r="AT16" s="18">
        <f t="shared" ref="AT16" si="24">AT15/1%</f>
        <v>0</v>
      </c>
      <c r="AU16" s="18">
        <f t="shared" ref="AU16" si="25">AU15/1%</f>
        <v>0</v>
      </c>
      <c r="AV16" s="18">
        <f t="shared" ref="AV16:AW16" si="26">AV15/1%</f>
        <v>100</v>
      </c>
      <c r="AW16" s="18">
        <f t="shared" si="26"/>
        <v>0</v>
      </c>
      <c r="AX16" s="18">
        <f t="shared" ref="AX16" si="27">AX15/1%</f>
        <v>0</v>
      </c>
      <c r="AY16" s="18">
        <f t="shared" ref="AY16" si="28">AY15/1%</f>
        <v>100</v>
      </c>
      <c r="AZ16" s="18">
        <f t="shared" ref="AZ16" si="29">AZ15/1%</f>
        <v>0</v>
      </c>
      <c r="BA16" s="18">
        <f t="shared" ref="BA16" si="30">BA15/1%</f>
        <v>0</v>
      </c>
      <c r="BB16" s="18">
        <f t="shared" ref="BB16" si="31">BB15/1%</f>
        <v>100</v>
      </c>
      <c r="BC16" s="18">
        <f t="shared" ref="BC16" si="32">BC15/1%</f>
        <v>0</v>
      </c>
      <c r="BD16" s="18">
        <f t="shared" ref="BD16" si="33">BD15/1%</f>
        <v>0</v>
      </c>
      <c r="BE16" s="18">
        <f t="shared" ref="BE16" si="34">BE15/1%</f>
        <v>100</v>
      </c>
      <c r="BF16" s="18">
        <f t="shared" ref="BF16" si="35">BF15/1%</f>
        <v>0</v>
      </c>
      <c r="BG16" s="18">
        <f t="shared" ref="BG16" si="36">BG15/1%</f>
        <v>0</v>
      </c>
      <c r="BH16" s="18">
        <f t="shared" ref="BH16" si="37">BH15/1%</f>
        <v>100</v>
      </c>
      <c r="BI16" s="18">
        <f t="shared" ref="BI16" si="38">BI15/1%</f>
        <v>0</v>
      </c>
      <c r="BJ16" s="18">
        <f t="shared" ref="BJ16" si="39">BJ15/1%</f>
        <v>0</v>
      </c>
      <c r="BK16" s="18">
        <f t="shared" ref="BK16" si="40">BK15/1%</f>
        <v>100</v>
      </c>
      <c r="BL16" s="18">
        <f t="shared" ref="BL16" si="41">BL15/1%</f>
        <v>0</v>
      </c>
      <c r="BM16" s="18">
        <f t="shared" ref="BM16" si="42">BM15/1%</f>
        <v>0</v>
      </c>
      <c r="BN16" s="18">
        <f t="shared" ref="BN16" si="43">BN15/1%</f>
        <v>100</v>
      </c>
      <c r="BO16" s="18">
        <f t="shared" ref="BO16" si="44">BO15/1%</f>
        <v>0</v>
      </c>
      <c r="BP16" s="18">
        <f t="shared" ref="BP16" si="45">BP15/1%</f>
        <v>0</v>
      </c>
      <c r="BQ16" s="18">
        <f t="shared" ref="BQ16" si="46">BQ15/1%</f>
        <v>100</v>
      </c>
      <c r="BR16" s="18">
        <f t="shared" ref="BR16" si="47">BR15/1%</f>
        <v>0</v>
      </c>
      <c r="BS16" s="18">
        <f t="shared" ref="BS16:BT16" si="48">BS15/1%</f>
        <v>0</v>
      </c>
      <c r="BT16" s="18">
        <f t="shared" si="48"/>
        <v>100</v>
      </c>
      <c r="BU16" s="18">
        <f t="shared" ref="BU16" si="49">BU15/1%</f>
        <v>0</v>
      </c>
      <c r="BV16" s="18">
        <f t="shared" ref="BV16" si="50">BV15/1%</f>
        <v>0</v>
      </c>
      <c r="BW16" s="18">
        <f t="shared" ref="BW16" si="51">BW15/1%</f>
        <v>100</v>
      </c>
      <c r="BX16" s="18">
        <f t="shared" ref="BX16" si="52">BX15/1%</f>
        <v>0</v>
      </c>
      <c r="BY16" s="18">
        <f t="shared" ref="BY16" si="53">BY15/1%</f>
        <v>0</v>
      </c>
      <c r="BZ16" s="18">
        <f t="shared" ref="BZ16" si="54">BZ15/1%</f>
        <v>100</v>
      </c>
      <c r="CA16" s="18">
        <f t="shared" ref="CA16" si="55">CA15/1%</f>
        <v>0</v>
      </c>
      <c r="CB16" s="18">
        <f t="shared" ref="CB16" si="56">CB15/1%</f>
        <v>0</v>
      </c>
      <c r="CC16" s="18">
        <f t="shared" ref="CC16" si="57">CC15/1%</f>
        <v>100</v>
      </c>
      <c r="CD16" s="18">
        <f t="shared" ref="CD16" si="58">CD15/1%</f>
        <v>0</v>
      </c>
      <c r="CE16" s="18">
        <f t="shared" ref="CE16" si="59">CE15/1%</f>
        <v>0</v>
      </c>
      <c r="CF16" s="18">
        <f t="shared" ref="CF16" si="60">CF15/1%</f>
        <v>100</v>
      </c>
      <c r="CG16" s="18">
        <f t="shared" ref="CG16" si="61">CG15/1%</f>
        <v>0</v>
      </c>
      <c r="CH16" s="18">
        <f t="shared" ref="CH16" si="62">CH15/1%</f>
        <v>0</v>
      </c>
      <c r="CI16" s="18">
        <f t="shared" ref="CI16" si="63">CI15/1%</f>
        <v>100</v>
      </c>
      <c r="CJ16" s="18">
        <f t="shared" ref="CJ16" si="64">CJ15/1%</f>
        <v>0</v>
      </c>
      <c r="CK16" s="18">
        <f t="shared" ref="CK16" si="65">CK15/1%</f>
        <v>0</v>
      </c>
      <c r="CL16" s="18">
        <f t="shared" ref="CL16" si="66">CL15/1%</f>
        <v>100</v>
      </c>
      <c r="CM16" s="18">
        <f t="shared" ref="CM16" si="67">CM15/1%</f>
        <v>0</v>
      </c>
      <c r="CN16" s="18">
        <f t="shared" ref="CN16" si="68">CN15/1%</f>
        <v>0</v>
      </c>
      <c r="CO16" s="18">
        <f t="shared" ref="CO16" si="69">CO15/1%</f>
        <v>100</v>
      </c>
      <c r="CP16" s="18">
        <f t="shared" ref="CP16:CQ16" si="70">CP15/1%</f>
        <v>0</v>
      </c>
      <c r="CQ16" s="18">
        <f t="shared" si="70"/>
        <v>0</v>
      </c>
      <c r="CR16" s="18">
        <f t="shared" ref="CR16" si="71">CR15/1%</f>
        <v>100</v>
      </c>
      <c r="CS16" s="18">
        <f t="shared" ref="CS16" si="72">CS15/1%</f>
        <v>0</v>
      </c>
      <c r="CT16" s="18">
        <f t="shared" ref="CT16" si="73">CT15/1%</f>
        <v>0</v>
      </c>
      <c r="CU16" s="18">
        <f t="shared" ref="CU16" si="74">CU15/1%</f>
        <v>100</v>
      </c>
      <c r="CV16" s="18">
        <f t="shared" ref="CV16" si="75">CV15/1%</f>
        <v>0</v>
      </c>
      <c r="CW16" s="18">
        <f t="shared" ref="CW16" si="76">CW15/1%</f>
        <v>0</v>
      </c>
      <c r="CX16" s="18">
        <f t="shared" ref="CX16" si="77">CX15/1%</f>
        <v>100</v>
      </c>
      <c r="CY16" s="18">
        <f t="shared" ref="CY16" si="78">CY15/1%</f>
        <v>0</v>
      </c>
      <c r="CZ16" s="18">
        <f t="shared" ref="CZ16" si="79">CZ15/1%</f>
        <v>0</v>
      </c>
      <c r="DA16" s="18">
        <f t="shared" ref="DA16" si="80">DA15/1%</f>
        <v>100</v>
      </c>
      <c r="DB16" s="18">
        <f t="shared" ref="DB16" si="81">DB15/1%</f>
        <v>0</v>
      </c>
      <c r="DC16" s="18">
        <f t="shared" ref="DC16" si="82">DC15/1%</f>
        <v>0</v>
      </c>
      <c r="DD16" s="18">
        <f t="shared" ref="DD16" si="83">DD15/1%</f>
        <v>100</v>
      </c>
      <c r="DE16" s="18">
        <f t="shared" ref="DE16" si="84">DE15/1%</f>
        <v>0</v>
      </c>
      <c r="DF16" s="18">
        <f t="shared" ref="DF16" si="85">DF15/1%</f>
        <v>0</v>
      </c>
      <c r="DG16" s="18">
        <f t="shared" ref="DG16" si="86">DG15/1%</f>
        <v>100</v>
      </c>
      <c r="DH16" s="18">
        <f t="shared" ref="DH16" si="87">DH15/1%</f>
        <v>0</v>
      </c>
      <c r="DI16" s="18">
        <f t="shared" ref="DI16" si="88">DI15/1%</f>
        <v>0</v>
      </c>
      <c r="DJ16" s="18">
        <f t="shared" ref="DJ16" si="89">DJ15/1%</f>
        <v>100</v>
      </c>
      <c r="DK16" s="18">
        <f t="shared" ref="DK16" si="90">DK15/1%</f>
        <v>0</v>
      </c>
      <c r="DL16" s="18">
        <f t="shared" ref="DL16" si="91">DL15/1%</f>
        <v>0</v>
      </c>
      <c r="DM16" s="18">
        <f t="shared" ref="DM16:DN16" si="92">DM15/1%</f>
        <v>100</v>
      </c>
      <c r="DN16" s="18">
        <f t="shared" si="92"/>
        <v>0</v>
      </c>
      <c r="DO16" s="18">
        <f t="shared" ref="DO16" si="93">DO15/1%</f>
        <v>0</v>
      </c>
      <c r="DP16" s="18">
        <f t="shared" ref="DP16" si="94">DP15/1%</f>
        <v>100</v>
      </c>
      <c r="DQ16" s="18">
        <f t="shared" ref="DQ16" si="95">DQ15/1%</f>
        <v>0</v>
      </c>
      <c r="DR16" s="18">
        <f t="shared" ref="DR16" si="96">DR15/1%</f>
        <v>0</v>
      </c>
      <c r="DS16" s="18">
        <f t="shared" ref="DS16" si="97">DS15/1%</f>
        <v>100</v>
      </c>
      <c r="DT16" s="18">
        <f t="shared" ref="DT16" si="98">DT15/1%</f>
        <v>0</v>
      </c>
      <c r="DU16" s="18">
        <f t="shared" ref="DU16" si="99">DU15/1%</f>
        <v>0</v>
      </c>
      <c r="DV16" s="18">
        <f t="shared" ref="DV16" si="100">DV15/1%</f>
        <v>100</v>
      </c>
      <c r="DW16" s="18">
        <f t="shared" ref="DW16" si="101">DW15/1%</f>
        <v>0</v>
      </c>
      <c r="DX16" s="18">
        <f t="shared" ref="DX16" si="102">DX15/1%</f>
        <v>0</v>
      </c>
      <c r="DY16" s="18">
        <f t="shared" ref="DY16" si="103">DY15/1%</f>
        <v>100</v>
      </c>
      <c r="DZ16" s="18">
        <f t="shared" ref="DZ16" si="104">DZ15/1%</f>
        <v>0</v>
      </c>
      <c r="EA16" s="18">
        <f t="shared" ref="EA16" si="105">EA15/1%</f>
        <v>0</v>
      </c>
      <c r="EB16" s="18">
        <f t="shared" ref="EB16" si="106">EB15/1%</f>
        <v>100</v>
      </c>
      <c r="EC16" s="18">
        <f t="shared" ref="EC16" si="107">EC15/1%</f>
        <v>0</v>
      </c>
      <c r="ED16" s="18">
        <f t="shared" ref="ED16" si="108">ED15/1%</f>
        <v>0</v>
      </c>
      <c r="EE16" s="18">
        <f t="shared" ref="EE16" si="109">EE15/1%</f>
        <v>100</v>
      </c>
      <c r="EF16" s="18">
        <f t="shared" ref="EF16" si="110">EF15/1%</f>
        <v>0</v>
      </c>
      <c r="EG16" s="18">
        <f t="shared" ref="EG16" si="111">EG15/1%</f>
        <v>0</v>
      </c>
      <c r="EH16" s="18">
        <f t="shared" ref="EH16" si="112">EH15/1%</f>
        <v>100</v>
      </c>
      <c r="EI16" s="18">
        <f t="shared" ref="EI16" si="113">EI15/1%</f>
        <v>0</v>
      </c>
      <c r="EJ16" s="18">
        <f t="shared" ref="EJ16:EK16" si="114">EJ15/1%</f>
        <v>0</v>
      </c>
      <c r="EK16" s="18">
        <f t="shared" si="114"/>
        <v>100</v>
      </c>
      <c r="EL16" s="18">
        <f t="shared" ref="EL16" si="115">EL15/1%</f>
        <v>0</v>
      </c>
      <c r="EM16" s="18">
        <f t="shared" ref="EM16" si="116">EM15/1%</f>
        <v>0</v>
      </c>
      <c r="EN16" s="18">
        <f t="shared" ref="EN16" si="117">EN15/1%</f>
        <v>100</v>
      </c>
      <c r="EO16" s="18">
        <f t="shared" ref="EO16" si="118">EO15/1%</f>
        <v>0</v>
      </c>
      <c r="EP16" s="18">
        <f t="shared" ref="EP16" si="119">EP15/1%</f>
        <v>0</v>
      </c>
      <c r="EQ16" s="18">
        <f t="shared" ref="EQ16" si="120">EQ15/1%</f>
        <v>100</v>
      </c>
      <c r="ER16" s="18">
        <f t="shared" ref="ER16" si="121">ER15/1%</f>
        <v>0</v>
      </c>
      <c r="ES16" s="18">
        <f t="shared" ref="ES16" si="122">ES15/1%</f>
        <v>0</v>
      </c>
      <c r="ET16" s="18">
        <f t="shared" ref="ET16" si="123">ET15/1%</f>
        <v>100</v>
      </c>
      <c r="EU16" s="18">
        <f t="shared" ref="EU16" si="124">EU15/1%</f>
        <v>0</v>
      </c>
      <c r="EV16" s="18">
        <f t="shared" ref="EV16" si="125">EV15/1%</f>
        <v>0</v>
      </c>
      <c r="EW16" s="18">
        <f t="shared" ref="EW16" si="126">EW15/1%</f>
        <v>100</v>
      </c>
      <c r="EX16" s="18">
        <f t="shared" ref="EX16" si="127">EX15/1%</f>
        <v>0</v>
      </c>
      <c r="EY16" s="18">
        <f t="shared" ref="EY16" si="128">EY15/1%</f>
        <v>0</v>
      </c>
      <c r="EZ16" s="18">
        <f t="shared" ref="EZ16" si="129">EZ15/1%</f>
        <v>100</v>
      </c>
      <c r="FA16" s="18">
        <f t="shared" ref="FA16" si="130">FA15/1%</f>
        <v>0</v>
      </c>
      <c r="FB16" s="18">
        <f t="shared" ref="FB16" si="131">FB15/1%</f>
        <v>0</v>
      </c>
      <c r="FC16" s="18">
        <f t="shared" ref="FC16" si="132">FC15/1%</f>
        <v>100</v>
      </c>
      <c r="FD16" s="18">
        <f t="shared" ref="FD16" si="133">FD15/1%</f>
        <v>0</v>
      </c>
      <c r="FE16" s="18">
        <f t="shared" ref="FE16" si="134">FE15/1%</f>
        <v>0</v>
      </c>
      <c r="FF16" s="18">
        <f t="shared" ref="FF16" si="135">FF15/1%</f>
        <v>100</v>
      </c>
      <c r="FG16" s="18">
        <f t="shared" ref="FG16:FH16" si="136">FG15/1%</f>
        <v>0</v>
      </c>
      <c r="FH16" s="18">
        <f t="shared" si="136"/>
        <v>0</v>
      </c>
      <c r="FI16" s="18">
        <f t="shared" ref="FI16" si="137">FI15/1%</f>
        <v>100</v>
      </c>
      <c r="FJ16" s="18">
        <f t="shared" ref="FJ16" si="138">FJ15/1%</f>
        <v>0</v>
      </c>
      <c r="FK16" s="18">
        <f t="shared" ref="FK16" si="139">FK15/1%</f>
        <v>0</v>
      </c>
      <c r="FL16" s="18">
        <f t="shared" ref="FL16" si="140">FL15/1%</f>
        <v>100</v>
      </c>
      <c r="FM16" s="18">
        <f t="shared" ref="FM16" si="141">FM15/1%</f>
        <v>0</v>
      </c>
      <c r="FN16" s="18">
        <f t="shared" ref="FN16" si="142">FN15/1%</f>
        <v>0</v>
      </c>
      <c r="FO16" s="18">
        <f t="shared" ref="FO16" si="143">FO15/1%</f>
        <v>100</v>
      </c>
      <c r="FP16" s="18">
        <f t="shared" ref="FP16" si="144">FP15/1%</f>
        <v>0</v>
      </c>
      <c r="FQ16" s="18">
        <f t="shared" ref="FQ16" si="145">FQ15/1%</f>
        <v>0</v>
      </c>
      <c r="FR16" s="18">
        <f t="shared" ref="FR16" si="146">FR15/1%</f>
        <v>100</v>
      </c>
      <c r="FS16" s="18">
        <f t="shared" ref="FS16" si="147">FS15/1%</f>
        <v>0</v>
      </c>
      <c r="FT16" s="18">
        <f t="shared" ref="FT16" si="148">FT15/1%</f>
        <v>0</v>
      </c>
      <c r="FU16" s="18">
        <f t="shared" ref="FU16" si="149">FU15/1%</f>
        <v>100</v>
      </c>
      <c r="FV16" s="18">
        <f t="shared" ref="FV16" si="150">FV15/1%</f>
        <v>0</v>
      </c>
      <c r="FW16" s="18">
        <f t="shared" ref="FW16" si="151">FW15/1%</f>
        <v>0</v>
      </c>
      <c r="FX16" s="18">
        <f t="shared" ref="FX16" si="152">FX15/1%</f>
        <v>100</v>
      </c>
      <c r="FY16" s="18">
        <f t="shared" ref="FY16" si="153">FY15/1%</f>
        <v>0</v>
      </c>
      <c r="FZ16" s="18">
        <f t="shared" ref="FZ16" si="154">FZ15/1%</f>
        <v>0</v>
      </c>
      <c r="GA16" s="18">
        <f t="shared" ref="GA16" si="155">GA15/1%</f>
        <v>100</v>
      </c>
      <c r="GB16" s="18">
        <f t="shared" ref="GB16" si="156">GB15/1%</f>
        <v>0</v>
      </c>
      <c r="GC16" s="18">
        <f t="shared" ref="GC16" si="157">GC15/1%</f>
        <v>0</v>
      </c>
      <c r="GD16" s="18">
        <f t="shared" ref="GD16:GE16" si="158">GD15/1%</f>
        <v>100</v>
      </c>
      <c r="GE16" s="18">
        <f t="shared" si="158"/>
        <v>0</v>
      </c>
      <c r="GF16" s="18">
        <f t="shared" ref="GF16" si="159">GF15/1%</f>
        <v>0</v>
      </c>
      <c r="GG16" s="18">
        <f t="shared" ref="GG16" si="160">GG15/1%</f>
        <v>100</v>
      </c>
      <c r="GH16" s="18">
        <f t="shared" ref="GH16" si="161">GH15/1%</f>
        <v>0</v>
      </c>
      <c r="GI16" s="18">
        <f t="shared" ref="GI16" si="162">GI15/1%</f>
        <v>0</v>
      </c>
      <c r="GJ16" s="18">
        <f t="shared" ref="GJ16" si="163">GJ15/1%</f>
        <v>100</v>
      </c>
      <c r="GK16" s="18">
        <f t="shared" ref="GK16" si="164">GK15/1%</f>
        <v>0</v>
      </c>
      <c r="GL16" s="18">
        <f t="shared" ref="GL16" si="165">GL15/1%</f>
        <v>0</v>
      </c>
      <c r="GM16" s="18">
        <f t="shared" ref="GM16" si="166">GM15/1%</f>
        <v>100</v>
      </c>
      <c r="GN16" s="18">
        <f t="shared" ref="GN16" si="167">GN15/1%</f>
        <v>0</v>
      </c>
      <c r="GO16" s="18">
        <f t="shared" ref="GO16" si="168">GO15/1%</f>
        <v>0</v>
      </c>
      <c r="GP16" s="18">
        <f t="shared" ref="GP16" si="169">GP15/1%</f>
        <v>100</v>
      </c>
      <c r="GQ16" s="18">
        <f t="shared" ref="GQ16" si="170">GQ15/1%</f>
        <v>0</v>
      </c>
      <c r="GR16" s="18">
        <f t="shared" ref="GR16" si="171">GR15/1%</f>
        <v>0</v>
      </c>
      <c r="GS16" s="18">
        <f t="shared" ref="GS16" si="172">GS15/1%</f>
        <v>0</v>
      </c>
      <c r="GT16" s="18">
        <f t="shared" ref="GT16" si="173">GT15/1%</f>
        <v>100</v>
      </c>
      <c r="GU16" s="18">
        <f t="shared" ref="GU16" si="174">GU15/1%</f>
        <v>0</v>
      </c>
      <c r="GV16" s="18">
        <f t="shared" ref="GV16" si="175">GV15/1%</f>
        <v>0</v>
      </c>
      <c r="GW16" s="18">
        <f t="shared" ref="GW16" si="176">GW15/1%</f>
        <v>100</v>
      </c>
      <c r="GX16" s="18">
        <f t="shared" ref="GX16" si="177">GX15/1%</f>
        <v>0</v>
      </c>
      <c r="GY16" s="18">
        <f t="shared" ref="GY16" si="178">GY15/1%</f>
        <v>0</v>
      </c>
      <c r="GZ16" s="18">
        <f t="shared" ref="GZ16" si="179">GZ15/1%</f>
        <v>100</v>
      </c>
      <c r="HA16" s="18">
        <f t="shared" ref="HA16:HB16" si="180">HA15/1%</f>
        <v>0</v>
      </c>
      <c r="HB16" s="18">
        <f t="shared" si="180"/>
        <v>0</v>
      </c>
      <c r="HC16" s="18">
        <f t="shared" ref="HC16" si="181">HC15/1%</f>
        <v>100</v>
      </c>
      <c r="HD16" s="18">
        <f t="shared" ref="HD16" si="182">HD15/1%</f>
        <v>0</v>
      </c>
      <c r="HE16" s="18">
        <f t="shared" ref="HE16" si="183">HE15/1%</f>
        <v>0</v>
      </c>
      <c r="HF16" s="18">
        <f t="shared" ref="HF16" si="184">HF15/1%</f>
        <v>100</v>
      </c>
      <c r="HG16" s="18">
        <f t="shared" ref="HG16" si="185">HG15/1%</f>
        <v>0</v>
      </c>
      <c r="HH16" s="18">
        <f t="shared" ref="HH16" si="186">HH15/1%</f>
        <v>0</v>
      </c>
      <c r="HI16" s="18">
        <f t="shared" ref="HI16" si="187">HI15/1%</f>
        <v>100</v>
      </c>
      <c r="HJ16" s="18">
        <f t="shared" ref="HJ16" si="188">HJ15/1%</f>
        <v>0</v>
      </c>
      <c r="HK16" s="18">
        <f t="shared" ref="HK16" si="189">HK15/1%</f>
        <v>0</v>
      </c>
      <c r="HL16" s="18">
        <f t="shared" ref="HL16" si="190">HL15/1%</f>
        <v>100</v>
      </c>
      <c r="HM16" s="18">
        <f t="shared" ref="HM16" si="191">HM15/1%</f>
        <v>0</v>
      </c>
      <c r="HN16" s="18">
        <f t="shared" ref="HN16" si="192">HN15/1%</f>
        <v>0</v>
      </c>
      <c r="HO16" s="18">
        <f t="shared" ref="HO16" si="193">HO15/1%</f>
        <v>100</v>
      </c>
      <c r="HP16" s="18">
        <f t="shared" ref="HP16" si="194">HP15/1%</f>
        <v>0</v>
      </c>
      <c r="HQ16" s="18">
        <f t="shared" ref="HQ16" si="195">HQ15/1%</f>
        <v>0</v>
      </c>
      <c r="HR16" s="18">
        <f t="shared" ref="HR16" si="196">HR15/1%</f>
        <v>100</v>
      </c>
      <c r="HS16" s="18">
        <f t="shared" ref="HS16" si="197">HS15/1%</f>
        <v>0</v>
      </c>
      <c r="HT16" s="18">
        <f t="shared" ref="HT16" si="198">HT15/1%</f>
        <v>0</v>
      </c>
      <c r="HU16" s="18">
        <f t="shared" ref="HU16" si="199">HU15/1%</f>
        <v>100</v>
      </c>
      <c r="HV16" s="18">
        <f t="shared" ref="HV16" si="200">HV15/1%</f>
        <v>0</v>
      </c>
      <c r="HW16" s="18">
        <f t="shared" ref="HW16" si="201">HW15/1%</f>
        <v>0</v>
      </c>
      <c r="HX16" s="18">
        <f t="shared" ref="HX16:HY16" si="202">HX15/1%</f>
        <v>100</v>
      </c>
      <c r="HY16" s="18">
        <f t="shared" si="202"/>
        <v>0</v>
      </c>
      <c r="HZ16" s="18">
        <f t="shared" ref="HZ16" si="203">HZ15/1%</f>
        <v>100</v>
      </c>
      <c r="IA16" s="18">
        <f t="shared" ref="IA16" si="204">IA15/1%</f>
        <v>0</v>
      </c>
      <c r="IB16" s="18">
        <f t="shared" ref="IB16" si="205">IB15/1%</f>
        <v>0</v>
      </c>
      <c r="IC16" s="18">
        <f t="shared" ref="IC16" si="206">IC15/1%</f>
        <v>0</v>
      </c>
      <c r="ID16" s="18">
        <f t="shared" ref="ID16" si="207">ID15/1%</f>
        <v>0</v>
      </c>
      <c r="IE16" s="18">
        <f t="shared" ref="IE16" si="208">IE15/1%</f>
        <v>100</v>
      </c>
      <c r="IF16" s="18">
        <f t="shared" ref="IF16" si="209">IF15/1%</f>
        <v>100</v>
      </c>
      <c r="IG16" s="18">
        <f t="shared" ref="IG16" si="210">IG15/1%</f>
        <v>0</v>
      </c>
      <c r="IH16" s="18">
        <f t="shared" ref="IH16" si="211">IH15/1%</f>
        <v>0</v>
      </c>
      <c r="II16" s="18">
        <f t="shared" ref="II16" si="212">II15/1%</f>
        <v>100</v>
      </c>
      <c r="IJ16" s="18">
        <f t="shared" ref="IJ16" si="213">IJ15/1%</f>
        <v>0</v>
      </c>
      <c r="IK16" s="18">
        <f t="shared" ref="IK16" si="214">IK15/1%</f>
        <v>0</v>
      </c>
      <c r="IL16" s="18">
        <f t="shared" ref="IL16" si="215">IL15/1%</f>
        <v>100</v>
      </c>
      <c r="IM16" s="18">
        <f t="shared" ref="IM16" si="216">IM15/1%</f>
        <v>0</v>
      </c>
      <c r="IN16" s="18">
        <f t="shared" ref="IN16" si="217">IN15/1%</f>
        <v>0</v>
      </c>
      <c r="IO16" s="18">
        <f t="shared" ref="IO16" si="218">IO15/1%</f>
        <v>100</v>
      </c>
      <c r="IP16" s="18">
        <f t="shared" ref="IP16" si="219">IP15/1%</f>
        <v>0</v>
      </c>
      <c r="IQ16" s="18">
        <f t="shared" ref="IQ16" si="220">IQ15/1%</f>
        <v>0</v>
      </c>
      <c r="IR16" s="18">
        <f t="shared" ref="IR16" si="221">IR15/1%</f>
        <v>100</v>
      </c>
      <c r="IS16" s="18">
        <f t="shared" ref="IS16" si="222">IS15/1%</f>
        <v>0</v>
      </c>
      <c r="IT16" s="18">
        <f t="shared" ref="IT16" si="223">IT15/1%</f>
        <v>0</v>
      </c>
    </row>
    <row r="18" spans="2:13">
      <c r="B18" s="19" t="s">
        <v>205</v>
      </c>
      <c r="C18" s="19"/>
      <c r="D18" s="19"/>
      <c r="E18" s="19"/>
      <c r="F18" s="20"/>
      <c r="G18" s="20"/>
      <c r="H18" s="20"/>
      <c r="I18" s="20"/>
      <c r="J18" s="20"/>
      <c r="K18" s="20"/>
      <c r="L18" s="20"/>
      <c r="M18" s="20"/>
    </row>
    <row r="19" spans="2:13">
      <c r="B19" s="21" t="s">
        <v>206</v>
      </c>
      <c r="C19" s="22" t="s">
        <v>1391</v>
      </c>
      <c r="D19" s="23">
        <f>E19/100*1</f>
        <v>1</v>
      </c>
      <c r="E19" s="24">
        <f>(C16+F16+I16+L16+O16+R16+U16)/7</f>
        <v>100</v>
      </c>
      <c r="F19" s="20"/>
      <c r="G19" s="20"/>
      <c r="H19" s="20"/>
      <c r="I19" s="20"/>
      <c r="J19" s="20"/>
      <c r="K19" s="20"/>
      <c r="L19" s="20"/>
      <c r="M19" s="20"/>
    </row>
    <row r="20" spans="2:13">
      <c r="B20" s="21" t="s">
        <v>208</v>
      </c>
      <c r="C20" s="22" t="s">
        <v>1391</v>
      </c>
      <c r="D20" s="23">
        <f t="shared" ref="D20:D21" si="224">E20/100*1</f>
        <v>0</v>
      </c>
      <c r="E20" s="24">
        <f>(D16+G16+J16+M16+P16+S16+V16)/7</f>
        <v>0</v>
      </c>
      <c r="F20" s="20"/>
      <c r="G20" s="20"/>
      <c r="H20" s="20"/>
      <c r="I20" s="20"/>
      <c r="J20" s="20"/>
      <c r="K20" s="20"/>
      <c r="L20" s="20"/>
      <c r="M20" s="20"/>
    </row>
    <row r="21" spans="2:13">
      <c r="B21" s="21" t="s">
        <v>209</v>
      </c>
      <c r="C21" s="22" t="s">
        <v>1391</v>
      </c>
      <c r="D21" s="23">
        <f t="shared" si="224"/>
        <v>0</v>
      </c>
      <c r="E21" s="24">
        <f>(E16+H16+K16+N16+Q16+T16+W16)/7</f>
        <v>0</v>
      </c>
      <c r="F21" s="20"/>
      <c r="G21" s="20"/>
      <c r="H21" s="20"/>
      <c r="I21" s="20"/>
      <c r="J21" s="20"/>
      <c r="K21" s="20"/>
      <c r="L21" s="20"/>
      <c r="M21" s="20"/>
    </row>
    <row r="22" spans="2:13">
      <c r="B22" s="21"/>
      <c r="C22" s="25"/>
      <c r="D22" s="26">
        <f>SUM(D19:D21)</f>
        <v>1</v>
      </c>
      <c r="E22" s="26">
        <f>SUM(E19:E21)</f>
        <v>100</v>
      </c>
      <c r="F22" s="20"/>
      <c r="G22" s="20"/>
      <c r="H22" s="20"/>
      <c r="I22" s="20"/>
      <c r="J22" s="20"/>
      <c r="K22" s="20"/>
      <c r="L22" s="20"/>
      <c r="M22" s="20"/>
    </row>
    <row r="23" customHeight="1" spans="2:13">
      <c r="B23" s="21"/>
      <c r="C23" s="22"/>
      <c r="D23" s="27" t="s">
        <v>12</v>
      </c>
      <c r="E23" s="28"/>
      <c r="F23" s="29" t="s">
        <v>13</v>
      </c>
      <c r="G23" s="30"/>
      <c r="H23" s="31" t="s">
        <v>1002</v>
      </c>
      <c r="I23" s="39"/>
      <c r="J23" s="31" t="s">
        <v>404</v>
      </c>
      <c r="K23" s="39"/>
      <c r="L23" s="20"/>
      <c r="M23" s="20"/>
    </row>
    <row r="24" spans="2:13">
      <c r="B24" s="21" t="s">
        <v>206</v>
      </c>
      <c r="C24" s="22" t="s">
        <v>1392</v>
      </c>
      <c r="D24" s="23">
        <f>E24/100*1</f>
        <v>1</v>
      </c>
      <c r="E24" s="24">
        <f>(X16+AA16+AD16+AG16+AJ16+AM16+AP16)/7</f>
        <v>100</v>
      </c>
      <c r="F24" s="22">
        <f>G24/100*1</f>
        <v>1</v>
      </c>
      <c r="G24" s="24">
        <f>(AS16+AV16+AY16+BB16+BE16+BH16+BK16)/7</f>
        <v>100</v>
      </c>
      <c r="H24" s="22">
        <f>I24/100*1</f>
        <v>1</v>
      </c>
      <c r="I24" s="24">
        <f>(BN16+BQ16+BT16+BW16+BZ16+CC16+CF16)/7</f>
        <v>100</v>
      </c>
      <c r="J24" s="22">
        <f>K24/100*1</f>
        <v>1</v>
      </c>
      <c r="K24" s="24">
        <f>(CI16+CL16+CO16+CR16+CU16+CX16+DA16)/7</f>
        <v>100</v>
      </c>
      <c r="L24" s="20"/>
      <c r="M24" s="20"/>
    </row>
    <row r="25" spans="2:13">
      <c r="B25" s="21" t="s">
        <v>208</v>
      </c>
      <c r="C25" s="22" t="s">
        <v>1392</v>
      </c>
      <c r="D25" s="23">
        <f t="shared" ref="D25:D26" si="225">E25/100*1</f>
        <v>0</v>
      </c>
      <c r="E25" s="24">
        <f>(Y16+AB16+AE16+AH16+AK16+AN16+AQ16)/7</f>
        <v>0</v>
      </c>
      <c r="F25" s="22">
        <f t="shared" ref="F25:F26" si="226">G25/100*1</f>
        <v>0</v>
      </c>
      <c r="G25" s="24">
        <f>(AT16+AW16+AZ16+BC16+BF16+BI16+BL16)/7</f>
        <v>0</v>
      </c>
      <c r="H25" s="22">
        <f t="shared" ref="H25:H26" si="227">I25/100*1</f>
        <v>0</v>
      </c>
      <c r="I25" s="24">
        <f>(BO16+BR16+BU16+BX16+CA16+CD16+CG16)/7</f>
        <v>0</v>
      </c>
      <c r="J25" s="22">
        <f t="shared" ref="J25:J26" si="228">K25/100*1</f>
        <v>0</v>
      </c>
      <c r="K25" s="24">
        <f>(CJ16+CM16+CP16+CS16+CV16+CY16+DB16)/7</f>
        <v>0</v>
      </c>
      <c r="L25" s="20"/>
      <c r="M25" s="20"/>
    </row>
    <row r="26" spans="2:13">
      <c r="B26" s="21" t="s">
        <v>209</v>
      </c>
      <c r="C26" s="22" t="s">
        <v>1392</v>
      </c>
      <c r="D26" s="23">
        <f t="shared" si="225"/>
        <v>0</v>
      </c>
      <c r="E26" s="24">
        <f>(Z16+AC16+AF16+AI16+AL16+AO16+AR16)/7</f>
        <v>0</v>
      </c>
      <c r="F26" s="22">
        <f t="shared" si="226"/>
        <v>0</v>
      </c>
      <c r="G26" s="24">
        <f>(AU16+AX16+BA16+BD16+BG16+BJ16+BM16)/7</f>
        <v>0</v>
      </c>
      <c r="H26" s="22">
        <f t="shared" si="227"/>
        <v>0</v>
      </c>
      <c r="I26" s="24">
        <f>(BP16+BS16+BV16+BY16+CB16+CE16+CH16)/7</f>
        <v>0</v>
      </c>
      <c r="J26" s="22">
        <f t="shared" si="228"/>
        <v>0</v>
      </c>
      <c r="K26" s="24">
        <f>(CK16+CN16+CQ16+CT16+CW16+CZ16+DC16)/7</f>
        <v>0</v>
      </c>
      <c r="L26" s="20"/>
      <c r="M26" s="20"/>
    </row>
    <row r="27" spans="2:13">
      <c r="B27" s="21"/>
      <c r="C27" s="22"/>
      <c r="D27" s="32">
        <f t="shared" ref="D27:K27" si="229">SUM(D24:D26)</f>
        <v>1</v>
      </c>
      <c r="E27" s="32">
        <f t="shared" si="229"/>
        <v>100</v>
      </c>
      <c r="F27" s="33">
        <f t="shared" si="229"/>
        <v>1</v>
      </c>
      <c r="G27" s="33">
        <f t="shared" si="229"/>
        <v>100</v>
      </c>
      <c r="H27" s="33">
        <f t="shared" si="229"/>
        <v>1</v>
      </c>
      <c r="I27" s="33">
        <f t="shared" si="229"/>
        <v>100</v>
      </c>
      <c r="J27" s="33">
        <f t="shared" si="229"/>
        <v>1</v>
      </c>
      <c r="K27" s="33">
        <f t="shared" si="229"/>
        <v>100</v>
      </c>
      <c r="L27" s="20"/>
      <c r="M27" s="20"/>
    </row>
    <row r="28" spans="2:13">
      <c r="B28" s="21" t="s">
        <v>206</v>
      </c>
      <c r="C28" s="22" t="s">
        <v>1393</v>
      </c>
      <c r="D28" s="23">
        <f>E28/100*1</f>
        <v>1</v>
      </c>
      <c r="E28" s="24">
        <f>(DD16+DG16+DJ16+DM16+DP16+DS16+DV16)/7</f>
        <v>100</v>
      </c>
      <c r="F28" s="20"/>
      <c r="G28" s="20"/>
      <c r="H28" s="20"/>
      <c r="I28" s="20"/>
      <c r="J28" s="20"/>
      <c r="K28" s="20"/>
      <c r="L28" s="20"/>
      <c r="M28" s="20"/>
    </row>
    <row r="29" spans="2:13">
      <c r="B29" s="21" t="s">
        <v>208</v>
      </c>
      <c r="C29" s="22" t="s">
        <v>1393</v>
      </c>
      <c r="D29" s="23">
        <f t="shared" ref="D29:D30" si="230">E29/100*1</f>
        <v>0</v>
      </c>
      <c r="E29" s="24">
        <f>(DE16+DH16+DK16+DN16+DQ16+DT16+DW16)/7</f>
        <v>0</v>
      </c>
      <c r="F29" s="20"/>
      <c r="G29" s="20"/>
      <c r="H29" s="20"/>
      <c r="I29" s="20"/>
      <c r="J29" s="20"/>
      <c r="K29" s="20"/>
      <c r="L29" s="20"/>
      <c r="M29" s="20"/>
    </row>
    <row r="30" spans="2:13">
      <c r="B30" s="21" t="s">
        <v>209</v>
      </c>
      <c r="C30" s="22" t="s">
        <v>1393</v>
      </c>
      <c r="D30" s="23">
        <f t="shared" si="230"/>
        <v>0</v>
      </c>
      <c r="E30" s="24">
        <f>(DF16+DI16+DL16+DO16+DR16+DU16+DX16)/7</f>
        <v>0</v>
      </c>
      <c r="F30" s="20"/>
      <c r="G30" s="20"/>
      <c r="H30" s="20"/>
      <c r="I30" s="20"/>
      <c r="J30" s="20"/>
      <c r="K30" s="20"/>
      <c r="L30" s="20"/>
      <c r="M30" s="20"/>
    </row>
    <row r="31" spans="2:13">
      <c r="B31" s="21"/>
      <c r="C31" s="25"/>
      <c r="D31" s="26">
        <f>SUM(D28:D30)</f>
        <v>1</v>
      </c>
      <c r="E31" s="26">
        <f>SUM(E28:E30)</f>
        <v>100</v>
      </c>
      <c r="F31" s="20"/>
      <c r="G31" s="20"/>
      <c r="H31" s="20"/>
      <c r="I31" s="20"/>
      <c r="J31" s="20"/>
      <c r="K31" s="20"/>
      <c r="L31" s="20"/>
      <c r="M31" s="20"/>
    </row>
    <row r="32" spans="2:13">
      <c r="B32" s="21"/>
      <c r="C32" s="22"/>
      <c r="D32" s="34" t="s">
        <v>217</v>
      </c>
      <c r="E32" s="34"/>
      <c r="F32" s="35" t="s">
        <v>15</v>
      </c>
      <c r="G32" s="36"/>
      <c r="H32" s="31" t="s">
        <v>218</v>
      </c>
      <c r="I32" s="39"/>
      <c r="J32" s="22" t="s">
        <v>219</v>
      </c>
      <c r="K32" s="22"/>
      <c r="L32" s="22" t="s">
        <v>16</v>
      </c>
      <c r="M32" s="22"/>
    </row>
    <row r="33" spans="2:13">
      <c r="B33" s="21" t="s">
        <v>206</v>
      </c>
      <c r="C33" s="22" t="s">
        <v>1394</v>
      </c>
      <c r="D33" s="23">
        <f>E33/100*1</f>
        <v>1</v>
      </c>
      <c r="E33" s="24">
        <f>(DY16+EB16+EE16+EH16+EK16+EN16+EQ16)/7</f>
        <v>100</v>
      </c>
      <c r="F33" s="22">
        <f>G33/100*1</f>
        <v>1</v>
      </c>
      <c r="G33" s="24">
        <f>(ET16+EW16+EZ16+FC16+FF16+FI16+FL16)/7</f>
        <v>100</v>
      </c>
      <c r="H33" s="22">
        <f>I33/100*1</f>
        <v>1</v>
      </c>
      <c r="I33" s="24">
        <f>(FO16+FR16+FU16+FX16+GA16+GD16+GG16)/7</f>
        <v>100</v>
      </c>
      <c r="J33" s="22">
        <f>K33/100*1</f>
        <v>0.428571428571429</v>
      </c>
      <c r="K33" s="24">
        <f>(GJ16+GM16+GP16+GS16+GV16+GY16+HB16)/7</f>
        <v>42.8571428571429</v>
      </c>
      <c r="L33" s="22">
        <f>M33/100*1</f>
        <v>0</v>
      </c>
      <c r="M33" s="24">
        <f>(HE16+HH16+HK16+HN16+HQ16+HT16+HW16)/7</f>
        <v>0</v>
      </c>
    </row>
    <row r="34" spans="2:13">
      <c r="B34" s="21" t="s">
        <v>208</v>
      </c>
      <c r="C34" s="22" t="s">
        <v>1394</v>
      </c>
      <c r="D34" s="23">
        <f t="shared" ref="D34:D35" si="231">E34/100*1</f>
        <v>0</v>
      </c>
      <c r="E34" s="24">
        <f>(DZ16+EC16+EF16+EI16+EL16+EO16+ER16)/7</f>
        <v>0</v>
      </c>
      <c r="F34" s="22">
        <f t="shared" ref="F34:F35" si="232">G34/100*1</f>
        <v>0</v>
      </c>
      <c r="G34" s="24">
        <f>(EU16+EX16+FA16+FD16+FG16+FJ16+FM16)/7</f>
        <v>0</v>
      </c>
      <c r="H34" s="22">
        <f t="shared" ref="H34:H35" si="233">I34/100*1</f>
        <v>0</v>
      </c>
      <c r="I34" s="24">
        <f>(FP16+FS16+FV16+FY16+GB16+GE16+GH16)/7</f>
        <v>0</v>
      </c>
      <c r="J34" s="22">
        <f t="shared" ref="J34:J35" si="234">K34/100*1</f>
        <v>0.571428571428572</v>
      </c>
      <c r="K34" s="24">
        <f>(GK16+GN16+GQ16+GT16+GW16+GZ16+HC16)/7</f>
        <v>57.1428571428571</v>
      </c>
      <c r="L34" s="22">
        <f t="shared" ref="L34:L35" si="235">M34/100*1</f>
        <v>1</v>
      </c>
      <c r="M34" s="24">
        <f>(HF16+HI16+HL16+HO16+HR16+HU16+HX16)/7</f>
        <v>100</v>
      </c>
    </row>
    <row r="35" spans="2:13">
      <c r="B35" s="21" t="s">
        <v>209</v>
      </c>
      <c r="C35" s="22" t="s">
        <v>1394</v>
      </c>
      <c r="D35" s="23">
        <f t="shared" si="231"/>
        <v>0</v>
      </c>
      <c r="E35" s="24">
        <f>(EA16+ED16+EG16+EJ16+EM16+EP16+ES16)/7</f>
        <v>0</v>
      </c>
      <c r="F35" s="22">
        <f t="shared" si="232"/>
        <v>0</v>
      </c>
      <c r="G35" s="24">
        <f>(EV16+EY16+FB16+FE16+FH16+FK16+FN16)/7</f>
        <v>0</v>
      </c>
      <c r="H35" s="22">
        <f t="shared" si="233"/>
        <v>0</v>
      </c>
      <c r="I35" s="24">
        <f>(FQ16+FT16+FW16+FZ16+GC16+GF16+GI16)/7</f>
        <v>0</v>
      </c>
      <c r="J35" s="22">
        <f t="shared" si="234"/>
        <v>0</v>
      </c>
      <c r="K35" s="24">
        <f>(GL16+GO16+GR16+GU16+GX16+HA16+HD16)/7</f>
        <v>0</v>
      </c>
      <c r="L35" s="22">
        <f t="shared" si="235"/>
        <v>0</v>
      </c>
      <c r="M35" s="24">
        <f>(HG16+HJ16+HM16+HP16+HS16+HV16+HY16)/7</f>
        <v>0</v>
      </c>
    </row>
    <row r="36" spans="2:13">
      <c r="B36" s="21"/>
      <c r="C36" s="22"/>
      <c r="D36" s="32">
        <f t="shared" ref="D36:M36" si="236">SUM(D33:D35)</f>
        <v>1</v>
      </c>
      <c r="E36" s="32">
        <f t="shared" si="236"/>
        <v>100</v>
      </c>
      <c r="F36" s="33">
        <f t="shared" si="236"/>
        <v>1</v>
      </c>
      <c r="G36" s="33">
        <f t="shared" si="236"/>
        <v>100</v>
      </c>
      <c r="H36" s="33">
        <f t="shared" si="236"/>
        <v>1</v>
      </c>
      <c r="I36" s="33">
        <f t="shared" si="236"/>
        <v>100</v>
      </c>
      <c r="J36" s="33">
        <f t="shared" si="236"/>
        <v>1</v>
      </c>
      <c r="K36" s="33">
        <f t="shared" si="236"/>
        <v>100</v>
      </c>
      <c r="L36" s="33">
        <f t="shared" si="236"/>
        <v>1</v>
      </c>
      <c r="M36" s="33">
        <f t="shared" si="236"/>
        <v>100</v>
      </c>
    </row>
    <row r="37" spans="2:13">
      <c r="B37" s="21" t="s">
        <v>206</v>
      </c>
      <c r="C37" s="22" t="s">
        <v>1395</v>
      </c>
      <c r="D37" s="23">
        <f>E37/100*1</f>
        <v>0.857142857142857</v>
      </c>
      <c r="E37" s="24">
        <f>(HZ16+IC16+IF16+II16+IL16+IO16+IR16)/7</f>
        <v>85.7142857142857</v>
      </c>
      <c r="F37" s="20"/>
      <c r="G37" s="20"/>
      <c r="H37" s="20"/>
      <c r="I37" s="20"/>
      <c r="J37" s="20"/>
      <c r="K37" s="20"/>
      <c r="L37" s="20"/>
      <c r="M37" s="20"/>
    </row>
    <row r="38" spans="2:13">
      <c r="B38" s="21" t="s">
        <v>208</v>
      </c>
      <c r="C38" s="22" t="s">
        <v>1395</v>
      </c>
      <c r="D38" s="23">
        <f t="shared" ref="D38:D39" si="237">E38/100*1</f>
        <v>0</v>
      </c>
      <c r="E38" s="24">
        <f>(IA16+ID16+IG16+IJ16+IM16+IP16+IS16)/7</f>
        <v>0</v>
      </c>
      <c r="F38" s="20"/>
      <c r="G38" s="20"/>
      <c r="H38" s="20"/>
      <c r="I38" s="20"/>
      <c r="J38" s="20"/>
      <c r="K38" s="20"/>
      <c r="L38" s="20"/>
      <c r="M38" s="20"/>
    </row>
    <row r="39" spans="2:13">
      <c r="B39" s="21" t="s">
        <v>209</v>
      </c>
      <c r="C39" s="22" t="s">
        <v>1395</v>
      </c>
      <c r="D39" s="23">
        <f t="shared" si="237"/>
        <v>0.142857142857143</v>
      </c>
      <c r="E39" s="24">
        <f>(IB16+IE16+IH16+IK16+IN16+IQ16+IT16)/7</f>
        <v>14.2857142857143</v>
      </c>
      <c r="F39" s="20"/>
      <c r="G39" s="20"/>
      <c r="H39" s="20"/>
      <c r="I39" s="20"/>
      <c r="J39" s="20"/>
      <c r="K39" s="20"/>
      <c r="L39" s="20"/>
      <c r="M39" s="20"/>
    </row>
    <row r="40" spans="2:13">
      <c r="B40" s="21"/>
      <c r="C40" s="21"/>
      <c r="D40" s="32">
        <f>SUM(D37:D39)</f>
        <v>1</v>
      </c>
      <c r="E40" s="32">
        <f>SUM(E37:E39)</f>
        <v>100</v>
      </c>
      <c r="F40" s="20"/>
      <c r="G40" s="20"/>
      <c r="H40" s="20"/>
      <c r="I40" s="20"/>
      <c r="J40" s="20"/>
      <c r="K40" s="20"/>
      <c r="L40" s="20"/>
      <c r="M40" s="20"/>
    </row>
  </sheetData>
  <mergeCells count="199">
    <mergeCell ref="IR2:IS2"/>
    <mergeCell ref="C4:W4"/>
    <mergeCell ref="X4:DC4"/>
    <mergeCell ref="DD4:DX4"/>
    <mergeCell ref="DY4:HY4"/>
    <mergeCell ref="HZ4:IT4"/>
    <mergeCell ref="X5:AR5"/>
    <mergeCell ref="AS5:BM5"/>
    <mergeCell ref="BN5:CH5"/>
    <mergeCell ref="CI5:DC5"/>
    <mergeCell ref="DY5:ES5"/>
    <mergeCell ref="ET5:FN5"/>
    <mergeCell ref="FO5:GI5"/>
    <mergeCell ref="GJ5:HD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GS11:GU11"/>
    <mergeCell ref="GV11:GX11"/>
    <mergeCell ref="GY11:HA11"/>
    <mergeCell ref="HB11:HD11"/>
    <mergeCell ref="HE11:HG11"/>
    <mergeCell ref="HH11:HJ11"/>
    <mergeCell ref="HK11:HM11"/>
    <mergeCell ref="HN11:HP11"/>
    <mergeCell ref="HQ11:HS11"/>
    <mergeCell ref="HT11:HV11"/>
    <mergeCell ref="HW11:HY11"/>
    <mergeCell ref="HZ11:IB11"/>
    <mergeCell ref="IC11:IE11"/>
    <mergeCell ref="IF11:IH11"/>
    <mergeCell ref="II11:IK11"/>
    <mergeCell ref="IL11:IN11"/>
    <mergeCell ref="IO11:IQ11"/>
    <mergeCell ref="IR11:IT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GS12:GU12"/>
    <mergeCell ref="GV12:GX12"/>
    <mergeCell ref="GY12:HA12"/>
    <mergeCell ref="HB12:HD12"/>
    <mergeCell ref="HE12:HG12"/>
    <mergeCell ref="HH12:HJ12"/>
    <mergeCell ref="HK12:HM12"/>
    <mergeCell ref="HN12:HP12"/>
    <mergeCell ref="HQ12:HS12"/>
    <mergeCell ref="HT12:HV12"/>
    <mergeCell ref="HW12:HY12"/>
    <mergeCell ref="HZ12:IB12"/>
    <mergeCell ref="IC12:IE12"/>
    <mergeCell ref="IF12:IH12"/>
    <mergeCell ref="II12:IK12"/>
    <mergeCell ref="IL12:IN12"/>
    <mergeCell ref="IO12:IQ12"/>
    <mergeCell ref="IR12:IT12"/>
    <mergeCell ref="A15:B15"/>
    <mergeCell ref="A16:B16"/>
    <mergeCell ref="D23:E23"/>
    <mergeCell ref="F23:G23"/>
    <mergeCell ref="H23:I23"/>
    <mergeCell ref="J23:K23"/>
    <mergeCell ref="D32:E32"/>
    <mergeCell ref="F32:G32"/>
    <mergeCell ref="H32:I32"/>
    <mergeCell ref="J32:K32"/>
    <mergeCell ref="L32:M32"/>
    <mergeCell ref="A4:A13"/>
    <mergeCell ref="B4:B13"/>
    <mergeCell ref="C5:W10"/>
    <mergeCell ref="DD5:DX10"/>
    <mergeCell ref="HE5:HY10"/>
    <mergeCell ref="HZ5:IT10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ерте жас тобы</vt:lpstr>
      <vt:lpstr>кіші топ </vt:lpstr>
      <vt:lpstr>ортаңғы топ</vt:lpstr>
      <vt:lpstr>ересек топ</vt:lpstr>
      <vt:lpstr>мектепалды тобы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2022-12-22T06:57:00Z</dcterms:created>
  <dcterms:modified xsi:type="dcterms:W3CDTF">2025-09-30T19:16:36Z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CF3DFAE3F1FF44458EE2DA32B905DDB1_12</vt:lpwstr>
  </property>
  <property fmtid="{D5CDD505-2E9C-101B-9397-08002B2CF9AE}" pid="3" name="KSOProductBuildVer">
    <vt:lpwstr>1049-12.2.0.22549</vt:lpwstr>
  </property>
</Properties>
</file>