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20139F25-0EC5-4F3E-801E-42D5B940C73E}" xr6:coauthVersionLast="47" xr6:coauthVersionMax="47" xr10:uidLastSave="{00000000-0000-0000-0000-000000000000}"/>
  <bookViews>
    <workbookView xWindow="825" yWindow="-120" windowWidth="19785" windowHeight="11760" xr2:uid="{00000000-000D-0000-FFFF-FFFF00000000}"/>
  </bookViews>
  <sheets>
    <sheet name="ересек топ" sheetId="4" r:id="rId1"/>
    <sheet name="Диаграмма" sheetId="43" r:id="rId2"/>
    <sheet name="БДК 1" sheetId="8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БДК 12" sheetId="54" r:id="rId14"/>
    <sheet name="БДК 13" sheetId="55" r:id="rId15"/>
    <sheet name="БДК 14" sheetId="56" r:id="rId16"/>
    <sheet name="БДК 15" sheetId="57" r:id="rId17"/>
    <sheet name="БДК 16" sheetId="58" r:id="rId18"/>
    <sheet name="БДК 17" sheetId="59" r:id="rId19"/>
    <sheet name="БДК 18" sheetId="60" r:id="rId20"/>
    <sheet name="БДК 19" sheetId="61" r:id="rId21"/>
    <sheet name="БДК 20" sheetId="62" r:id="rId22"/>
    <sheet name="БДК 21" sheetId="63" r:id="rId23"/>
    <sheet name="БДК 22" sheetId="64" r:id="rId24"/>
    <sheet name="БДК 23" sheetId="65" r:id="rId25"/>
    <sheet name="БДК 24" sheetId="66" r:id="rId26"/>
    <sheet name="БДК 25" sheetId="67" r:id="rId27"/>
    <sheet name="БДК 26" sheetId="68" r:id="rId28"/>
    <sheet name="БДК 27" sheetId="69" r:id="rId29"/>
    <sheet name="БДК 28" sheetId="70" r:id="rId30"/>
    <sheet name="БДК 29" sheetId="71" r:id="rId31"/>
    <sheet name="БДК 30" sheetId="72" r:id="rId32"/>
    <sheet name="БДК 31" sheetId="73" r:id="rId33"/>
    <sheet name="БДК 32" sheetId="74" r:id="rId34"/>
    <sheet name="БДК 33" sheetId="75" r:id="rId35"/>
    <sheet name="БДК 34" sheetId="76" r:id="rId36"/>
    <sheet name="БДК 35" sheetId="77" r:id="rId37"/>
    <sheet name="деңгей" sheetId="6" r:id="rId38"/>
    <sheet name="Мәні" sheetId="5" r:id="rId39"/>
  </sheets>
  <definedNames>
    <definedName name="_xlnm.Print_Area" localSheetId="2">'БДК 1'!$A$1:$D$85</definedName>
    <definedName name="_xlnm.Print_Area" localSheetId="11">'БДК 10'!$A$1:$D$85</definedName>
    <definedName name="_xlnm.Print_Area" localSheetId="12">'БДК 11'!$A$1:$D$85</definedName>
    <definedName name="_xlnm.Print_Area" localSheetId="13">'БДК 12'!$A$1:$D$85</definedName>
    <definedName name="_xlnm.Print_Area" localSheetId="14">'БДК 13'!$A$1:$D$85</definedName>
    <definedName name="_xlnm.Print_Area" localSheetId="15">'БДК 14'!$A$1:$D$85</definedName>
    <definedName name="_xlnm.Print_Area" localSheetId="16">'БДК 15'!$A$1:$D$85</definedName>
    <definedName name="_xlnm.Print_Area" localSheetId="17">'БДК 16'!$A$1:$D$85</definedName>
    <definedName name="_xlnm.Print_Area" localSheetId="18">'БДК 17'!$A$1:$D$85</definedName>
    <definedName name="_xlnm.Print_Area" localSheetId="19">'БДК 18'!$A$1:$D$85</definedName>
    <definedName name="_xlnm.Print_Area" localSheetId="20">'БДК 19'!$A$1:$D$85</definedName>
    <definedName name="_xlnm.Print_Area" localSheetId="3">'БДК 2'!$A$1:$D$85</definedName>
    <definedName name="_xlnm.Print_Area" localSheetId="21">'БДК 20'!$A$1:$D$85</definedName>
    <definedName name="_xlnm.Print_Area" localSheetId="22">'БДК 21'!$A$1:$D$85</definedName>
    <definedName name="_xlnm.Print_Area" localSheetId="23">'БДК 22'!$A$1:$D$85</definedName>
    <definedName name="_xlnm.Print_Area" localSheetId="24">'БДК 23'!$A$1:$D$85</definedName>
    <definedName name="_xlnm.Print_Area" localSheetId="25">'БДК 24'!$A$1:$D$85</definedName>
    <definedName name="_xlnm.Print_Area" localSheetId="26">'БДК 25'!$A$1:$D$85</definedName>
    <definedName name="_xlnm.Print_Area" localSheetId="27">'БДК 26'!$A$1:$D$85</definedName>
    <definedName name="_xlnm.Print_Area" localSheetId="28">'БДК 27'!$A$1:$D$85</definedName>
    <definedName name="_xlnm.Print_Area" localSheetId="29">'БДК 28'!$A$1:$D$85</definedName>
    <definedName name="_xlnm.Print_Area" localSheetId="30">'БДК 29'!$A$1:$D$85</definedName>
    <definedName name="_xlnm.Print_Area" localSheetId="4">'БДК 3'!$A$1:$D$85</definedName>
    <definedName name="_xlnm.Print_Area" localSheetId="31">'БДК 30'!$A$1:$D$85</definedName>
    <definedName name="_xlnm.Print_Area" localSheetId="32">'БДК 31'!$A$1:$D$85</definedName>
    <definedName name="_xlnm.Print_Area" localSheetId="33">'БДК 32'!$A$1:$D$85</definedName>
    <definedName name="_xlnm.Print_Area" localSheetId="34">'БДК 33'!$A$1:$D$85</definedName>
    <definedName name="_xlnm.Print_Area" localSheetId="35">'БДК 34'!$A$1:$D$85</definedName>
    <definedName name="_xlnm.Print_Area" localSheetId="36">'БДК 35'!$A$1:$D$85</definedName>
    <definedName name="_xlnm.Print_Area" localSheetId="5">'БДК 4'!$A$1:$D$85</definedName>
    <definedName name="_xlnm.Print_Area" localSheetId="6">'БДК 5'!$A$1:$D$85</definedName>
    <definedName name="_xlnm.Print_Area" localSheetId="7">'БДК 6'!$A$1:$D$85</definedName>
    <definedName name="_xlnm.Print_Area" localSheetId="8">'БДК 7'!$A$1:$D$85</definedName>
    <definedName name="_xlnm.Print_Area" localSheetId="9">'БДК 8'!$A$1:$D$85</definedName>
    <definedName name="_xlnm.Print_Area" localSheetId="10">'БДК 9'!$A$1:$D$85</definedName>
    <definedName name="_xlnm.Print_Area" localSheetId="1">Диаграмма!$A$1:$O$60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9" i="4" l="1"/>
  <c r="GS52" i="4" l="1"/>
  <c r="GS53" i="4"/>
  <c r="GS54" i="4"/>
  <c r="GS55" i="4"/>
  <c r="GS56" i="4"/>
  <c r="GS57" i="4"/>
  <c r="GS58" i="4"/>
  <c r="GS59" i="4"/>
  <c r="GS60" i="4"/>
  <c r="GS61" i="4"/>
  <c r="GS62" i="4"/>
  <c r="GS63" i="4"/>
  <c r="GS64" i="4"/>
  <c r="GS65" i="4"/>
  <c r="GS66" i="4"/>
  <c r="GS67" i="4"/>
  <c r="GS68" i="4"/>
  <c r="GS69" i="4"/>
  <c r="GS70" i="4"/>
  <c r="GS71" i="4"/>
  <c r="GS72" i="4"/>
  <c r="GS73" i="4"/>
  <c r="GS74" i="4"/>
  <c r="GS75" i="4"/>
  <c r="GS76" i="4"/>
  <c r="GS77" i="4"/>
  <c r="GS78" i="4"/>
  <c r="GS79" i="4"/>
  <c r="GS80" i="4"/>
  <c r="GS81" i="4"/>
  <c r="GS82" i="4"/>
  <c r="GS83" i="4"/>
  <c r="GS84" i="4"/>
  <c r="GS85" i="4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FA14" i="6"/>
  <c r="FB14" i="6"/>
  <c r="FC14" i="6"/>
  <c r="FD14" i="6"/>
  <c r="FE14" i="6"/>
  <c r="FF14" i="6"/>
  <c r="FG14" i="6"/>
  <c r="FH14" i="6"/>
  <c r="FI14" i="6"/>
  <c r="FJ14" i="6"/>
  <c r="FK14" i="6"/>
  <c r="FL14" i="6"/>
  <c r="FM14" i="6"/>
  <c r="FN14" i="6"/>
  <c r="FO14" i="6"/>
  <c r="FP14" i="6"/>
  <c r="FQ14" i="6"/>
  <c r="FR14" i="6"/>
  <c r="FS14" i="6"/>
  <c r="FT14" i="6"/>
  <c r="FU14" i="6"/>
  <c r="FV14" i="6"/>
  <c r="FW14" i="6"/>
  <c r="FX14" i="6"/>
  <c r="FY14" i="6"/>
  <c r="FZ14" i="6"/>
  <c r="GA14" i="6"/>
  <c r="GB14" i="6"/>
  <c r="GC14" i="6"/>
  <c r="GD14" i="6"/>
  <c r="GE14" i="6"/>
  <c r="GF14" i="6"/>
  <c r="GG14" i="6"/>
  <c r="GH14" i="6"/>
  <c r="GI14" i="6"/>
  <c r="GJ14" i="6"/>
  <c r="GK14" i="6"/>
  <c r="GL14" i="6"/>
  <c r="GM14" i="6"/>
  <c r="GN14" i="6"/>
  <c r="GO14" i="6"/>
  <c r="GP14" i="6"/>
  <c r="GQ14" i="6"/>
  <c r="GR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ER16" i="6"/>
  <c r="ES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FL16" i="6"/>
  <c r="FM16" i="6"/>
  <c r="FN16" i="6"/>
  <c r="FO16" i="6"/>
  <c r="FP16" i="6"/>
  <c r="FQ16" i="6"/>
  <c r="FR16" i="6"/>
  <c r="FS16" i="6"/>
  <c r="FT16" i="6"/>
  <c r="FU16" i="6"/>
  <c r="FV16" i="6"/>
  <c r="FW16" i="6"/>
  <c r="FX16" i="6"/>
  <c r="FY16" i="6"/>
  <c r="FZ16" i="6"/>
  <c r="GA16" i="6"/>
  <c r="GB16" i="6"/>
  <c r="GC16" i="6"/>
  <c r="GD16" i="6"/>
  <c r="GE16" i="6"/>
  <c r="GF16" i="6"/>
  <c r="GG16" i="6"/>
  <c r="GH16" i="6"/>
  <c r="GI16" i="6"/>
  <c r="GJ16" i="6"/>
  <c r="GK16" i="6"/>
  <c r="GL16" i="6"/>
  <c r="GM16" i="6"/>
  <c r="GN16" i="6"/>
  <c r="GO16" i="6"/>
  <c r="GP16" i="6"/>
  <c r="GQ16" i="6"/>
  <c r="GR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EU17" i="6"/>
  <c r="EV17" i="6"/>
  <c r="EW17" i="6"/>
  <c r="EX17" i="6"/>
  <c r="EY17" i="6"/>
  <c r="EZ17" i="6"/>
  <c r="FA17" i="6"/>
  <c r="FB17" i="6"/>
  <c r="FC17" i="6"/>
  <c r="FD17" i="6"/>
  <c r="FE17" i="6"/>
  <c r="FF17" i="6"/>
  <c r="FG17" i="6"/>
  <c r="FH17" i="6"/>
  <c r="FI17" i="6"/>
  <c r="FJ17" i="6"/>
  <c r="FK17" i="6"/>
  <c r="FL17" i="6"/>
  <c r="FM17" i="6"/>
  <c r="FN17" i="6"/>
  <c r="FO17" i="6"/>
  <c r="FP17" i="6"/>
  <c r="FQ17" i="6"/>
  <c r="FR17" i="6"/>
  <c r="FS17" i="6"/>
  <c r="FT17" i="6"/>
  <c r="FU17" i="6"/>
  <c r="FV17" i="6"/>
  <c r="FW17" i="6"/>
  <c r="FX17" i="6"/>
  <c r="FY17" i="6"/>
  <c r="FZ17" i="6"/>
  <c r="GA17" i="6"/>
  <c r="GB17" i="6"/>
  <c r="GC17" i="6"/>
  <c r="GD17" i="6"/>
  <c r="GE17" i="6"/>
  <c r="GF17" i="6"/>
  <c r="GG17" i="6"/>
  <c r="GH17" i="6"/>
  <c r="GI17" i="6"/>
  <c r="GJ17" i="6"/>
  <c r="GK17" i="6"/>
  <c r="GL17" i="6"/>
  <c r="GM17" i="6"/>
  <c r="GN17" i="6"/>
  <c r="GO17" i="6"/>
  <c r="GP17" i="6"/>
  <c r="GQ17" i="6"/>
  <c r="GR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GD18" i="6"/>
  <c r="GE18" i="6"/>
  <c r="GF18" i="6"/>
  <c r="GG18" i="6"/>
  <c r="GH18" i="6"/>
  <c r="GI18" i="6"/>
  <c r="GJ18" i="6"/>
  <c r="GK18" i="6"/>
  <c r="GL18" i="6"/>
  <c r="GM18" i="6"/>
  <c r="GN18" i="6"/>
  <c r="GO18" i="6"/>
  <c r="GP18" i="6"/>
  <c r="GQ18" i="6"/>
  <c r="GR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ER19" i="6"/>
  <c r="ES19" i="6"/>
  <c r="ET19" i="6"/>
  <c r="EU19" i="6"/>
  <c r="EV19" i="6"/>
  <c r="EW19" i="6"/>
  <c r="EX19" i="6"/>
  <c r="EY19" i="6"/>
  <c r="EZ19" i="6"/>
  <c r="FA19" i="6"/>
  <c r="FB19" i="6"/>
  <c r="FC19" i="6"/>
  <c r="FD19" i="6"/>
  <c r="FE19" i="6"/>
  <c r="FF19" i="6"/>
  <c r="FG19" i="6"/>
  <c r="FH19" i="6"/>
  <c r="FI19" i="6"/>
  <c r="FJ19" i="6"/>
  <c r="FK19" i="6"/>
  <c r="FL19" i="6"/>
  <c r="FM19" i="6"/>
  <c r="FN19" i="6"/>
  <c r="FO19" i="6"/>
  <c r="FP19" i="6"/>
  <c r="FQ19" i="6"/>
  <c r="FR19" i="6"/>
  <c r="FS19" i="6"/>
  <c r="FT19" i="6"/>
  <c r="FU19" i="6"/>
  <c r="FV19" i="6"/>
  <c r="FW19" i="6"/>
  <c r="FX19" i="6"/>
  <c r="FY19" i="6"/>
  <c r="FZ19" i="6"/>
  <c r="GA19" i="6"/>
  <c r="GB19" i="6"/>
  <c r="GC19" i="6"/>
  <c r="GD19" i="6"/>
  <c r="GE19" i="6"/>
  <c r="GF19" i="6"/>
  <c r="GG19" i="6"/>
  <c r="GH19" i="6"/>
  <c r="GI19" i="6"/>
  <c r="GJ19" i="6"/>
  <c r="GK19" i="6"/>
  <c r="GL19" i="6"/>
  <c r="GM19" i="6"/>
  <c r="GN19" i="6"/>
  <c r="GO19" i="6"/>
  <c r="GP19" i="6"/>
  <c r="GQ19" i="6"/>
  <c r="GR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EU20" i="6"/>
  <c r="EV20" i="6"/>
  <c r="EW20" i="6"/>
  <c r="EX20" i="6"/>
  <c r="EY20" i="6"/>
  <c r="EZ20" i="6"/>
  <c r="FA20" i="6"/>
  <c r="FB20" i="6"/>
  <c r="FC20" i="6"/>
  <c r="FD20" i="6"/>
  <c r="FE20" i="6"/>
  <c r="FF20" i="6"/>
  <c r="FG20" i="6"/>
  <c r="FH20" i="6"/>
  <c r="FI20" i="6"/>
  <c r="FJ20" i="6"/>
  <c r="FK20" i="6"/>
  <c r="FL20" i="6"/>
  <c r="FM20" i="6"/>
  <c r="FN20" i="6"/>
  <c r="FO20" i="6"/>
  <c r="FP20" i="6"/>
  <c r="FQ20" i="6"/>
  <c r="FR20" i="6"/>
  <c r="FS20" i="6"/>
  <c r="FT20" i="6"/>
  <c r="FU20" i="6"/>
  <c r="FV20" i="6"/>
  <c r="FW20" i="6"/>
  <c r="FX20" i="6"/>
  <c r="FY20" i="6"/>
  <c r="FZ20" i="6"/>
  <c r="GA20" i="6"/>
  <c r="GB20" i="6"/>
  <c r="GC20" i="6"/>
  <c r="GD20" i="6"/>
  <c r="GE20" i="6"/>
  <c r="GF20" i="6"/>
  <c r="GG20" i="6"/>
  <c r="GH20" i="6"/>
  <c r="GI20" i="6"/>
  <c r="GJ20" i="6"/>
  <c r="GK20" i="6"/>
  <c r="GL20" i="6"/>
  <c r="GM20" i="6"/>
  <c r="GN20" i="6"/>
  <c r="GO20" i="6"/>
  <c r="GP20" i="6"/>
  <c r="GQ20" i="6"/>
  <c r="GR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FL21" i="6"/>
  <c r="FM21" i="6"/>
  <c r="FN21" i="6"/>
  <c r="FO21" i="6"/>
  <c r="FP21" i="6"/>
  <c r="FQ21" i="6"/>
  <c r="FR21" i="6"/>
  <c r="FS21" i="6"/>
  <c r="FT21" i="6"/>
  <c r="FU21" i="6"/>
  <c r="FV21" i="6"/>
  <c r="FW21" i="6"/>
  <c r="FX21" i="6"/>
  <c r="FY21" i="6"/>
  <c r="FZ21" i="6"/>
  <c r="GA21" i="6"/>
  <c r="GB21" i="6"/>
  <c r="GC21" i="6"/>
  <c r="GD21" i="6"/>
  <c r="GE21" i="6"/>
  <c r="GF21" i="6"/>
  <c r="GG21" i="6"/>
  <c r="GH21" i="6"/>
  <c r="GI21" i="6"/>
  <c r="GJ21" i="6"/>
  <c r="GK21" i="6"/>
  <c r="GL21" i="6"/>
  <c r="GM21" i="6"/>
  <c r="GN21" i="6"/>
  <c r="GO21" i="6"/>
  <c r="GP21" i="6"/>
  <c r="GQ21" i="6"/>
  <c r="GR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T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DM23" i="6"/>
  <c r="DN23" i="6"/>
  <c r="DO23" i="6"/>
  <c r="DP23" i="6"/>
  <c r="DQ23" i="6"/>
  <c r="DR23" i="6"/>
  <c r="DS23" i="6"/>
  <c r="DT23" i="6"/>
  <c r="DU23" i="6"/>
  <c r="DV23" i="6"/>
  <c r="DW23" i="6"/>
  <c r="DX23" i="6"/>
  <c r="DY23" i="6"/>
  <c r="DZ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EP23" i="6"/>
  <c r="EQ23" i="6"/>
  <c r="ER23" i="6"/>
  <c r="ES23" i="6"/>
  <c r="ET23" i="6"/>
  <c r="EU23" i="6"/>
  <c r="EV23" i="6"/>
  <c r="EW23" i="6"/>
  <c r="EX23" i="6"/>
  <c r="EY23" i="6"/>
  <c r="EZ23" i="6"/>
  <c r="FA23" i="6"/>
  <c r="FB23" i="6"/>
  <c r="FC23" i="6"/>
  <c r="FD23" i="6"/>
  <c r="FE23" i="6"/>
  <c r="FF23" i="6"/>
  <c r="FG23" i="6"/>
  <c r="FH23" i="6"/>
  <c r="FI23" i="6"/>
  <c r="FJ23" i="6"/>
  <c r="FK23" i="6"/>
  <c r="FL23" i="6"/>
  <c r="FM23" i="6"/>
  <c r="FN23" i="6"/>
  <c r="FO23" i="6"/>
  <c r="FP23" i="6"/>
  <c r="FQ23" i="6"/>
  <c r="FR23" i="6"/>
  <c r="FS23" i="6"/>
  <c r="FT23" i="6"/>
  <c r="FU23" i="6"/>
  <c r="FV23" i="6"/>
  <c r="FW23" i="6"/>
  <c r="FX23" i="6"/>
  <c r="FY23" i="6"/>
  <c r="FZ23" i="6"/>
  <c r="GA23" i="6"/>
  <c r="GB23" i="6"/>
  <c r="GC23" i="6"/>
  <c r="GD23" i="6"/>
  <c r="GE23" i="6"/>
  <c r="GF23" i="6"/>
  <c r="GG23" i="6"/>
  <c r="GH23" i="6"/>
  <c r="GI23" i="6"/>
  <c r="GJ23" i="6"/>
  <c r="GK23" i="6"/>
  <c r="GL23" i="6"/>
  <c r="GM23" i="6"/>
  <c r="GN23" i="6"/>
  <c r="GO23" i="6"/>
  <c r="GP23" i="6"/>
  <c r="GQ23" i="6"/>
  <c r="GR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DM24" i="6"/>
  <c r="DN24" i="6"/>
  <c r="DO24" i="6"/>
  <c r="DP24" i="6"/>
  <c r="DQ24" i="6"/>
  <c r="DR24" i="6"/>
  <c r="DS24" i="6"/>
  <c r="DT24" i="6"/>
  <c r="DU24" i="6"/>
  <c r="DV24" i="6"/>
  <c r="DW24" i="6"/>
  <c r="DX24" i="6"/>
  <c r="DY24" i="6"/>
  <c r="DZ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EP24" i="6"/>
  <c r="EQ24" i="6"/>
  <c r="ER24" i="6"/>
  <c r="ES24" i="6"/>
  <c r="ET24" i="6"/>
  <c r="EU24" i="6"/>
  <c r="EV24" i="6"/>
  <c r="EW24" i="6"/>
  <c r="EX24" i="6"/>
  <c r="EY24" i="6"/>
  <c r="EZ24" i="6"/>
  <c r="FA24" i="6"/>
  <c r="FB24" i="6"/>
  <c r="FC24" i="6"/>
  <c r="FD24" i="6"/>
  <c r="FE24" i="6"/>
  <c r="FF24" i="6"/>
  <c r="FG24" i="6"/>
  <c r="FH24" i="6"/>
  <c r="FI24" i="6"/>
  <c r="FJ24" i="6"/>
  <c r="FK24" i="6"/>
  <c r="FL24" i="6"/>
  <c r="FM24" i="6"/>
  <c r="FN24" i="6"/>
  <c r="FO24" i="6"/>
  <c r="FP24" i="6"/>
  <c r="FQ24" i="6"/>
  <c r="FR24" i="6"/>
  <c r="FS24" i="6"/>
  <c r="FT24" i="6"/>
  <c r="FU24" i="6"/>
  <c r="FV24" i="6"/>
  <c r="FW24" i="6"/>
  <c r="FX24" i="6"/>
  <c r="FY24" i="6"/>
  <c r="FZ24" i="6"/>
  <c r="GA24" i="6"/>
  <c r="GB24" i="6"/>
  <c r="GC24" i="6"/>
  <c r="GD24" i="6"/>
  <c r="GE24" i="6"/>
  <c r="GF24" i="6"/>
  <c r="GG24" i="6"/>
  <c r="GH24" i="6"/>
  <c r="GI24" i="6"/>
  <c r="GJ24" i="6"/>
  <c r="GK24" i="6"/>
  <c r="GL24" i="6"/>
  <c r="GM24" i="6"/>
  <c r="GN24" i="6"/>
  <c r="GO24" i="6"/>
  <c r="GP24" i="6"/>
  <c r="GQ24" i="6"/>
  <c r="GR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DM25" i="6"/>
  <c r="DN25" i="6"/>
  <c r="DO25" i="6"/>
  <c r="DP25" i="6"/>
  <c r="DQ25" i="6"/>
  <c r="DR25" i="6"/>
  <c r="DS25" i="6"/>
  <c r="DT25" i="6"/>
  <c r="DU25" i="6"/>
  <c r="DV25" i="6"/>
  <c r="DW25" i="6"/>
  <c r="DX25" i="6"/>
  <c r="DY25" i="6"/>
  <c r="DZ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EP25" i="6"/>
  <c r="EQ25" i="6"/>
  <c r="ER25" i="6"/>
  <c r="ES25" i="6"/>
  <c r="ET25" i="6"/>
  <c r="EU25" i="6"/>
  <c r="EV25" i="6"/>
  <c r="EW25" i="6"/>
  <c r="EX25" i="6"/>
  <c r="EY25" i="6"/>
  <c r="EZ25" i="6"/>
  <c r="FA25" i="6"/>
  <c r="FB25" i="6"/>
  <c r="FC25" i="6"/>
  <c r="FD25" i="6"/>
  <c r="FE25" i="6"/>
  <c r="FF25" i="6"/>
  <c r="FG25" i="6"/>
  <c r="FH25" i="6"/>
  <c r="FI25" i="6"/>
  <c r="FJ25" i="6"/>
  <c r="FK25" i="6"/>
  <c r="FL25" i="6"/>
  <c r="FM25" i="6"/>
  <c r="FN25" i="6"/>
  <c r="FO25" i="6"/>
  <c r="FP25" i="6"/>
  <c r="FQ25" i="6"/>
  <c r="FR25" i="6"/>
  <c r="FS25" i="6"/>
  <c r="FT25" i="6"/>
  <c r="FU25" i="6"/>
  <c r="FV25" i="6"/>
  <c r="FW25" i="6"/>
  <c r="FX25" i="6"/>
  <c r="FY25" i="6"/>
  <c r="FZ25" i="6"/>
  <c r="GA25" i="6"/>
  <c r="GB25" i="6"/>
  <c r="GC25" i="6"/>
  <c r="GD25" i="6"/>
  <c r="GE25" i="6"/>
  <c r="GF25" i="6"/>
  <c r="GG25" i="6"/>
  <c r="GH25" i="6"/>
  <c r="GI25" i="6"/>
  <c r="GJ25" i="6"/>
  <c r="GK25" i="6"/>
  <c r="GL25" i="6"/>
  <c r="GM25" i="6"/>
  <c r="GN25" i="6"/>
  <c r="GO25" i="6"/>
  <c r="GP25" i="6"/>
  <c r="GQ25" i="6"/>
  <c r="GR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G26" i="6"/>
  <c r="FH26" i="6"/>
  <c r="FI26" i="6"/>
  <c r="FJ26" i="6"/>
  <c r="FK26" i="6"/>
  <c r="FL26" i="6"/>
  <c r="FM26" i="6"/>
  <c r="FN26" i="6"/>
  <c r="FO26" i="6"/>
  <c r="FP26" i="6"/>
  <c r="FQ26" i="6"/>
  <c r="FR26" i="6"/>
  <c r="FS26" i="6"/>
  <c r="FT26" i="6"/>
  <c r="FU26" i="6"/>
  <c r="FV26" i="6"/>
  <c r="FW26" i="6"/>
  <c r="FX26" i="6"/>
  <c r="FY26" i="6"/>
  <c r="FZ26" i="6"/>
  <c r="GA26" i="6"/>
  <c r="GB26" i="6"/>
  <c r="GC26" i="6"/>
  <c r="GD26" i="6"/>
  <c r="GE26" i="6"/>
  <c r="GF26" i="6"/>
  <c r="GG26" i="6"/>
  <c r="GH26" i="6"/>
  <c r="GI26" i="6"/>
  <c r="GJ26" i="6"/>
  <c r="GK26" i="6"/>
  <c r="GL26" i="6"/>
  <c r="GM26" i="6"/>
  <c r="GN26" i="6"/>
  <c r="GO26" i="6"/>
  <c r="GP26" i="6"/>
  <c r="GQ26" i="6"/>
  <c r="GR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FL27" i="6"/>
  <c r="FM27" i="6"/>
  <c r="FN27" i="6"/>
  <c r="FO27" i="6"/>
  <c r="FP27" i="6"/>
  <c r="FQ27" i="6"/>
  <c r="FR27" i="6"/>
  <c r="FS27" i="6"/>
  <c r="FT27" i="6"/>
  <c r="FU27" i="6"/>
  <c r="FV27" i="6"/>
  <c r="FW27" i="6"/>
  <c r="FX27" i="6"/>
  <c r="FY27" i="6"/>
  <c r="FZ27" i="6"/>
  <c r="GA27" i="6"/>
  <c r="GB27" i="6"/>
  <c r="GC27" i="6"/>
  <c r="GD27" i="6"/>
  <c r="GE27" i="6"/>
  <c r="GF27" i="6"/>
  <c r="GG27" i="6"/>
  <c r="GH27" i="6"/>
  <c r="GI27" i="6"/>
  <c r="GJ27" i="6"/>
  <c r="GK27" i="6"/>
  <c r="GL27" i="6"/>
  <c r="GM27" i="6"/>
  <c r="GN27" i="6"/>
  <c r="GO27" i="6"/>
  <c r="GP27" i="6"/>
  <c r="GQ27" i="6"/>
  <c r="GR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DA28" i="6"/>
  <c r="DB28" i="6"/>
  <c r="DC28" i="6"/>
  <c r="DD28" i="6"/>
  <c r="DE28" i="6"/>
  <c r="DF28" i="6"/>
  <c r="DG28" i="6"/>
  <c r="DH28" i="6"/>
  <c r="DI28" i="6"/>
  <c r="DJ28" i="6"/>
  <c r="DK28" i="6"/>
  <c r="DL28" i="6"/>
  <c r="DM28" i="6"/>
  <c r="DN28" i="6"/>
  <c r="DO28" i="6"/>
  <c r="DP28" i="6"/>
  <c r="DQ28" i="6"/>
  <c r="DR28" i="6"/>
  <c r="DS28" i="6"/>
  <c r="DT28" i="6"/>
  <c r="DU28" i="6"/>
  <c r="DV28" i="6"/>
  <c r="DW28" i="6"/>
  <c r="DX28" i="6"/>
  <c r="DY28" i="6"/>
  <c r="DZ28" i="6"/>
  <c r="EA28" i="6"/>
  <c r="EB28" i="6"/>
  <c r="EC28" i="6"/>
  <c r="ED28" i="6"/>
  <c r="EE28" i="6"/>
  <c r="EF28" i="6"/>
  <c r="EG28" i="6"/>
  <c r="EH28" i="6"/>
  <c r="EI28" i="6"/>
  <c r="EJ28" i="6"/>
  <c r="EK28" i="6"/>
  <c r="EL28" i="6"/>
  <c r="EM28" i="6"/>
  <c r="EN28" i="6"/>
  <c r="EO28" i="6"/>
  <c r="EP28" i="6"/>
  <c r="EQ28" i="6"/>
  <c r="ER28" i="6"/>
  <c r="ES28" i="6"/>
  <c r="ET28" i="6"/>
  <c r="EU28" i="6"/>
  <c r="EV28" i="6"/>
  <c r="EW28" i="6"/>
  <c r="EX28" i="6"/>
  <c r="EY28" i="6"/>
  <c r="EZ28" i="6"/>
  <c r="FA28" i="6"/>
  <c r="FB28" i="6"/>
  <c r="FC28" i="6"/>
  <c r="FD28" i="6"/>
  <c r="FE28" i="6"/>
  <c r="FF28" i="6"/>
  <c r="FG28" i="6"/>
  <c r="FH28" i="6"/>
  <c r="FI28" i="6"/>
  <c r="FJ28" i="6"/>
  <c r="FK28" i="6"/>
  <c r="FL28" i="6"/>
  <c r="FM28" i="6"/>
  <c r="FN28" i="6"/>
  <c r="FO28" i="6"/>
  <c r="FP28" i="6"/>
  <c r="FQ28" i="6"/>
  <c r="FR28" i="6"/>
  <c r="FS28" i="6"/>
  <c r="FT28" i="6"/>
  <c r="FU28" i="6"/>
  <c r="FV28" i="6"/>
  <c r="FW28" i="6"/>
  <c r="FX28" i="6"/>
  <c r="FY28" i="6"/>
  <c r="FZ28" i="6"/>
  <c r="GA28" i="6"/>
  <c r="GB28" i="6"/>
  <c r="GC28" i="6"/>
  <c r="GD28" i="6"/>
  <c r="GE28" i="6"/>
  <c r="GF28" i="6"/>
  <c r="GG28" i="6"/>
  <c r="GH28" i="6"/>
  <c r="GI28" i="6"/>
  <c r="GJ28" i="6"/>
  <c r="GK28" i="6"/>
  <c r="GL28" i="6"/>
  <c r="GM28" i="6"/>
  <c r="GN28" i="6"/>
  <c r="GO28" i="6"/>
  <c r="GP28" i="6"/>
  <c r="GQ28" i="6"/>
  <c r="GR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DA29" i="6"/>
  <c r="DB29" i="6"/>
  <c r="DC29" i="6"/>
  <c r="DD29" i="6"/>
  <c r="DE29" i="6"/>
  <c r="DF29" i="6"/>
  <c r="DG29" i="6"/>
  <c r="DH29" i="6"/>
  <c r="DI29" i="6"/>
  <c r="DJ29" i="6"/>
  <c r="DK29" i="6"/>
  <c r="DL29" i="6"/>
  <c r="DM29" i="6"/>
  <c r="DN29" i="6"/>
  <c r="DO29" i="6"/>
  <c r="DP29" i="6"/>
  <c r="DQ29" i="6"/>
  <c r="DR29" i="6"/>
  <c r="DS29" i="6"/>
  <c r="DT29" i="6"/>
  <c r="DU29" i="6"/>
  <c r="DV29" i="6"/>
  <c r="DW29" i="6"/>
  <c r="DX29" i="6"/>
  <c r="DY29" i="6"/>
  <c r="DZ29" i="6"/>
  <c r="EA29" i="6"/>
  <c r="EB29" i="6"/>
  <c r="EC29" i="6"/>
  <c r="ED29" i="6"/>
  <c r="EE29" i="6"/>
  <c r="EF29" i="6"/>
  <c r="EG29" i="6"/>
  <c r="EH29" i="6"/>
  <c r="EI29" i="6"/>
  <c r="EJ29" i="6"/>
  <c r="EK29" i="6"/>
  <c r="EL29" i="6"/>
  <c r="EM29" i="6"/>
  <c r="EN29" i="6"/>
  <c r="EO29" i="6"/>
  <c r="EP29" i="6"/>
  <c r="EQ29" i="6"/>
  <c r="ER29" i="6"/>
  <c r="ES29" i="6"/>
  <c r="ET29" i="6"/>
  <c r="EU29" i="6"/>
  <c r="EV29" i="6"/>
  <c r="EW29" i="6"/>
  <c r="EX29" i="6"/>
  <c r="EY29" i="6"/>
  <c r="EZ29" i="6"/>
  <c r="FA29" i="6"/>
  <c r="FB29" i="6"/>
  <c r="FC29" i="6"/>
  <c r="FD29" i="6"/>
  <c r="FE29" i="6"/>
  <c r="FF29" i="6"/>
  <c r="FG29" i="6"/>
  <c r="FH29" i="6"/>
  <c r="FI29" i="6"/>
  <c r="FJ29" i="6"/>
  <c r="FK29" i="6"/>
  <c r="FL29" i="6"/>
  <c r="FM29" i="6"/>
  <c r="FN29" i="6"/>
  <c r="FO29" i="6"/>
  <c r="FP29" i="6"/>
  <c r="FQ29" i="6"/>
  <c r="FR29" i="6"/>
  <c r="FS29" i="6"/>
  <c r="FT29" i="6"/>
  <c r="FU29" i="6"/>
  <c r="FV29" i="6"/>
  <c r="FW29" i="6"/>
  <c r="FX29" i="6"/>
  <c r="FY29" i="6"/>
  <c r="FZ29" i="6"/>
  <c r="GA29" i="6"/>
  <c r="GB29" i="6"/>
  <c r="GC29" i="6"/>
  <c r="GD29" i="6"/>
  <c r="GE29" i="6"/>
  <c r="GF29" i="6"/>
  <c r="GG29" i="6"/>
  <c r="GH29" i="6"/>
  <c r="GI29" i="6"/>
  <c r="GJ29" i="6"/>
  <c r="GK29" i="6"/>
  <c r="GL29" i="6"/>
  <c r="GM29" i="6"/>
  <c r="GN29" i="6"/>
  <c r="GO29" i="6"/>
  <c r="GP29" i="6"/>
  <c r="GQ29" i="6"/>
  <c r="GR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FL30" i="6"/>
  <c r="FM30" i="6"/>
  <c r="FN30" i="6"/>
  <c r="FO30" i="6"/>
  <c r="FP30" i="6"/>
  <c r="FQ30" i="6"/>
  <c r="FR30" i="6"/>
  <c r="FS30" i="6"/>
  <c r="FT30" i="6"/>
  <c r="FU30" i="6"/>
  <c r="FV30" i="6"/>
  <c r="FW30" i="6"/>
  <c r="FX30" i="6"/>
  <c r="FY30" i="6"/>
  <c r="FZ30" i="6"/>
  <c r="GA30" i="6"/>
  <c r="GB30" i="6"/>
  <c r="GC30" i="6"/>
  <c r="GD30" i="6"/>
  <c r="GE30" i="6"/>
  <c r="GF30" i="6"/>
  <c r="GG30" i="6"/>
  <c r="GH30" i="6"/>
  <c r="GI30" i="6"/>
  <c r="GJ30" i="6"/>
  <c r="GK30" i="6"/>
  <c r="GL30" i="6"/>
  <c r="GM30" i="6"/>
  <c r="GN30" i="6"/>
  <c r="GO30" i="6"/>
  <c r="GP30" i="6"/>
  <c r="GQ30" i="6"/>
  <c r="GR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DA31" i="6"/>
  <c r="DB31" i="6"/>
  <c r="DC31" i="6"/>
  <c r="DD31" i="6"/>
  <c r="DE31" i="6"/>
  <c r="DF31" i="6"/>
  <c r="DG31" i="6"/>
  <c r="DH31" i="6"/>
  <c r="DI31" i="6"/>
  <c r="DJ31" i="6"/>
  <c r="DK31" i="6"/>
  <c r="DL31" i="6"/>
  <c r="DM31" i="6"/>
  <c r="DN31" i="6"/>
  <c r="DO31" i="6"/>
  <c r="DP31" i="6"/>
  <c r="DQ31" i="6"/>
  <c r="DR31" i="6"/>
  <c r="DS31" i="6"/>
  <c r="DT31" i="6"/>
  <c r="DU31" i="6"/>
  <c r="DV31" i="6"/>
  <c r="DW31" i="6"/>
  <c r="DX31" i="6"/>
  <c r="DY31" i="6"/>
  <c r="DZ31" i="6"/>
  <c r="EA31" i="6"/>
  <c r="EB31" i="6"/>
  <c r="EC31" i="6"/>
  <c r="ED31" i="6"/>
  <c r="EE31" i="6"/>
  <c r="EF31" i="6"/>
  <c r="EG31" i="6"/>
  <c r="EH31" i="6"/>
  <c r="EI31" i="6"/>
  <c r="EJ31" i="6"/>
  <c r="EK31" i="6"/>
  <c r="EL31" i="6"/>
  <c r="EM31" i="6"/>
  <c r="EN31" i="6"/>
  <c r="EO31" i="6"/>
  <c r="EP31" i="6"/>
  <c r="EQ31" i="6"/>
  <c r="ER31" i="6"/>
  <c r="ES31" i="6"/>
  <c r="ET31" i="6"/>
  <c r="EU31" i="6"/>
  <c r="EV31" i="6"/>
  <c r="EW31" i="6"/>
  <c r="EX31" i="6"/>
  <c r="EY31" i="6"/>
  <c r="EZ31" i="6"/>
  <c r="FA31" i="6"/>
  <c r="FB31" i="6"/>
  <c r="FC31" i="6"/>
  <c r="FD31" i="6"/>
  <c r="FE31" i="6"/>
  <c r="FF31" i="6"/>
  <c r="FG31" i="6"/>
  <c r="FH31" i="6"/>
  <c r="FI31" i="6"/>
  <c r="FJ31" i="6"/>
  <c r="FK31" i="6"/>
  <c r="FL31" i="6"/>
  <c r="FM31" i="6"/>
  <c r="FN31" i="6"/>
  <c r="FO31" i="6"/>
  <c r="FP31" i="6"/>
  <c r="FQ31" i="6"/>
  <c r="FR31" i="6"/>
  <c r="FS31" i="6"/>
  <c r="FT31" i="6"/>
  <c r="FU31" i="6"/>
  <c r="FV31" i="6"/>
  <c r="FW31" i="6"/>
  <c r="FX31" i="6"/>
  <c r="FY31" i="6"/>
  <c r="FZ31" i="6"/>
  <c r="GA31" i="6"/>
  <c r="GB31" i="6"/>
  <c r="GC31" i="6"/>
  <c r="GD31" i="6"/>
  <c r="GE31" i="6"/>
  <c r="GF31" i="6"/>
  <c r="GG31" i="6"/>
  <c r="GH31" i="6"/>
  <c r="GI31" i="6"/>
  <c r="GJ31" i="6"/>
  <c r="GK31" i="6"/>
  <c r="GL31" i="6"/>
  <c r="GM31" i="6"/>
  <c r="GN31" i="6"/>
  <c r="GO31" i="6"/>
  <c r="GP31" i="6"/>
  <c r="GQ31" i="6"/>
  <c r="GR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DA32" i="6"/>
  <c r="DB32" i="6"/>
  <c r="DC32" i="6"/>
  <c r="DD32" i="6"/>
  <c r="DE32" i="6"/>
  <c r="DF32" i="6"/>
  <c r="DG32" i="6"/>
  <c r="DH32" i="6"/>
  <c r="DI32" i="6"/>
  <c r="DJ32" i="6"/>
  <c r="DK32" i="6"/>
  <c r="DL32" i="6"/>
  <c r="DM32" i="6"/>
  <c r="DN32" i="6"/>
  <c r="DO32" i="6"/>
  <c r="DP32" i="6"/>
  <c r="DQ32" i="6"/>
  <c r="DR32" i="6"/>
  <c r="DS32" i="6"/>
  <c r="DT32" i="6"/>
  <c r="DU32" i="6"/>
  <c r="DV32" i="6"/>
  <c r="DW32" i="6"/>
  <c r="DX32" i="6"/>
  <c r="DY32" i="6"/>
  <c r="DZ32" i="6"/>
  <c r="EA32" i="6"/>
  <c r="EB32" i="6"/>
  <c r="EC32" i="6"/>
  <c r="ED32" i="6"/>
  <c r="EE32" i="6"/>
  <c r="EF32" i="6"/>
  <c r="EG32" i="6"/>
  <c r="EH32" i="6"/>
  <c r="EI32" i="6"/>
  <c r="EJ32" i="6"/>
  <c r="EK32" i="6"/>
  <c r="EL32" i="6"/>
  <c r="EM32" i="6"/>
  <c r="EN32" i="6"/>
  <c r="EO32" i="6"/>
  <c r="EP32" i="6"/>
  <c r="EQ32" i="6"/>
  <c r="ER32" i="6"/>
  <c r="ES32" i="6"/>
  <c r="ET32" i="6"/>
  <c r="EU32" i="6"/>
  <c r="EV32" i="6"/>
  <c r="EW32" i="6"/>
  <c r="EX32" i="6"/>
  <c r="EY32" i="6"/>
  <c r="EZ32" i="6"/>
  <c r="FA32" i="6"/>
  <c r="FB32" i="6"/>
  <c r="FC32" i="6"/>
  <c r="FD32" i="6"/>
  <c r="FE32" i="6"/>
  <c r="FF32" i="6"/>
  <c r="FG32" i="6"/>
  <c r="FH32" i="6"/>
  <c r="FI32" i="6"/>
  <c r="FJ32" i="6"/>
  <c r="FK32" i="6"/>
  <c r="FL32" i="6"/>
  <c r="FM32" i="6"/>
  <c r="FN32" i="6"/>
  <c r="FO32" i="6"/>
  <c r="FP32" i="6"/>
  <c r="FQ32" i="6"/>
  <c r="FR32" i="6"/>
  <c r="FS32" i="6"/>
  <c r="FT32" i="6"/>
  <c r="FU32" i="6"/>
  <c r="FV32" i="6"/>
  <c r="FW32" i="6"/>
  <c r="FX32" i="6"/>
  <c r="FY32" i="6"/>
  <c r="FZ32" i="6"/>
  <c r="GA32" i="6"/>
  <c r="GB32" i="6"/>
  <c r="GC32" i="6"/>
  <c r="GD32" i="6"/>
  <c r="GE32" i="6"/>
  <c r="GF32" i="6"/>
  <c r="GG32" i="6"/>
  <c r="GH32" i="6"/>
  <c r="GI32" i="6"/>
  <c r="GJ32" i="6"/>
  <c r="GK32" i="6"/>
  <c r="GL32" i="6"/>
  <c r="GM32" i="6"/>
  <c r="GN32" i="6"/>
  <c r="GO32" i="6"/>
  <c r="GP32" i="6"/>
  <c r="GQ32" i="6"/>
  <c r="GR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DA33" i="6"/>
  <c r="DB33" i="6"/>
  <c r="DC33" i="6"/>
  <c r="DD33" i="6"/>
  <c r="DE33" i="6"/>
  <c r="DF33" i="6"/>
  <c r="DG33" i="6"/>
  <c r="DH33" i="6"/>
  <c r="DI33" i="6"/>
  <c r="DJ33" i="6"/>
  <c r="DK33" i="6"/>
  <c r="DL33" i="6"/>
  <c r="DM33" i="6"/>
  <c r="DN33" i="6"/>
  <c r="DO33" i="6"/>
  <c r="DP33" i="6"/>
  <c r="DQ33" i="6"/>
  <c r="DR33" i="6"/>
  <c r="DS33" i="6"/>
  <c r="DT33" i="6"/>
  <c r="DU33" i="6"/>
  <c r="DV33" i="6"/>
  <c r="DW33" i="6"/>
  <c r="DX33" i="6"/>
  <c r="DY33" i="6"/>
  <c r="DZ33" i="6"/>
  <c r="EA33" i="6"/>
  <c r="EB33" i="6"/>
  <c r="EC33" i="6"/>
  <c r="ED33" i="6"/>
  <c r="EE33" i="6"/>
  <c r="EF33" i="6"/>
  <c r="EG33" i="6"/>
  <c r="EH33" i="6"/>
  <c r="EI33" i="6"/>
  <c r="EJ33" i="6"/>
  <c r="EK33" i="6"/>
  <c r="EL33" i="6"/>
  <c r="EM33" i="6"/>
  <c r="EN33" i="6"/>
  <c r="EO33" i="6"/>
  <c r="EP33" i="6"/>
  <c r="EQ33" i="6"/>
  <c r="ER33" i="6"/>
  <c r="ES33" i="6"/>
  <c r="ET33" i="6"/>
  <c r="EU33" i="6"/>
  <c r="EV33" i="6"/>
  <c r="EW33" i="6"/>
  <c r="EX33" i="6"/>
  <c r="EY33" i="6"/>
  <c r="EZ33" i="6"/>
  <c r="FA33" i="6"/>
  <c r="FB33" i="6"/>
  <c r="FC33" i="6"/>
  <c r="FD33" i="6"/>
  <c r="FE33" i="6"/>
  <c r="FF33" i="6"/>
  <c r="FG33" i="6"/>
  <c r="FH33" i="6"/>
  <c r="FI33" i="6"/>
  <c r="FJ33" i="6"/>
  <c r="FK33" i="6"/>
  <c r="FL33" i="6"/>
  <c r="FM33" i="6"/>
  <c r="FN33" i="6"/>
  <c r="FO33" i="6"/>
  <c r="FP33" i="6"/>
  <c r="FQ33" i="6"/>
  <c r="FR33" i="6"/>
  <c r="FS33" i="6"/>
  <c r="FT33" i="6"/>
  <c r="FU33" i="6"/>
  <c r="FV33" i="6"/>
  <c r="FW33" i="6"/>
  <c r="FX33" i="6"/>
  <c r="FY33" i="6"/>
  <c r="FZ33" i="6"/>
  <c r="GA33" i="6"/>
  <c r="GB33" i="6"/>
  <c r="GC33" i="6"/>
  <c r="GD33" i="6"/>
  <c r="GE33" i="6"/>
  <c r="GF33" i="6"/>
  <c r="GG33" i="6"/>
  <c r="GH33" i="6"/>
  <c r="GI33" i="6"/>
  <c r="GJ33" i="6"/>
  <c r="GK33" i="6"/>
  <c r="GL33" i="6"/>
  <c r="GM33" i="6"/>
  <c r="GN33" i="6"/>
  <c r="GO33" i="6"/>
  <c r="GP33" i="6"/>
  <c r="GQ33" i="6"/>
  <c r="GR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BI34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CC34" i="6"/>
  <c r="CD34" i="6"/>
  <c r="CE34" i="6"/>
  <c r="CF34" i="6"/>
  <c r="CG34" i="6"/>
  <c r="CH34" i="6"/>
  <c r="CI34" i="6"/>
  <c r="CJ34" i="6"/>
  <c r="CK34" i="6"/>
  <c r="CL34" i="6"/>
  <c r="CM34" i="6"/>
  <c r="CN34" i="6"/>
  <c r="CO34" i="6"/>
  <c r="CP34" i="6"/>
  <c r="CQ34" i="6"/>
  <c r="CR34" i="6"/>
  <c r="CS34" i="6"/>
  <c r="CT34" i="6"/>
  <c r="CU34" i="6"/>
  <c r="CV34" i="6"/>
  <c r="CW34" i="6"/>
  <c r="CX34" i="6"/>
  <c r="CY34" i="6"/>
  <c r="CZ34" i="6"/>
  <c r="DA34" i="6"/>
  <c r="DB34" i="6"/>
  <c r="DC34" i="6"/>
  <c r="DD34" i="6"/>
  <c r="DE34" i="6"/>
  <c r="DF34" i="6"/>
  <c r="DG34" i="6"/>
  <c r="DH34" i="6"/>
  <c r="DI34" i="6"/>
  <c r="DJ34" i="6"/>
  <c r="DK34" i="6"/>
  <c r="DL34" i="6"/>
  <c r="DM34" i="6"/>
  <c r="DN34" i="6"/>
  <c r="DO34" i="6"/>
  <c r="DP34" i="6"/>
  <c r="DQ34" i="6"/>
  <c r="DR34" i="6"/>
  <c r="DS34" i="6"/>
  <c r="DT34" i="6"/>
  <c r="DU34" i="6"/>
  <c r="DV34" i="6"/>
  <c r="DW34" i="6"/>
  <c r="DX34" i="6"/>
  <c r="DY34" i="6"/>
  <c r="DZ34" i="6"/>
  <c r="EA34" i="6"/>
  <c r="EB34" i="6"/>
  <c r="EC34" i="6"/>
  <c r="ED34" i="6"/>
  <c r="EE34" i="6"/>
  <c r="EF34" i="6"/>
  <c r="EG34" i="6"/>
  <c r="EH34" i="6"/>
  <c r="EI34" i="6"/>
  <c r="EJ34" i="6"/>
  <c r="EK34" i="6"/>
  <c r="EL34" i="6"/>
  <c r="EM34" i="6"/>
  <c r="EN34" i="6"/>
  <c r="EO34" i="6"/>
  <c r="EP34" i="6"/>
  <c r="EQ34" i="6"/>
  <c r="ER34" i="6"/>
  <c r="ES34" i="6"/>
  <c r="ET34" i="6"/>
  <c r="EU34" i="6"/>
  <c r="EV34" i="6"/>
  <c r="EW34" i="6"/>
  <c r="EX34" i="6"/>
  <c r="EY34" i="6"/>
  <c r="EZ34" i="6"/>
  <c r="FA34" i="6"/>
  <c r="FB34" i="6"/>
  <c r="FC34" i="6"/>
  <c r="FD34" i="6"/>
  <c r="FE34" i="6"/>
  <c r="FF34" i="6"/>
  <c r="FG34" i="6"/>
  <c r="FH34" i="6"/>
  <c r="FI34" i="6"/>
  <c r="FJ34" i="6"/>
  <c r="FK34" i="6"/>
  <c r="FL34" i="6"/>
  <c r="FM34" i="6"/>
  <c r="FN34" i="6"/>
  <c r="FO34" i="6"/>
  <c r="FP34" i="6"/>
  <c r="FQ34" i="6"/>
  <c r="FR34" i="6"/>
  <c r="FS34" i="6"/>
  <c r="FT34" i="6"/>
  <c r="FU34" i="6"/>
  <c r="FV34" i="6"/>
  <c r="FW34" i="6"/>
  <c r="FX34" i="6"/>
  <c r="FY34" i="6"/>
  <c r="FZ34" i="6"/>
  <c r="GA34" i="6"/>
  <c r="GB34" i="6"/>
  <c r="GC34" i="6"/>
  <c r="GD34" i="6"/>
  <c r="GE34" i="6"/>
  <c r="GF34" i="6"/>
  <c r="GG34" i="6"/>
  <c r="GH34" i="6"/>
  <c r="GI34" i="6"/>
  <c r="GJ34" i="6"/>
  <c r="GK34" i="6"/>
  <c r="GL34" i="6"/>
  <c r="GM34" i="6"/>
  <c r="GN34" i="6"/>
  <c r="GO34" i="6"/>
  <c r="GP34" i="6"/>
  <c r="GQ34" i="6"/>
  <c r="GR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BR36" i="6"/>
  <c r="BS36" i="6"/>
  <c r="BT36" i="6"/>
  <c r="BU36" i="6"/>
  <c r="BV36" i="6"/>
  <c r="BW36" i="6"/>
  <c r="BX36" i="6"/>
  <c r="BY36" i="6"/>
  <c r="BZ36" i="6"/>
  <c r="CA36" i="6"/>
  <c r="CB36" i="6"/>
  <c r="CC36" i="6"/>
  <c r="CD36" i="6"/>
  <c r="CE36" i="6"/>
  <c r="CF36" i="6"/>
  <c r="CG36" i="6"/>
  <c r="CH36" i="6"/>
  <c r="CI36" i="6"/>
  <c r="CJ36" i="6"/>
  <c r="CK36" i="6"/>
  <c r="CL36" i="6"/>
  <c r="CM36" i="6"/>
  <c r="CN36" i="6"/>
  <c r="CO36" i="6"/>
  <c r="CP36" i="6"/>
  <c r="CQ36" i="6"/>
  <c r="CR36" i="6"/>
  <c r="CS36" i="6"/>
  <c r="CT36" i="6"/>
  <c r="CU36" i="6"/>
  <c r="CV36" i="6"/>
  <c r="CW36" i="6"/>
  <c r="CX36" i="6"/>
  <c r="CY36" i="6"/>
  <c r="CZ36" i="6"/>
  <c r="DA36" i="6"/>
  <c r="DB36" i="6"/>
  <c r="DC36" i="6"/>
  <c r="DD36" i="6"/>
  <c r="DE36" i="6"/>
  <c r="DF36" i="6"/>
  <c r="DG36" i="6"/>
  <c r="DH36" i="6"/>
  <c r="DI36" i="6"/>
  <c r="DJ36" i="6"/>
  <c r="DK36" i="6"/>
  <c r="DL36" i="6"/>
  <c r="DM36" i="6"/>
  <c r="DN36" i="6"/>
  <c r="DO36" i="6"/>
  <c r="DP36" i="6"/>
  <c r="DQ36" i="6"/>
  <c r="DR36" i="6"/>
  <c r="DS36" i="6"/>
  <c r="DT36" i="6"/>
  <c r="DU36" i="6"/>
  <c r="DV36" i="6"/>
  <c r="DW36" i="6"/>
  <c r="DX36" i="6"/>
  <c r="DY36" i="6"/>
  <c r="DZ36" i="6"/>
  <c r="EA36" i="6"/>
  <c r="EB36" i="6"/>
  <c r="EC36" i="6"/>
  <c r="ED36" i="6"/>
  <c r="EE36" i="6"/>
  <c r="EF36" i="6"/>
  <c r="EG36" i="6"/>
  <c r="EH36" i="6"/>
  <c r="EI36" i="6"/>
  <c r="EJ36" i="6"/>
  <c r="EK36" i="6"/>
  <c r="EL36" i="6"/>
  <c r="EM36" i="6"/>
  <c r="EN36" i="6"/>
  <c r="EO36" i="6"/>
  <c r="EP36" i="6"/>
  <c r="EQ36" i="6"/>
  <c r="ER36" i="6"/>
  <c r="ES36" i="6"/>
  <c r="ET36" i="6"/>
  <c r="EU36" i="6"/>
  <c r="EV36" i="6"/>
  <c r="EW36" i="6"/>
  <c r="EX36" i="6"/>
  <c r="EY36" i="6"/>
  <c r="EZ36" i="6"/>
  <c r="FA36" i="6"/>
  <c r="FB36" i="6"/>
  <c r="FC36" i="6"/>
  <c r="FD36" i="6"/>
  <c r="FE36" i="6"/>
  <c r="FF36" i="6"/>
  <c r="FG36" i="6"/>
  <c r="FH36" i="6"/>
  <c r="FI36" i="6"/>
  <c r="FJ36" i="6"/>
  <c r="FK36" i="6"/>
  <c r="FL36" i="6"/>
  <c r="FM36" i="6"/>
  <c r="FN36" i="6"/>
  <c r="FO36" i="6"/>
  <c r="FP36" i="6"/>
  <c r="FQ36" i="6"/>
  <c r="FR36" i="6"/>
  <c r="FS36" i="6"/>
  <c r="FT36" i="6"/>
  <c r="FU36" i="6"/>
  <c r="FV36" i="6"/>
  <c r="FW36" i="6"/>
  <c r="FX36" i="6"/>
  <c r="FY36" i="6"/>
  <c r="FZ36" i="6"/>
  <c r="GA36" i="6"/>
  <c r="GB36" i="6"/>
  <c r="GC36" i="6"/>
  <c r="GD36" i="6"/>
  <c r="GE36" i="6"/>
  <c r="GF36" i="6"/>
  <c r="GG36" i="6"/>
  <c r="GH36" i="6"/>
  <c r="GI36" i="6"/>
  <c r="GJ36" i="6"/>
  <c r="GK36" i="6"/>
  <c r="GL36" i="6"/>
  <c r="GM36" i="6"/>
  <c r="GN36" i="6"/>
  <c r="GO36" i="6"/>
  <c r="GP36" i="6"/>
  <c r="GQ36" i="6"/>
  <c r="GR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CI37" i="6"/>
  <c r="CJ37" i="6"/>
  <c r="CK37" i="6"/>
  <c r="CL37" i="6"/>
  <c r="CM37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DM37" i="6"/>
  <c r="DN37" i="6"/>
  <c r="DO37" i="6"/>
  <c r="DP37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EP37" i="6"/>
  <c r="EQ37" i="6"/>
  <c r="ER37" i="6"/>
  <c r="ES37" i="6"/>
  <c r="ET37" i="6"/>
  <c r="EU37" i="6"/>
  <c r="EV37" i="6"/>
  <c r="EW37" i="6"/>
  <c r="EX37" i="6"/>
  <c r="EY37" i="6"/>
  <c r="EZ37" i="6"/>
  <c r="FA37" i="6"/>
  <c r="FB37" i="6"/>
  <c r="FC37" i="6"/>
  <c r="FD37" i="6"/>
  <c r="FE37" i="6"/>
  <c r="FF37" i="6"/>
  <c r="FG37" i="6"/>
  <c r="FH37" i="6"/>
  <c r="FI37" i="6"/>
  <c r="FJ37" i="6"/>
  <c r="FK37" i="6"/>
  <c r="FL37" i="6"/>
  <c r="FM37" i="6"/>
  <c r="FN37" i="6"/>
  <c r="FO37" i="6"/>
  <c r="FP37" i="6"/>
  <c r="FQ37" i="6"/>
  <c r="FR37" i="6"/>
  <c r="FS37" i="6"/>
  <c r="FT37" i="6"/>
  <c r="FU37" i="6"/>
  <c r="FV37" i="6"/>
  <c r="FW37" i="6"/>
  <c r="FX37" i="6"/>
  <c r="FY37" i="6"/>
  <c r="FZ37" i="6"/>
  <c r="GA37" i="6"/>
  <c r="GB37" i="6"/>
  <c r="GC37" i="6"/>
  <c r="GD37" i="6"/>
  <c r="GE37" i="6"/>
  <c r="GF37" i="6"/>
  <c r="GG37" i="6"/>
  <c r="GH37" i="6"/>
  <c r="GI37" i="6"/>
  <c r="GJ37" i="6"/>
  <c r="GK37" i="6"/>
  <c r="GL37" i="6"/>
  <c r="GM37" i="6"/>
  <c r="GN37" i="6"/>
  <c r="GO37" i="6"/>
  <c r="GP37" i="6"/>
  <c r="GQ37" i="6"/>
  <c r="GR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CI38" i="6"/>
  <c r="CJ38" i="6"/>
  <c r="CK38" i="6"/>
  <c r="CL38" i="6"/>
  <c r="CM3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DM38" i="6"/>
  <c r="DN38" i="6"/>
  <c r="DO38" i="6"/>
  <c r="DP38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EP38" i="6"/>
  <c r="EQ38" i="6"/>
  <c r="ER38" i="6"/>
  <c r="ES38" i="6"/>
  <c r="ET38" i="6"/>
  <c r="EU38" i="6"/>
  <c r="EV38" i="6"/>
  <c r="EW38" i="6"/>
  <c r="EX38" i="6"/>
  <c r="EY38" i="6"/>
  <c r="EZ38" i="6"/>
  <c r="FA38" i="6"/>
  <c r="FB38" i="6"/>
  <c r="FC38" i="6"/>
  <c r="FD38" i="6"/>
  <c r="FE38" i="6"/>
  <c r="FF38" i="6"/>
  <c r="FG38" i="6"/>
  <c r="FH38" i="6"/>
  <c r="FI38" i="6"/>
  <c r="FJ38" i="6"/>
  <c r="FK38" i="6"/>
  <c r="FL38" i="6"/>
  <c r="FM38" i="6"/>
  <c r="FN38" i="6"/>
  <c r="FO38" i="6"/>
  <c r="FP38" i="6"/>
  <c r="FQ38" i="6"/>
  <c r="FR38" i="6"/>
  <c r="FS38" i="6"/>
  <c r="FT38" i="6"/>
  <c r="FU38" i="6"/>
  <c r="FV38" i="6"/>
  <c r="FW38" i="6"/>
  <c r="FX38" i="6"/>
  <c r="FY38" i="6"/>
  <c r="FZ38" i="6"/>
  <c r="GA38" i="6"/>
  <c r="GB38" i="6"/>
  <c r="GC38" i="6"/>
  <c r="GD38" i="6"/>
  <c r="GE38" i="6"/>
  <c r="GF38" i="6"/>
  <c r="GG38" i="6"/>
  <c r="GH38" i="6"/>
  <c r="GI38" i="6"/>
  <c r="GJ38" i="6"/>
  <c r="GK38" i="6"/>
  <c r="GL38" i="6"/>
  <c r="GM38" i="6"/>
  <c r="GN38" i="6"/>
  <c r="GO38" i="6"/>
  <c r="GP38" i="6"/>
  <c r="GQ38" i="6"/>
  <c r="GR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CI39" i="6"/>
  <c r="CJ39" i="6"/>
  <c r="CK39" i="6"/>
  <c r="CL39" i="6"/>
  <c r="CM39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DM39" i="6"/>
  <c r="DN39" i="6"/>
  <c r="DO39" i="6"/>
  <c r="DP39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EP39" i="6"/>
  <c r="EQ39" i="6"/>
  <c r="ER39" i="6"/>
  <c r="ES39" i="6"/>
  <c r="ET39" i="6"/>
  <c r="EU39" i="6"/>
  <c r="EV39" i="6"/>
  <c r="EW39" i="6"/>
  <c r="EX39" i="6"/>
  <c r="EY39" i="6"/>
  <c r="EZ39" i="6"/>
  <c r="FA39" i="6"/>
  <c r="FB39" i="6"/>
  <c r="FC39" i="6"/>
  <c r="FD39" i="6"/>
  <c r="FE39" i="6"/>
  <c r="FF39" i="6"/>
  <c r="FG39" i="6"/>
  <c r="FH39" i="6"/>
  <c r="FI39" i="6"/>
  <c r="FJ39" i="6"/>
  <c r="FK39" i="6"/>
  <c r="FL39" i="6"/>
  <c r="FM39" i="6"/>
  <c r="FN39" i="6"/>
  <c r="FO39" i="6"/>
  <c r="FP39" i="6"/>
  <c r="FQ39" i="6"/>
  <c r="FR39" i="6"/>
  <c r="FS39" i="6"/>
  <c r="FT39" i="6"/>
  <c r="FU39" i="6"/>
  <c r="FV39" i="6"/>
  <c r="FW39" i="6"/>
  <c r="FX39" i="6"/>
  <c r="FY39" i="6"/>
  <c r="FZ39" i="6"/>
  <c r="GA39" i="6"/>
  <c r="GB39" i="6"/>
  <c r="GC39" i="6"/>
  <c r="GD39" i="6"/>
  <c r="GE39" i="6"/>
  <c r="GF39" i="6"/>
  <c r="GG39" i="6"/>
  <c r="GH39" i="6"/>
  <c r="GI39" i="6"/>
  <c r="GJ39" i="6"/>
  <c r="GK39" i="6"/>
  <c r="GL39" i="6"/>
  <c r="GM39" i="6"/>
  <c r="GN39" i="6"/>
  <c r="GO39" i="6"/>
  <c r="GP39" i="6"/>
  <c r="GQ39" i="6"/>
  <c r="GR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CI40" i="6"/>
  <c r="CJ40" i="6"/>
  <c r="CK40" i="6"/>
  <c r="CL40" i="6"/>
  <c r="CM40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DM40" i="6"/>
  <c r="DN40" i="6"/>
  <c r="DO40" i="6"/>
  <c r="DP40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EP40" i="6"/>
  <c r="EQ40" i="6"/>
  <c r="ER40" i="6"/>
  <c r="ES40" i="6"/>
  <c r="ET40" i="6"/>
  <c r="EU40" i="6"/>
  <c r="EV40" i="6"/>
  <c r="EW40" i="6"/>
  <c r="EX40" i="6"/>
  <c r="EY40" i="6"/>
  <c r="EZ40" i="6"/>
  <c r="FA40" i="6"/>
  <c r="FB40" i="6"/>
  <c r="FC40" i="6"/>
  <c r="FD40" i="6"/>
  <c r="FE40" i="6"/>
  <c r="FF40" i="6"/>
  <c r="FG40" i="6"/>
  <c r="FH40" i="6"/>
  <c r="FI40" i="6"/>
  <c r="FJ40" i="6"/>
  <c r="FK40" i="6"/>
  <c r="FL40" i="6"/>
  <c r="FM40" i="6"/>
  <c r="FN40" i="6"/>
  <c r="FO40" i="6"/>
  <c r="FP40" i="6"/>
  <c r="FQ40" i="6"/>
  <c r="FR40" i="6"/>
  <c r="FS40" i="6"/>
  <c r="FT40" i="6"/>
  <c r="FU40" i="6"/>
  <c r="FV40" i="6"/>
  <c r="FW40" i="6"/>
  <c r="FX40" i="6"/>
  <c r="FY40" i="6"/>
  <c r="FZ40" i="6"/>
  <c r="GA40" i="6"/>
  <c r="GB40" i="6"/>
  <c r="GC40" i="6"/>
  <c r="GD40" i="6"/>
  <c r="GE40" i="6"/>
  <c r="GF40" i="6"/>
  <c r="GG40" i="6"/>
  <c r="GH40" i="6"/>
  <c r="GI40" i="6"/>
  <c r="GJ40" i="6"/>
  <c r="GK40" i="6"/>
  <c r="GL40" i="6"/>
  <c r="GM40" i="6"/>
  <c r="GN40" i="6"/>
  <c r="GO40" i="6"/>
  <c r="GP40" i="6"/>
  <c r="GQ40" i="6"/>
  <c r="GR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CI41" i="6"/>
  <c r="CJ41" i="6"/>
  <c r="CK41" i="6"/>
  <c r="CL41" i="6"/>
  <c r="CM41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DM41" i="6"/>
  <c r="DN41" i="6"/>
  <c r="DO41" i="6"/>
  <c r="DP41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EP41" i="6"/>
  <c r="EQ41" i="6"/>
  <c r="ER41" i="6"/>
  <c r="ES41" i="6"/>
  <c r="ET41" i="6"/>
  <c r="EU41" i="6"/>
  <c r="EV41" i="6"/>
  <c r="EW41" i="6"/>
  <c r="EX41" i="6"/>
  <c r="EY41" i="6"/>
  <c r="EZ41" i="6"/>
  <c r="FA41" i="6"/>
  <c r="FB41" i="6"/>
  <c r="FC41" i="6"/>
  <c r="FD41" i="6"/>
  <c r="FE41" i="6"/>
  <c r="FF41" i="6"/>
  <c r="FG41" i="6"/>
  <c r="FH41" i="6"/>
  <c r="FI41" i="6"/>
  <c r="FJ41" i="6"/>
  <c r="FK41" i="6"/>
  <c r="FL41" i="6"/>
  <c r="FM41" i="6"/>
  <c r="FN41" i="6"/>
  <c r="FO41" i="6"/>
  <c r="FP41" i="6"/>
  <c r="FQ41" i="6"/>
  <c r="FR41" i="6"/>
  <c r="FS41" i="6"/>
  <c r="FT41" i="6"/>
  <c r="FU41" i="6"/>
  <c r="FV41" i="6"/>
  <c r="FW41" i="6"/>
  <c r="FX41" i="6"/>
  <c r="FY41" i="6"/>
  <c r="FZ41" i="6"/>
  <c r="GA41" i="6"/>
  <c r="GB41" i="6"/>
  <c r="GC41" i="6"/>
  <c r="GD41" i="6"/>
  <c r="GE41" i="6"/>
  <c r="GF41" i="6"/>
  <c r="GG41" i="6"/>
  <c r="GH41" i="6"/>
  <c r="GI41" i="6"/>
  <c r="GJ41" i="6"/>
  <c r="GK41" i="6"/>
  <c r="GL41" i="6"/>
  <c r="GM41" i="6"/>
  <c r="GN41" i="6"/>
  <c r="GO41" i="6"/>
  <c r="GP41" i="6"/>
  <c r="GQ41" i="6"/>
  <c r="GR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CI42" i="6"/>
  <c r="CJ42" i="6"/>
  <c r="CK42" i="6"/>
  <c r="CL42" i="6"/>
  <c r="CM42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DM42" i="6"/>
  <c r="DN42" i="6"/>
  <c r="DO42" i="6"/>
  <c r="DP42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EP42" i="6"/>
  <c r="EQ42" i="6"/>
  <c r="ER42" i="6"/>
  <c r="ES42" i="6"/>
  <c r="ET42" i="6"/>
  <c r="EU42" i="6"/>
  <c r="EV42" i="6"/>
  <c r="EW42" i="6"/>
  <c r="EX42" i="6"/>
  <c r="EY42" i="6"/>
  <c r="EZ42" i="6"/>
  <c r="FA42" i="6"/>
  <c r="FB42" i="6"/>
  <c r="FC42" i="6"/>
  <c r="FD42" i="6"/>
  <c r="FE42" i="6"/>
  <c r="FF42" i="6"/>
  <c r="FG42" i="6"/>
  <c r="FH42" i="6"/>
  <c r="FI42" i="6"/>
  <c r="FJ42" i="6"/>
  <c r="FK42" i="6"/>
  <c r="FL42" i="6"/>
  <c r="FM42" i="6"/>
  <c r="FN42" i="6"/>
  <c r="FO42" i="6"/>
  <c r="FP42" i="6"/>
  <c r="FQ42" i="6"/>
  <c r="FR42" i="6"/>
  <c r="FS42" i="6"/>
  <c r="FT42" i="6"/>
  <c r="FU42" i="6"/>
  <c r="FV42" i="6"/>
  <c r="FW42" i="6"/>
  <c r="FX42" i="6"/>
  <c r="FY42" i="6"/>
  <c r="FZ42" i="6"/>
  <c r="GA42" i="6"/>
  <c r="GB42" i="6"/>
  <c r="GC42" i="6"/>
  <c r="GD42" i="6"/>
  <c r="GE42" i="6"/>
  <c r="GF42" i="6"/>
  <c r="GG42" i="6"/>
  <c r="GH42" i="6"/>
  <c r="GI42" i="6"/>
  <c r="GJ42" i="6"/>
  <c r="GK42" i="6"/>
  <c r="GL42" i="6"/>
  <c r="GM42" i="6"/>
  <c r="GN42" i="6"/>
  <c r="GO42" i="6"/>
  <c r="GP42" i="6"/>
  <c r="GQ42" i="6"/>
  <c r="GR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CI43" i="6"/>
  <c r="CJ43" i="6"/>
  <c r="CK43" i="6"/>
  <c r="CL43" i="6"/>
  <c r="CM43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DM43" i="6"/>
  <c r="DN43" i="6"/>
  <c r="DO43" i="6"/>
  <c r="DP43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EP43" i="6"/>
  <c r="EQ43" i="6"/>
  <c r="ER43" i="6"/>
  <c r="ES43" i="6"/>
  <c r="ET43" i="6"/>
  <c r="EU43" i="6"/>
  <c r="EV43" i="6"/>
  <c r="EW43" i="6"/>
  <c r="EX43" i="6"/>
  <c r="EY43" i="6"/>
  <c r="EZ43" i="6"/>
  <c r="FA43" i="6"/>
  <c r="FB43" i="6"/>
  <c r="FC43" i="6"/>
  <c r="FD43" i="6"/>
  <c r="FE43" i="6"/>
  <c r="FF43" i="6"/>
  <c r="FG43" i="6"/>
  <c r="FH43" i="6"/>
  <c r="FI43" i="6"/>
  <c r="FJ43" i="6"/>
  <c r="FK43" i="6"/>
  <c r="FL43" i="6"/>
  <c r="FM43" i="6"/>
  <c r="FN43" i="6"/>
  <c r="FO43" i="6"/>
  <c r="FP43" i="6"/>
  <c r="FQ43" i="6"/>
  <c r="FR43" i="6"/>
  <c r="FS43" i="6"/>
  <c r="FT43" i="6"/>
  <c r="FU43" i="6"/>
  <c r="FV43" i="6"/>
  <c r="FW43" i="6"/>
  <c r="FX43" i="6"/>
  <c r="FY43" i="6"/>
  <c r="FZ43" i="6"/>
  <c r="GA43" i="6"/>
  <c r="GB43" i="6"/>
  <c r="GC43" i="6"/>
  <c r="GD43" i="6"/>
  <c r="GE43" i="6"/>
  <c r="GF43" i="6"/>
  <c r="GG43" i="6"/>
  <c r="GH43" i="6"/>
  <c r="GI43" i="6"/>
  <c r="GJ43" i="6"/>
  <c r="GK43" i="6"/>
  <c r="GL43" i="6"/>
  <c r="GM43" i="6"/>
  <c r="GN43" i="6"/>
  <c r="GO43" i="6"/>
  <c r="GP43" i="6"/>
  <c r="GQ43" i="6"/>
  <c r="GR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I44" i="6"/>
  <c r="CJ44" i="6"/>
  <c r="CK44" i="6"/>
  <c r="CL44" i="6"/>
  <c r="CM44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M44" i="6"/>
  <c r="DN44" i="6"/>
  <c r="DO44" i="6"/>
  <c r="DP44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P44" i="6"/>
  <c r="EQ44" i="6"/>
  <c r="ER44" i="6"/>
  <c r="ES44" i="6"/>
  <c r="ET44" i="6"/>
  <c r="EU44" i="6"/>
  <c r="EV44" i="6"/>
  <c r="EW44" i="6"/>
  <c r="EX44" i="6"/>
  <c r="EY44" i="6"/>
  <c r="EZ44" i="6"/>
  <c r="FA44" i="6"/>
  <c r="FB44" i="6"/>
  <c r="FC44" i="6"/>
  <c r="FD44" i="6"/>
  <c r="FE44" i="6"/>
  <c r="FF44" i="6"/>
  <c r="FG44" i="6"/>
  <c r="FH44" i="6"/>
  <c r="FI44" i="6"/>
  <c r="FJ44" i="6"/>
  <c r="FK44" i="6"/>
  <c r="FL44" i="6"/>
  <c r="FM44" i="6"/>
  <c r="FN44" i="6"/>
  <c r="FO44" i="6"/>
  <c r="FP44" i="6"/>
  <c r="FQ44" i="6"/>
  <c r="FR44" i="6"/>
  <c r="FS44" i="6"/>
  <c r="FT44" i="6"/>
  <c r="FU44" i="6"/>
  <c r="FV44" i="6"/>
  <c r="FW44" i="6"/>
  <c r="FX44" i="6"/>
  <c r="FY44" i="6"/>
  <c r="FZ44" i="6"/>
  <c r="GA44" i="6"/>
  <c r="GB44" i="6"/>
  <c r="GC44" i="6"/>
  <c r="GD44" i="6"/>
  <c r="GE44" i="6"/>
  <c r="GF44" i="6"/>
  <c r="GG44" i="6"/>
  <c r="GH44" i="6"/>
  <c r="GI44" i="6"/>
  <c r="GJ44" i="6"/>
  <c r="GK44" i="6"/>
  <c r="GL44" i="6"/>
  <c r="GM44" i="6"/>
  <c r="GN44" i="6"/>
  <c r="GO44" i="6"/>
  <c r="GP44" i="6"/>
  <c r="GQ44" i="6"/>
  <c r="GR44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I45" i="6"/>
  <c r="CJ45" i="6"/>
  <c r="CK45" i="6"/>
  <c r="CL45" i="6"/>
  <c r="CM45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M45" i="6"/>
  <c r="DN45" i="6"/>
  <c r="DO45" i="6"/>
  <c r="DP45" i="6"/>
  <c r="DQ45" i="6"/>
  <c r="DR45" i="6"/>
  <c r="DS45" i="6"/>
  <c r="DT45" i="6"/>
  <c r="DU45" i="6"/>
  <c r="DV45" i="6"/>
  <c r="DW45" i="6"/>
  <c r="DX45" i="6"/>
  <c r="DY45" i="6"/>
  <c r="DZ45" i="6"/>
  <c r="EA45" i="6"/>
  <c r="EB45" i="6"/>
  <c r="EC45" i="6"/>
  <c r="ED45" i="6"/>
  <c r="EE45" i="6"/>
  <c r="EF45" i="6"/>
  <c r="EG45" i="6"/>
  <c r="EH45" i="6"/>
  <c r="EI45" i="6"/>
  <c r="EJ45" i="6"/>
  <c r="EK45" i="6"/>
  <c r="EL45" i="6"/>
  <c r="EM45" i="6"/>
  <c r="EN45" i="6"/>
  <c r="EO45" i="6"/>
  <c r="EP45" i="6"/>
  <c r="EQ45" i="6"/>
  <c r="ER45" i="6"/>
  <c r="ES45" i="6"/>
  <c r="ET45" i="6"/>
  <c r="EU45" i="6"/>
  <c r="EV45" i="6"/>
  <c r="EW45" i="6"/>
  <c r="EX45" i="6"/>
  <c r="EY45" i="6"/>
  <c r="EZ45" i="6"/>
  <c r="FA45" i="6"/>
  <c r="FB45" i="6"/>
  <c r="FC45" i="6"/>
  <c r="FD45" i="6"/>
  <c r="FE45" i="6"/>
  <c r="FF45" i="6"/>
  <c r="FG45" i="6"/>
  <c r="FH45" i="6"/>
  <c r="FI45" i="6"/>
  <c r="FJ45" i="6"/>
  <c r="FK45" i="6"/>
  <c r="FL45" i="6"/>
  <c r="FM45" i="6"/>
  <c r="FN45" i="6"/>
  <c r="FO45" i="6"/>
  <c r="FP45" i="6"/>
  <c r="FQ45" i="6"/>
  <c r="FR45" i="6"/>
  <c r="FS45" i="6"/>
  <c r="FT45" i="6"/>
  <c r="FU45" i="6"/>
  <c r="FV45" i="6"/>
  <c r="FW45" i="6"/>
  <c r="FX45" i="6"/>
  <c r="FY45" i="6"/>
  <c r="FZ45" i="6"/>
  <c r="GA45" i="6"/>
  <c r="GB45" i="6"/>
  <c r="GC45" i="6"/>
  <c r="GD45" i="6"/>
  <c r="GE45" i="6"/>
  <c r="GF45" i="6"/>
  <c r="GG45" i="6"/>
  <c r="GH45" i="6"/>
  <c r="GI45" i="6"/>
  <c r="GJ45" i="6"/>
  <c r="GK45" i="6"/>
  <c r="GL45" i="6"/>
  <c r="GM45" i="6"/>
  <c r="GN45" i="6"/>
  <c r="GO45" i="6"/>
  <c r="GP45" i="6"/>
  <c r="GQ45" i="6"/>
  <c r="GR45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BR46" i="6"/>
  <c r="BS46" i="6"/>
  <c r="BT46" i="6"/>
  <c r="BU46" i="6"/>
  <c r="BV46" i="6"/>
  <c r="BW46" i="6"/>
  <c r="BX46" i="6"/>
  <c r="BY46" i="6"/>
  <c r="BZ46" i="6"/>
  <c r="CA46" i="6"/>
  <c r="CB46" i="6"/>
  <c r="CC46" i="6"/>
  <c r="CD46" i="6"/>
  <c r="CE46" i="6"/>
  <c r="CF46" i="6"/>
  <c r="CG46" i="6"/>
  <c r="CH46" i="6"/>
  <c r="CI46" i="6"/>
  <c r="CJ46" i="6"/>
  <c r="CK46" i="6"/>
  <c r="CL46" i="6"/>
  <c r="CM46" i="6"/>
  <c r="CN46" i="6"/>
  <c r="CO46" i="6"/>
  <c r="CP46" i="6"/>
  <c r="CQ46" i="6"/>
  <c r="CR46" i="6"/>
  <c r="CS46" i="6"/>
  <c r="CT46" i="6"/>
  <c r="CU46" i="6"/>
  <c r="CV46" i="6"/>
  <c r="CW46" i="6"/>
  <c r="CX46" i="6"/>
  <c r="CY46" i="6"/>
  <c r="CZ46" i="6"/>
  <c r="DA46" i="6"/>
  <c r="DB46" i="6"/>
  <c r="DC46" i="6"/>
  <c r="DD46" i="6"/>
  <c r="DE46" i="6"/>
  <c r="DF46" i="6"/>
  <c r="DG46" i="6"/>
  <c r="DH46" i="6"/>
  <c r="DI46" i="6"/>
  <c r="DJ46" i="6"/>
  <c r="DK46" i="6"/>
  <c r="DL46" i="6"/>
  <c r="DM46" i="6"/>
  <c r="DN46" i="6"/>
  <c r="DO46" i="6"/>
  <c r="DP46" i="6"/>
  <c r="DQ46" i="6"/>
  <c r="DR46" i="6"/>
  <c r="DS46" i="6"/>
  <c r="DT46" i="6"/>
  <c r="DU46" i="6"/>
  <c r="DV46" i="6"/>
  <c r="DW46" i="6"/>
  <c r="DX46" i="6"/>
  <c r="DY46" i="6"/>
  <c r="DZ46" i="6"/>
  <c r="EA46" i="6"/>
  <c r="EB46" i="6"/>
  <c r="EC46" i="6"/>
  <c r="ED46" i="6"/>
  <c r="EE46" i="6"/>
  <c r="EF46" i="6"/>
  <c r="EG46" i="6"/>
  <c r="EH46" i="6"/>
  <c r="EI46" i="6"/>
  <c r="EJ46" i="6"/>
  <c r="EK46" i="6"/>
  <c r="EL46" i="6"/>
  <c r="EM46" i="6"/>
  <c r="EN46" i="6"/>
  <c r="EO46" i="6"/>
  <c r="EP46" i="6"/>
  <c r="EQ46" i="6"/>
  <c r="ER46" i="6"/>
  <c r="ES46" i="6"/>
  <c r="ET46" i="6"/>
  <c r="EU46" i="6"/>
  <c r="EV46" i="6"/>
  <c r="EW46" i="6"/>
  <c r="EX46" i="6"/>
  <c r="EY46" i="6"/>
  <c r="EZ46" i="6"/>
  <c r="FA46" i="6"/>
  <c r="FB46" i="6"/>
  <c r="FC46" i="6"/>
  <c r="FD46" i="6"/>
  <c r="FE46" i="6"/>
  <c r="FF46" i="6"/>
  <c r="FG46" i="6"/>
  <c r="FH46" i="6"/>
  <c r="FI46" i="6"/>
  <c r="FJ46" i="6"/>
  <c r="FK46" i="6"/>
  <c r="FL46" i="6"/>
  <c r="FM46" i="6"/>
  <c r="FN46" i="6"/>
  <c r="FO46" i="6"/>
  <c r="FP46" i="6"/>
  <c r="FQ46" i="6"/>
  <c r="FR46" i="6"/>
  <c r="FS46" i="6"/>
  <c r="FT46" i="6"/>
  <c r="FU46" i="6"/>
  <c r="FV46" i="6"/>
  <c r="FW46" i="6"/>
  <c r="FX46" i="6"/>
  <c r="FY46" i="6"/>
  <c r="FZ46" i="6"/>
  <c r="GA46" i="6"/>
  <c r="GB46" i="6"/>
  <c r="GC46" i="6"/>
  <c r="GD46" i="6"/>
  <c r="GE46" i="6"/>
  <c r="GF46" i="6"/>
  <c r="GG46" i="6"/>
  <c r="GH46" i="6"/>
  <c r="GI46" i="6"/>
  <c r="GJ46" i="6"/>
  <c r="GK46" i="6"/>
  <c r="GL46" i="6"/>
  <c r="GM46" i="6"/>
  <c r="GN46" i="6"/>
  <c r="GO46" i="6"/>
  <c r="GP46" i="6"/>
  <c r="GQ46" i="6"/>
  <c r="GR46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BR47" i="6"/>
  <c r="BS47" i="6"/>
  <c r="BT47" i="6"/>
  <c r="BU47" i="6"/>
  <c r="BV47" i="6"/>
  <c r="BW47" i="6"/>
  <c r="BX47" i="6"/>
  <c r="BY47" i="6"/>
  <c r="BZ47" i="6"/>
  <c r="CA47" i="6"/>
  <c r="CB47" i="6"/>
  <c r="CC47" i="6"/>
  <c r="CD47" i="6"/>
  <c r="CE47" i="6"/>
  <c r="CF47" i="6"/>
  <c r="CG47" i="6"/>
  <c r="CH47" i="6"/>
  <c r="CI47" i="6"/>
  <c r="CJ47" i="6"/>
  <c r="CK47" i="6"/>
  <c r="CL47" i="6"/>
  <c r="CM47" i="6"/>
  <c r="CN47" i="6"/>
  <c r="CO47" i="6"/>
  <c r="CP47" i="6"/>
  <c r="CQ47" i="6"/>
  <c r="CR47" i="6"/>
  <c r="CS47" i="6"/>
  <c r="CT47" i="6"/>
  <c r="CU47" i="6"/>
  <c r="CV47" i="6"/>
  <c r="CW47" i="6"/>
  <c r="CX47" i="6"/>
  <c r="CY47" i="6"/>
  <c r="CZ47" i="6"/>
  <c r="DA47" i="6"/>
  <c r="DB47" i="6"/>
  <c r="DC47" i="6"/>
  <c r="DD47" i="6"/>
  <c r="DE47" i="6"/>
  <c r="DF47" i="6"/>
  <c r="DG47" i="6"/>
  <c r="DH47" i="6"/>
  <c r="DI47" i="6"/>
  <c r="DJ47" i="6"/>
  <c r="DK47" i="6"/>
  <c r="DL47" i="6"/>
  <c r="DM47" i="6"/>
  <c r="DN47" i="6"/>
  <c r="DO47" i="6"/>
  <c r="DP47" i="6"/>
  <c r="DQ47" i="6"/>
  <c r="DR47" i="6"/>
  <c r="DS47" i="6"/>
  <c r="DT47" i="6"/>
  <c r="DU47" i="6"/>
  <c r="DV47" i="6"/>
  <c r="DW47" i="6"/>
  <c r="DX47" i="6"/>
  <c r="DY47" i="6"/>
  <c r="DZ47" i="6"/>
  <c r="EA47" i="6"/>
  <c r="EB47" i="6"/>
  <c r="EC47" i="6"/>
  <c r="ED47" i="6"/>
  <c r="EE47" i="6"/>
  <c r="EF47" i="6"/>
  <c r="EG47" i="6"/>
  <c r="EH47" i="6"/>
  <c r="EI47" i="6"/>
  <c r="EJ47" i="6"/>
  <c r="EK47" i="6"/>
  <c r="EL47" i="6"/>
  <c r="EM47" i="6"/>
  <c r="EN47" i="6"/>
  <c r="EO47" i="6"/>
  <c r="EP47" i="6"/>
  <c r="EQ47" i="6"/>
  <c r="ER47" i="6"/>
  <c r="ES47" i="6"/>
  <c r="ET47" i="6"/>
  <c r="EU47" i="6"/>
  <c r="EV47" i="6"/>
  <c r="EW47" i="6"/>
  <c r="EX47" i="6"/>
  <c r="EY47" i="6"/>
  <c r="EZ47" i="6"/>
  <c r="FA47" i="6"/>
  <c r="FB47" i="6"/>
  <c r="FC47" i="6"/>
  <c r="FD47" i="6"/>
  <c r="FE47" i="6"/>
  <c r="FF47" i="6"/>
  <c r="FG47" i="6"/>
  <c r="FH47" i="6"/>
  <c r="FI47" i="6"/>
  <c r="FJ47" i="6"/>
  <c r="FK47" i="6"/>
  <c r="FL47" i="6"/>
  <c r="FM47" i="6"/>
  <c r="FN47" i="6"/>
  <c r="FO47" i="6"/>
  <c r="FP47" i="6"/>
  <c r="FQ47" i="6"/>
  <c r="FR47" i="6"/>
  <c r="FS47" i="6"/>
  <c r="FT47" i="6"/>
  <c r="FU47" i="6"/>
  <c r="FV47" i="6"/>
  <c r="FW47" i="6"/>
  <c r="FX47" i="6"/>
  <c r="FY47" i="6"/>
  <c r="FZ47" i="6"/>
  <c r="GA47" i="6"/>
  <c r="GB47" i="6"/>
  <c r="GC47" i="6"/>
  <c r="GD47" i="6"/>
  <c r="GE47" i="6"/>
  <c r="GF47" i="6"/>
  <c r="GG47" i="6"/>
  <c r="GH47" i="6"/>
  <c r="GI47" i="6"/>
  <c r="GJ47" i="6"/>
  <c r="GK47" i="6"/>
  <c r="GL47" i="6"/>
  <c r="GM47" i="6"/>
  <c r="GN47" i="6"/>
  <c r="GO47" i="6"/>
  <c r="GP47" i="6"/>
  <c r="GQ47" i="6"/>
  <c r="GR47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BR48" i="6"/>
  <c r="BS48" i="6"/>
  <c r="BT48" i="6"/>
  <c r="BU48" i="6"/>
  <c r="BV48" i="6"/>
  <c r="BW48" i="6"/>
  <c r="BX48" i="6"/>
  <c r="BY48" i="6"/>
  <c r="BZ48" i="6"/>
  <c r="CA48" i="6"/>
  <c r="CB48" i="6"/>
  <c r="CC48" i="6"/>
  <c r="CD48" i="6"/>
  <c r="CE48" i="6"/>
  <c r="CF48" i="6"/>
  <c r="CG48" i="6"/>
  <c r="CH48" i="6"/>
  <c r="CI48" i="6"/>
  <c r="CJ48" i="6"/>
  <c r="CK48" i="6"/>
  <c r="CL48" i="6"/>
  <c r="CM48" i="6"/>
  <c r="CN48" i="6"/>
  <c r="CO48" i="6"/>
  <c r="CP48" i="6"/>
  <c r="CQ48" i="6"/>
  <c r="CR48" i="6"/>
  <c r="CS48" i="6"/>
  <c r="CT48" i="6"/>
  <c r="CU48" i="6"/>
  <c r="CV48" i="6"/>
  <c r="CW48" i="6"/>
  <c r="CX48" i="6"/>
  <c r="CY48" i="6"/>
  <c r="CZ48" i="6"/>
  <c r="DA48" i="6"/>
  <c r="DB48" i="6"/>
  <c r="DC48" i="6"/>
  <c r="DD48" i="6"/>
  <c r="DE48" i="6"/>
  <c r="DF48" i="6"/>
  <c r="DG48" i="6"/>
  <c r="DH48" i="6"/>
  <c r="DI48" i="6"/>
  <c r="DJ48" i="6"/>
  <c r="DK48" i="6"/>
  <c r="DL48" i="6"/>
  <c r="DM48" i="6"/>
  <c r="DN48" i="6"/>
  <c r="DO48" i="6"/>
  <c r="DP48" i="6"/>
  <c r="DQ48" i="6"/>
  <c r="DR48" i="6"/>
  <c r="DS48" i="6"/>
  <c r="DT48" i="6"/>
  <c r="DU48" i="6"/>
  <c r="DV48" i="6"/>
  <c r="DW48" i="6"/>
  <c r="DX48" i="6"/>
  <c r="DY48" i="6"/>
  <c r="DZ48" i="6"/>
  <c r="EA48" i="6"/>
  <c r="EB48" i="6"/>
  <c r="EC48" i="6"/>
  <c r="ED48" i="6"/>
  <c r="EE48" i="6"/>
  <c r="EF48" i="6"/>
  <c r="EG48" i="6"/>
  <c r="EH48" i="6"/>
  <c r="EI48" i="6"/>
  <c r="EJ48" i="6"/>
  <c r="EK48" i="6"/>
  <c r="EL48" i="6"/>
  <c r="EM48" i="6"/>
  <c r="EN48" i="6"/>
  <c r="EO48" i="6"/>
  <c r="EP48" i="6"/>
  <c r="EQ48" i="6"/>
  <c r="ER48" i="6"/>
  <c r="ES48" i="6"/>
  <c r="ET48" i="6"/>
  <c r="EU48" i="6"/>
  <c r="EV48" i="6"/>
  <c r="EW48" i="6"/>
  <c r="EX48" i="6"/>
  <c r="EY48" i="6"/>
  <c r="EZ48" i="6"/>
  <c r="FA48" i="6"/>
  <c r="FB48" i="6"/>
  <c r="FC48" i="6"/>
  <c r="FD48" i="6"/>
  <c r="FE48" i="6"/>
  <c r="FF48" i="6"/>
  <c r="FG48" i="6"/>
  <c r="FH48" i="6"/>
  <c r="FI48" i="6"/>
  <c r="FJ48" i="6"/>
  <c r="FK48" i="6"/>
  <c r="FL48" i="6"/>
  <c r="FM48" i="6"/>
  <c r="FN48" i="6"/>
  <c r="FO48" i="6"/>
  <c r="FP48" i="6"/>
  <c r="FQ48" i="6"/>
  <c r="FR48" i="6"/>
  <c r="FS48" i="6"/>
  <c r="FT48" i="6"/>
  <c r="FU48" i="6"/>
  <c r="FV48" i="6"/>
  <c r="FW48" i="6"/>
  <c r="FX48" i="6"/>
  <c r="FY48" i="6"/>
  <c r="FZ48" i="6"/>
  <c r="GA48" i="6"/>
  <c r="GB48" i="6"/>
  <c r="GC48" i="6"/>
  <c r="GD48" i="6"/>
  <c r="GE48" i="6"/>
  <c r="GF48" i="6"/>
  <c r="GG48" i="6"/>
  <c r="GH48" i="6"/>
  <c r="GI48" i="6"/>
  <c r="GJ48" i="6"/>
  <c r="GK48" i="6"/>
  <c r="GL48" i="6"/>
  <c r="GM48" i="6"/>
  <c r="GN48" i="6"/>
  <c r="GO48" i="6"/>
  <c r="GP48" i="6"/>
  <c r="GQ48" i="6"/>
  <c r="GR48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68" i="45"/>
  <c r="C68" i="49"/>
  <c r="C68" i="48"/>
  <c r="C68" i="44"/>
  <c r="C68" i="50"/>
  <c r="C68" i="47"/>
  <c r="C68" i="46"/>
  <c r="C68" i="51"/>
  <c r="C68" i="52"/>
  <c r="C35" i="50" l="1"/>
  <c r="C16" i="51"/>
  <c r="C17" i="8"/>
  <c r="C25" i="52"/>
  <c r="C77" i="52"/>
  <c r="C53" i="52"/>
  <c r="C49" i="50"/>
  <c r="C66" i="50"/>
  <c r="C61" i="50"/>
  <c r="C39" i="49"/>
  <c r="C47" i="51"/>
  <c r="C43" i="44"/>
  <c r="C38" i="51"/>
  <c r="C33" i="51"/>
  <c r="C29" i="49"/>
  <c r="C24" i="49"/>
  <c r="C78" i="49"/>
  <c r="C68" i="77"/>
  <c r="C68" i="71"/>
  <c r="C68" i="62"/>
  <c r="C68" i="64"/>
  <c r="C68" i="58"/>
  <c r="C68" i="66"/>
  <c r="C68" i="76"/>
  <c r="C68" i="75"/>
  <c r="C68" i="57"/>
  <c r="C68" i="65"/>
  <c r="C68" i="59"/>
  <c r="C68" i="73"/>
  <c r="C68" i="74"/>
  <c r="C68" i="67"/>
  <c r="C68" i="61"/>
  <c r="C68" i="68"/>
  <c r="C68" i="60"/>
  <c r="C68" i="56"/>
  <c r="C68" i="55"/>
  <c r="C68" i="63"/>
  <c r="C68" i="54"/>
  <c r="C68" i="53"/>
  <c r="C68" i="72"/>
  <c r="C68" i="70"/>
  <c r="C68" i="69"/>
  <c r="C64" i="47"/>
  <c r="C50" i="52"/>
  <c r="C40" i="48"/>
  <c r="C36" i="8"/>
  <c r="C26" i="51"/>
  <c r="C17" i="50"/>
  <c r="C79" i="51"/>
  <c r="C74" i="48"/>
  <c r="C70" i="52"/>
  <c r="C60" i="51"/>
  <c r="C51" i="50"/>
  <c r="C46" i="52"/>
  <c r="C37" i="52"/>
  <c r="C24" i="8"/>
  <c r="C23" i="50"/>
  <c r="C18" i="52"/>
  <c r="C14" i="52"/>
  <c r="C82" i="52"/>
  <c r="C80" i="52"/>
  <c r="C75" i="52"/>
  <c r="C73" i="52"/>
  <c r="C71" i="52"/>
  <c r="C59" i="52"/>
  <c r="C57" i="52"/>
  <c r="C54" i="52"/>
  <c r="C52" i="52"/>
  <c r="C45" i="52"/>
  <c r="C22" i="52"/>
  <c r="C19" i="52"/>
  <c r="C15" i="52"/>
  <c r="C12" i="52"/>
  <c r="C11" i="51"/>
  <c r="C10" i="52"/>
  <c r="C8" i="52"/>
  <c r="C14" i="8"/>
  <c r="C18" i="8"/>
  <c r="C25" i="8"/>
  <c r="C35" i="8"/>
  <c r="C37" i="8"/>
  <c r="C39" i="8"/>
  <c r="C46" i="8"/>
  <c r="C49" i="8"/>
  <c r="C51" i="8"/>
  <c r="C70" i="8"/>
  <c r="C79" i="8"/>
  <c r="C16" i="44"/>
  <c r="C23" i="44"/>
  <c r="C26" i="44"/>
  <c r="C36" i="44"/>
  <c r="C38" i="44"/>
  <c r="C40" i="44"/>
  <c r="C47" i="44"/>
  <c r="C50" i="44"/>
  <c r="C53" i="44"/>
  <c r="C70" i="44"/>
  <c r="C79" i="44"/>
  <c r="C33" i="45"/>
  <c r="C37" i="45"/>
  <c r="C39" i="45"/>
  <c r="C49" i="45"/>
  <c r="C51" i="45"/>
  <c r="C61" i="45"/>
  <c r="C66" i="45"/>
  <c r="C78" i="45"/>
  <c r="C17" i="46"/>
  <c r="C24" i="46"/>
  <c r="C29" i="46"/>
  <c r="C35" i="46"/>
  <c r="C39" i="46"/>
  <c r="C43" i="46"/>
  <c r="C47" i="46"/>
  <c r="C51" i="46"/>
  <c r="C60" i="46"/>
  <c r="C77" i="46"/>
  <c r="C16" i="47"/>
  <c r="C23" i="47"/>
  <c r="C29" i="47"/>
  <c r="C37" i="47"/>
  <c r="C40" i="47"/>
  <c r="C47" i="47"/>
  <c r="C61" i="47"/>
  <c r="C70" i="47"/>
  <c r="C78" i="47"/>
  <c r="C16" i="48"/>
  <c r="C33" i="48"/>
  <c r="C43" i="48"/>
  <c r="C50" i="48"/>
  <c r="C66" i="48"/>
  <c r="C77" i="48"/>
  <c r="C26" i="49"/>
  <c r="C36" i="49"/>
  <c r="C38" i="49"/>
  <c r="C53" i="49"/>
  <c r="C61" i="49"/>
  <c r="C74" i="49"/>
  <c r="C25" i="50"/>
  <c r="C33" i="50"/>
  <c r="C37" i="50"/>
  <c r="C39" i="50"/>
  <c r="C47" i="50"/>
  <c r="C50" i="50"/>
  <c r="C53" i="50"/>
  <c r="C64" i="50"/>
  <c r="C74" i="50"/>
  <c r="C23" i="51"/>
  <c r="C29" i="51"/>
  <c r="C35" i="51"/>
  <c r="C39" i="51"/>
  <c r="C49" i="51"/>
  <c r="C51" i="51"/>
  <c r="C74" i="51"/>
  <c r="C16" i="52"/>
  <c r="C23" i="52"/>
  <c r="C35" i="52"/>
  <c r="C39" i="52"/>
  <c r="C49" i="52"/>
  <c r="C51" i="52"/>
  <c r="C60" i="52"/>
  <c r="C74" i="52"/>
  <c r="C78" i="52"/>
  <c r="C67" i="51"/>
  <c r="C65" i="51"/>
  <c r="C63" i="51"/>
  <c r="C42" i="51"/>
  <c r="C32" i="50"/>
  <c r="C30" i="50"/>
  <c r="C28" i="48"/>
  <c r="C26" i="8"/>
  <c r="C38" i="8"/>
  <c r="C40" i="8"/>
  <c r="C47" i="8"/>
  <c r="C50" i="8"/>
  <c r="C61" i="8"/>
  <c r="C78" i="8"/>
  <c r="C14" i="44"/>
  <c r="C18" i="44"/>
  <c r="C25" i="44"/>
  <c r="C29" i="44"/>
  <c r="C37" i="44"/>
  <c r="C39" i="44"/>
  <c r="C49" i="44"/>
  <c r="C51" i="44"/>
  <c r="C64" i="44"/>
  <c r="C74" i="44"/>
  <c r="C26" i="45"/>
  <c r="C35" i="45"/>
  <c r="C38" i="45"/>
  <c r="C40" i="45"/>
  <c r="C50" i="45"/>
  <c r="C60" i="45"/>
  <c r="C64" i="45"/>
  <c r="C77" i="45"/>
  <c r="C14" i="46"/>
  <c r="C18" i="46"/>
  <c r="C25" i="46"/>
  <c r="C33" i="46"/>
  <c r="C38" i="46"/>
  <c r="C40" i="46"/>
  <c r="C46" i="46"/>
  <c r="C50" i="46"/>
  <c r="C53" i="46"/>
  <c r="C61" i="46"/>
  <c r="C78" i="46"/>
  <c r="C18" i="47"/>
  <c r="C25" i="47"/>
  <c r="C35" i="47"/>
  <c r="C39" i="47"/>
  <c r="C46" i="47"/>
  <c r="C51" i="47"/>
  <c r="C77" i="47"/>
  <c r="C14" i="48"/>
  <c r="C29" i="48"/>
  <c r="C47" i="48"/>
  <c r="C53" i="48"/>
  <c r="C78" i="48"/>
  <c r="C18" i="49"/>
  <c r="C25" i="49"/>
  <c r="C37" i="49"/>
  <c r="C60" i="49"/>
  <c r="C66" i="49"/>
  <c r="C14" i="50"/>
  <c r="C26" i="50"/>
  <c r="C38" i="50"/>
  <c r="C46" i="50"/>
  <c r="C77" i="50"/>
  <c r="C50" i="51"/>
  <c r="C82" i="8"/>
  <c r="C82" i="44"/>
  <c r="C82" i="45"/>
  <c r="C82" i="47"/>
  <c r="C82" i="49"/>
  <c r="C82" i="51"/>
  <c r="C82" i="77"/>
  <c r="C82" i="76"/>
  <c r="C82" i="75"/>
  <c r="C82" i="74"/>
  <c r="C82" i="73"/>
  <c r="C82" i="72"/>
  <c r="C82" i="71"/>
  <c r="C82" i="70"/>
  <c r="C82" i="69"/>
  <c r="C82" i="68"/>
  <c r="C82" i="67"/>
  <c r="C82" i="66"/>
  <c r="C82" i="65"/>
  <c r="C82" i="64"/>
  <c r="C82" i="63"/>
  <c r="C82" i="62"/>
  <c r="C82" i="61"/>
  <c r="C82" i="60"/>
  <c r="C82" i="59"/>
  <c r="C82" i="58"/>
  <c r="C82" i="57"/>
  <c r="C82" i="56"/>
  <c r="C82" i="55"/>
  <c r="C82" i="54"/>
  <c r="C82" i="53"/>
  <c r="C82" i="46"/>
  <c r="C82" i="48"/>
  <c r="C82" i="50"/>
  <c r="C81" i="77"/>
  <c r="C81" i="75"/>
  <c r="C81" i="73"/>
  <c r="C81" i="71"/>
  <c r="C81" i="69"/>
  <c r="C81" i="67"/>
  <c r="C81" i="65"/>
  <c r="C81" i="63"/>
  <c r="C81" i="61"/>
  <c r="C81" i="59"/>
  <c r="C81" i="57"/>
  <c r="C81" i="55"/>
  <c r="C81" i="53"/>
  <c r="C81" i="76"/>
  <c r="C81" i="74"/>
  <c r="C81" i="72"/>
  <c r="C81" i="70"/>
  <c r="C81" i="68"/>
  <c r="C81" i="66"/>
  <c r="C81" i="64"/>
  <c r="C81" i="62"/>
  <c r="C81" i="60"/>
  <c r="C81" i="58"/>
  <c r="C81" i="56"/>
  <c r="C81" i="54"/>
  <c r="C81" i="8"/>
  <c r="C81" i="45"/>
  <c r="C81" i="46"/>
  <c r="C81" i="47"/>
  <c r="C81" i="48"/>
  <c r="C81" i="49"/>
  <c r="C81" i="50"/>
  <c r="C81" i="51"/>
  <c r="C81" i="44"/>
  <c r="C81" i="52"/>
  <c r="C80" i="8"/>
  <c r="C80" i="44"/>
  <c r="C80" i="45"/>
  <c r="C80" i="47"/>
  <c r="C80" i="49"/>
  <c r="C80" i="51"/>
  <c r="C80" i="77"/>
  <c r="C80" i="76"/>
  <c r="C80" i="75"/>
  <c r="C80" i="74"/>
  <c r="C80" i="73"/>
  <c r="C80" i="72"/>
  <c r="C80" i="71"/>
  <c r="C80" i="70"/>
  <c r="C80" i="69"/>
  <c r="C80" i="68"/>
  <c r="C80" i="67"/>
  <c r="C80" i="66"/>
  <c r="C80" i="65"/>
  <c r="C80" i="64"/>
  <c r="C80" i="63"/>
  <c r="C80" i="62"/>
  <c r="C80" i="61"/>
  <c r="C80" i="60"/>
  <c r="C80" i="59"/>
  <c r="C80" i="58"/>
  <c r="C80" i="57"/>
  <c r="C80" i="56"/>
  <c r="C80" i="55"/>
  <c r="C80" i="54"/>
  <c r="C80" i="53"/>
  <c r="C80" i="46"/>
  <c r="C80" i="48"/>
  <c r="C80" i="50"/>
  <c r="C79" i="77"/>
  <c r="C79" i="75"/>
  <c r="C79" i="73"/>
  <c r="C79" i="71"/>
  <c r="C79" i="69"/>
  <c r="C79" i="67"/>
  <c r="C79" i="65"/>
  <c r="C79" i="63"/>
  <c r="C79" i="61"/>
  <c r="C79" i="59"/>
  <c r="C79" i="57"/>
  <c r="C79" i="55"/>
  <c r="C79" i="53"/>
  <c r="C79" i="76"/>
  <c r="C79" i="74"/>
  <c r="C79" i="72"/>
  <c r="C79" i="70"/>
  <c r="C79" i="68"/>
  <c r="C79" i="66"/>
  <c r="C79" i="64"/>
  <c r="C79" i="62"/>
  <c r="C79" i="60"/>
  <c r="C79" i="58"/>
  <c r="C79" i="56"/>
  <c r="C79" i="54"/>
  <c r="C79" i="45"/>
  <c r="C79" i="46"/>
  <c r="C79" i="47"/>
  <c r="C79" i="48"/>
  <c r="C79" i="49"/>
  <c r="C79" i="50"/>
  <c r="C79" i="52"/>
  <c r="C78" i="77"/>
  <c r="C78" i="76"/>
  <c r="C78" i="75"/>
  <c r="C78" i="74"/>
  <c r="C78" i="73"/>
  <c r="C78" i="72"/>
  <c r="C78" i="71"/>
  <c r="C78" i="70"/>
  <c r="C78" i="69"/>
  <c r="C78" i="68"/>
  <c r="C78" i="67"/>
  <c r="C78" i="66"/>
  <c r="C78" i="65"/>
  <c r="C78" i="64"/>
  <c r="C78" i="63"/>
  <c r="C78" i="62"/>
  <c r="C78" i="61"/>
  <c r="C78" i="60"/>
  <c r="C78" i="59"/>
  <c r="C78" i="58"/>
  <c r="C78" i="57"/>
  <c r="C78" i="56"/>
  <c r="C78" i="55"/>
  <c r="C78" i="54"/>
  <c r="C78" i="53"/>
  <c r="C78" i="44"/>
  <c r="C78" i="50"/>
  <c r="C78" i="51"/>
  <c r="C77" i="76"/>
  <c r="C77" i="74"/>
  <c r="C77" i="72"/>
  <c r="C77" i="70"/>
  <c r="C77" i="68"/>
  <c r="C77" i="66"/>
  <c r="C77" i="64"/>
  <c r="C77" i="62"/>
  <c r="C77" i="60"/>
  <c r="C77" i="58"/>
  <c r="C77" i="56"/>
  <c r="C77" i="54"/>
  <c r="C77" i="77"/>
  <c r="C77" i="75"/>
  <c r="C77" i="73"/>
  <c r="C77" i="71"/>
  <c r="C77" i="69"/>
  <c r="C77" i="67"/>
  <c r="C77" i="65"/>
  <c r="C77" i="63"/>
  <c r="C77" i="61"/>
  <c r="C77" i="59"/>
  <c r="C77" i="57"/>
  <c r="C77" i="55"/>
  <c r="C77" i="53"/>
  <c r="C77" i="8"/>
  <c r="C77" i="44"/>
  <c r="C77" i="49"/>
  <c r="C77" i="51"/>
  <c r="C75" i="8"/>
  <c r="C75" i="46"/>
  <c r="C75" i="48"/>
  <c r="C75" i="49"/>
  <c r="C75" i="50"/>
  <c r="C75" i="51"/>
  <c r="C75" i="77"/>
  <c r="C75" i="76"/>
  <c r="C75" i="75"/>
  <c r="C75" i="74"/>
  <c r="C75" i="73"/>
  <c r="C75" i="72"/>
  <c r="C75" i="71"/>
  <c r="C75" i="70"/>
  <c r="C75" i="69"/>
  <c r="C75" i="68"/>
  <c r="C75" i="67"/>
  <c r="C75" i="66"/>
  <c r="C75" i="65"/>
  <c r="C75" i="64"/>
  <c r="C75" i="63"/>
  <c r="C75" i="62"/>
  <c r="C75" i="61"/>
  <c r="C75" i="60"/>
  <c r="C75" i="59"/>
  <c r="C75" i="58"/>
  <c r="C75" i="57"/>
  <c r="C75" i="56"/>
  <c r="C75" i="55"/>
  <c r="C75" i="54"/>
  <c r="C75" i="53"/>
  <c r="C75" i="44"/>
  <c r="C75" i="45"/>
  <c r="C75" i="47"/>
  <c r="C74" i="76"/>
  <c r="C74" i="74"/>
  <c r="C74" i="72"/>
  <c r="C74" i="70"/>
  <c r="C74" i="68"/>
  <c r="C74" i="66"/>
  <c r="C74" i="64"/>
  <c r="C74" i="62"/>
  <c r="C74" i="60"/>
  <c r="C74" i="58"/>
  <c r="C74" i="56"/>
  <c r="C74" i="54"/>
  <c r="C74" i="77"/>
  <c r="C74" i="75"/>
  <c r="C74" i="73"/>
  <c r="C74" i="71"/>
  <c r="C74" i="69"/>
  <c r="C74" i="67"/>
  <c r="C74" i="65"/>
  <c r="C74" i="63"/>
  <c r="C74" i="61"/>
  <c r="C74" i="59"/>
  <c r="C74" i="57"/>
  <c r="C74" i="55"/>
  <c r="C74" i="53"/>
  <c r="C74" i="8"/>
  <c r="C74" i="45"/>
  <c r="C74" i="46"/>
  <c r="C74" i="47"/>
  <c r="C73" i="8"/>
  <c r="C73" i="44"/>
  <c r="C73" i="45"/>
  <c r="C73" i="47"/>
  <c r="C73" i="48"/>
  <c r="C73" i="50"/>
  <c r="C73" i="77"/>
  <c r="C73" i="76"/>
  <c r="C73" i="75"/>
  <c r="C73" i="74"/>
  <c r="C73" i="73"/>
  <c r="C73" i="72"/>
  <c r="C73" i="71"/>
  <c r="C73" i="70"/>
  <c r="C73" i="69"/>
  <c r="C73" i="68"/>
  <c r="C73" i="67"/>
  <c r="C73" i="66"/>
  <c r="C73" i="65"/>
  <c r="C73" i="64"/>
  <c r="C73" i="63"/>
  <c r="C73" i="62"/>
  <c r="C73" i="61"/>
  <c r="C73" i="60"/>
  <c r="C73" i="59"/>
  <c r="C73" i="58"/>
  <c r="C73" i="57"/>
  <c r="C73" i="56"/>
  <c r="C73" i="55"/>
  <c r="C73" i="54"/>
  <c r="C73" i="53"/>
  <c r="C73" i="46"/>
  <c r="C73" i="49"/>
  <c r="C73" i="51"/>
  <c r="C72" i="77"/>
  <c r="C72" i="75"/>
  <c r="C72" i="73"/>
  <c r="C72" i="71"/>
  <c r="C72" i="69"/>
  <c r="C72" i="67"/>
  <c r="C72" i="65"/>
  <c r="C72" i="63"/>
  <c r="C72" i="61"/>
  <c r="C72" i="59"/>
  <c r="C72" i="57"/>
  <c r="C72" i="55"/>
  <c r="C72" i="53"/>
  <c r="C72" i="76"/>
  <c r="C72" i="74"/>
  <c r="C72" i="72"/>
  <c r="C72" i="70"/>
  <c r="C72" i="68"/>
  <c r="C72" i="66"/>
  <c r="C72" i="64"/>
  <c r="C72" i="62"/>
  <c r="C72" i="60"/>
  <c r="C72" i="58"/>
  <c r="C72" i="56"/>
  <c r="C72" i="54"/>
  <c r="C72" i="8"/>
  <c r="C72" i="45"/>
  <c r="C72" i="46"/>
  <c r="C72" i="47"/>
  <c r="C72" i="44"/>
  <c r="C72" i="48"/>
  <c r="C72" i="49"/>
  <c r="C72" i="50"/>
  <c r="C72" i="51"/>
  <c r="C72" i="52"/>
  <c r="C71" i="8"/>
  <c r="C71" i="44"/>
  <c r="C71" i="45"/>
  <c r="C71" i="47"/>
  <c r="C71" i="48"/>
  <c r="C71" i="50"/>
  <c r="C71" i="77"/>
  <c r="C71" i="76"/>
  <c r="C71" i="75"/>
  <c r="C71" i="74"/>
  <c r="C71" i="73"/>
  <c r="C71" i="72"/>
  <c r="C71" i="71"/>
  <c r="C71" i="70"/>
  <c r="C71" i="69"/>
  <c r="C71" i="68"/>
  <c r="C71" i="67"/>
  <c r="C71" i="66"/>
  <c r="C71" i="65"/>
  <c r="C71" i="64"/>
  <c r="C71" i="63"/>
  <c r="C71" i="62"/>
  <c r="C71" i="61"/>
  <c r="C71" i="60"/>
  <c r="C71" i="59"/>
  <c r="C71" i="58"/>
  <c r="C71" i="57"/>
  <c r="C71" i="56"/>
  <c r="C71" i="55"/>
  <c r="C71" i="54"/>
  <c r="C71" i="53"/>
  <c r="C71" i="46"/>
  <c r="C71" i="49"/>
  <c r="C71" i="51"/>
  <c r="C70" i="76"/>
  <c r="C70" i="74"/>
  <c r="C70" i="72"/>
  <c r="C70" i="70"/>
  <c r="C70" i="68"/>
  <c r="C70" i="66"/>
  <c r="C70" i="64"/>
  <c r="C70" i="62"/>
  <c r="C70" i="60"/>
  <c r="C70" i="58"/>
  <c r="C70" i="56"/>
  <c r="C70" i="54"/>
  <c r="C70" i="77"/>
  <c r="C70" i="75"/>
  <c r="C70" i="73"/>
  <c r="C70" i="71"/>
  <c r="C70" i="69"/>
  <c r="C70" i="67"/>
  <c r="C70" i="65"/>
  <c r="C70" i="63"/>
  <c r="C70" i="61"/>
  <c r="C70" i="59"/>
  <c r="C70" i="57"/>
  <c r="C70" i="55"/>
  <c r="C70" i="53"/>
  <c r="C70" i="45"/>
  <c r="C70" i="46"/>
  <c r="C70" i="48"/>
  <c r="C70" i="49"/>
  <c r="C70" i="50"/>
  <c r="C70" i="51"/>
  <c r="C67" i="8"/>
  <c r="C67" i="45"/>
  <c r="C67" i="46"/>
  <c r="C67" i="48"/>
  <c r="C67" i="49"/>
  <c r="C67" i="50"/>
  <c r="C67" i="76"/>
  <c r="C67" i="74"/>
  <c r="C67" i="72"/>
  <c r="C67" i="70"/>
  <c r="C67" i="68"/>
  <c r="C67" i="66"/>
  <c r="C67" i="64"/>
  <c r="C67" i="62"/>
  <c r="C67" i="60"/>
  <c r="C67" i="58"/>
  <c r="C67" i="56"/>
  <c r="C67" i="54"/>
  <c r="C67" i="77"/>
  <c r="C67" i="75"/>
  <c r="C67" i="73"/>
  <c r="C67" i="71"/>
  <c r="C67" i="69"/>
  <c r="C67" i="67"/>
  <c r="C67" i="65"/>
  <c r="C67" i="63"/>
  <c r="C67" i="61"/>
  <c r="C67" i="59"/>
  <c r="C67" i="57"/>
  <c r="C67" i="55"/>
  <c r="C67" i="53"/>
  <c r="C67" i="44"/>
  <c r="C67" i="47"/>
  <c r="C67" i="52"/>
  <c r="C66" i="77"/>
  <c r="C66" i="76"/>
  <c r="C66" i="75"/>
  <c r="C66" i="74"/>
  <c r="C66" i="73"/>
  <c r="C66" i="72"/>
  <c r="C66" i="71"/>
  <c r="C66" i="70"/>
  <c r="C66" i="69"/>
  <c r="C66" i="68"/>
  <c r="C66" i="67"/>
  <c r="C66" i="66"/>
  <c r="C66" i="65"/>
  <c r="C66" i="64"/>
  <c r="C66" i="63"/>
  <c r="C66" i="62"/>
  <c r="C66" i="61"/>
  <c r="C66" i="60"/>
  <c r="C66" i="59"/>
  <c r="C66" i="58"/>
  <c r="C66" i="57"/>
  <c r="C66" i="56"/>
  <c r="C66" i="55"/>
  <c r="C66" i="54"/>
  <c r="C66" i="53"/>
  <c r="C66" i="8"/>
  <c r="C66" i="44"/>
  <c r="C66" i="46"/>
  <c r="C66" i="47"/>
  <c r="C66" i="51"/>
  <c r="C66" i="52"/>
  <c r="C65" i="8"/>
  <c r="C65" i="47"/>
  <c r="C65" i="48"/>
  <c r="C65" i="50"/>
  <c r="C65" i="76"/>
  <c r="C65" i="74"/>
  <c r="C65" i="72"/>
  <c r="C65" i="70"/>
  <c r="C65" i="68"/>
  <c r="C65" i="66"/>
  <c r="C65" i="64"/>
  <c r="C65" i="62"/>
  <c r="C65" i="60"/>
  <c r="C65" i="58"/>
  <c r="C65" i="56"/>
  <c r="C65" i="54"/>
  <c r="C65" i="77"/>
  <c r="C65" i="75"/>
  <c r="C65" i="73"/>
  <c r="C65" i="71"/>
  <c r="C65" i="69"/>
  <c r="C65" i="67"/>
  <c r="C65" i="65"/>
  <c r="C65" i="63"/>
  <c r="C65" i="61"/>
  <c r="C65" i="59"/>
  <c r="C65" i="57"/>
  <c r="C65" i="55"/>
  <c r="C65" i="53"/>
  <c r="C65" i="44"/>
  <c r="C65" i="45"/>
  <c r="C65" i="46"/>
  <c r="C65" i="49"/>
  <c r="C65" i="52"/>
  <c r="C64" i="77"/>
  <c r="C64" i="76"/>
  <c r="C64" i="75"/>
  <c r="C64" i="74"/>
  <c r="C64" i="73"/>
  <c r="C64" i="72"/>
  <c r="C64" i="71"/>
  <c r="C64" i="70"/>
  <c r="C64" i="69"/>
  <c r="C64" i="68"/>
  <c r="C64" i="67"/>
  <c r="C64" i="66"/>
  <c r="C64" i="65"/>
  <c r="C64" i="64"/>
  <c r="C64" i="63"/>
  <c r="C64" i="62"/>
  <c r="C64" i="61"/>
  <c r="C64" i="60"/>
  <c r="C64" i="59"/>
  <c r="C64" i="58"/>
  <c r="C64" i="57"/>
  <c r="C64" i="56"/>
  <c r="C64" i="55"/>
  <c r="C64" i="54"/>
  <c r="C64" i="53"/>
  <c r="C64" i="8"/>
  <c r="C64" i="46"/>
  <c r="C64" i="48"/>
  <c r="C64" i="49"/>
  <c r="C64" i="51"/>
  <c r="C64" i="52"/>
  <c r="C63" i="8"/>
  <c r="C63" i="44"/>
  <c r="C63" i="49"/>
  <c r="C63" i="50"/>
  <c r="C63" i="76"/>
  <c r="C63" i="74"/>
  <c r="C63" i="72"/>
  <c r="C63" i="70"/>
  <c r="C63" i="68"/>
  <c r="C63" i="66"/>
  <c r="C63" i="64"/>
  <c r="C63" i="62"/>
  <c r="C63" i="60"/>
  <c r="C63" i="58"/>
  <c r="C63" i="56"/>
  <c r="C63" i="54"/>
  <c r="C63" i="77"/>
  <c r="C63" i="75"/>
  <c r="C63" i="73"/>
  <c r="C63" i="71"/>
  <c r="C63" i="69"/>
  <c r="C63" i="67"/>
  <c r="C63" i="65"/>
  <c r="C63" i="63"/>
  <c r="C63" i="61"/>
  <c r="C63" i="59"/>
  <c r="C63" i="57"/>
  <c r="C63" i="55"/>
  <c r="C63" i="53"/>
  <c r="C63" i="45"/>
  <c r="C63" i="46"/>
  <c r="C63" i="47"/>
  <c r="C63" i="48"/>
  <c r="C63" i="52"/>
  <c r="C61" i="77"/>
  <c r="C61" i="76"/>
  <c r="C61" i="75"/>
  <c r="C61" i="74"/>
  <c r="C61" i="73"/>
  <c r="C61" i="72"/>
  <c r="C61" i="71"/>
  <c r="C61" i="70"/>
  <c r="C61" i="69"/>
  <c r="C61" i="68"/>
  <c r="C61" i="67"/>
  <c r="C61" i="66"/>
  <c r="C61" i="65"/>
  <c r="C61" i="64"/>
  <c r="C61" i="63"/>
  <c r="C61" i="62"/>
  <c r="C61" i="61"/>
  <c r="C61" i="60"/>
  <c r="C61" i="59"/>
  <c r="C61" i="58"/>
  <c r="C61" i="57"/>
  <c r="C61" i="56"/>
  <c r="C61" i="55"/>
  <c r="C61" i="54"/>
  <c r="C61" i="53"/>
  <c r="C61" i="44"/>
  <c r="C61" i="48"/>
  <c r="C61" i="51"/>
  <c r="C61" i="52"/>
  <c r="C60" i="76"/>
  <c r="C60" i="74"/>
  <c r="C60" i="72"/>
  <c r="C60" i="70"/>
  <c r="C60" i="68"/>
  <c r="C60" i="66"/>
  <c r="C60" i="64"/>
  <c r="C60" i="62"/>
  <c r="C60" i="60"/>
  <c r="C60" i="58"/>
  <c r="C60" i="56"/>
  <c r="C60" i="54"/>
  <c r="C60" i="77"/>
  <c r="C60" i="75"/>
  <c r="C60" i="73"/>
  <c r="C60" i="71"/>
  <c r="C60" i="69"/>
  <c r="C60" i="67"/>
  <c r="C60" i="65"/>
  <c r="C60" i="63"/>
  <c r="C60" i="61"/>
  <c r="C60" i="59"/>
  <c r="C60" i="57"/>
  <c r="C60" i="55"/>
  <c r="C60" i="53"/>
  <c r="C60" i="8"/>
  <c r="C60" i="44"/>
  <c r="C60" i="47"/>
  <c r="C60" i="48"/>
  <c r="C60" i="50"/>
  <c r="C59" i="8"/>
  <c r="C59" i="46"/>
  <c r="C59" i="47"/>
  <c r="C59" i="77"/>
  <c r="C59" i="76"/>
  <c r="C59" i="75"/>
  <c r="C59" i="74"/>
  <c r="C59" i="73"/>
  <c r="C59" i="72"/>
  <c r="C59" i="71"/>
  <c r="C59" i="70"/>
  <c r="C59" i="69"/>
  <c r="C59" i="68"/>
  <c r="C59" i="67"/>
  <c r="C59" i="66"/>
  <c r="C59" i="65"/>
  <c r="C59" i="64"/>
  <c r="C59" i="63"/>
  <c r="C59" i="62"/>
  <c r="C59" i="61"/>
  <c r="C59" i="60"/>
  <c r="C59" i="59"/>
  <c r="C59" i="58"/>
  <c r="C59" i="57"/>
  <c r="C59" i="56"/>
  <c r="C59" i="55"/>
  <c r="C59" i="54"/>
  <c r="C59" i="53"/>
  <c r="C59" i="44"/>
  <c r="C59" i="45"/>
  <c r="C59" i="48"/>
  <c r="C59" i="49"/>
  <c r="C59" i="50"/>
  <c r="C59" i="51"/>
  <c r="C58" i="76"/>
  <c r="C58" i="74"/>
  <c r="C58" i="72"/>
  <c r="C58" i="70"/>
  <c r="C58" i="68"/>
  <c r="C58" i="66"/>
  <c r="C58" i="64"/>
  <c r="C58" i="62"/>
  <c r="C58" i="60"/>
  <c r="C58" i="58"/>
  <c r="C58" i="56"/>
  <c r="C58" i="54"/>
  <c r="C58" i="77"/>
  <c r="C58" i="75"/>
  <c r="C58" i="73"/>
  <c r="C58" i="71"/>
  <c r="C58" i="69"/>
  <c r="C58" i="67"/>
  <c r="C58" i="65"/>
  <c r="C58" i="63"/>
  <c r="C58" i="61"/>
  <c r="C58" i="59"/>
  <c r="C58" i="57"/>
  <c r="C58" i="55"/>
  <c r="C58" i="53"/>
  <c r="C58" i="8"/>
  <c r="C58" i="44"/>
  <c r="C58" i="47"/>
  <c r="C58" i="48"/>
  <c r="C58" i="50"/>
  <c r="C58" i="45"/>
  <c r="C58" i="46"/>
  <c r="C58" i="49"/>
  <c r="C58" i="51"/>
  <c r="C58" i="52"/>
  <c r="C57" i="8"/>
  <c r="C57" i="46"/>
  <c r="C57" i="47"/>
  <c r="C57" i="77"/>
  <c r="C57" i="76"/>
  <c r="C57" i="75"/>
  <c r="C57" i="74"/>
  <c r="C57" i="73"/>
  <c r="C57" i="72"/>
  <c r="C57" i="71"/>
  <c r="C57" i="70"/>
  <c r="C57" i="69"/>
  <c r="C57" i="68"/>
  <c r="C57" i="67"/>
  <c r="C57" i="66"/>
  <c r="C57" i="65"/>
  <c r="C57" i="64"/>
  <c r="C57" i="63"/>
  <c r="C57" i="62"/>
  <c r="C57" i="61"/>
  <c r="C57" i="60"/>
  <c r="C57" i="59"/>
  <c r="C57" i="58"/>
  <c r="C57" i="57"/>
  <c r="C57" i="56"/>
  <c r="C57" i="55"/>
  <c r="C57" i="54"/>
  <c r="C57" i="53"/>
  <c r="C57" i="44"/>
  <c r="C57" i="45"/>
  <c r="C57" i="48"/>
  <c r="C57" i="49"/>
  <c r="C57" i="50"/>
  <c r="C57" i="51"/>
  <c r="C56" i="77"/>
  <c r="C56" i="76"/>
  <c r="C56" i="74"/>
  <c r="C56" i="72"/>
  <c r="C56" i="70"/>
  <c r="C56" i="68"/>
  <c r="C56" i="66"/>
  <c r="C56" i="64"/>
  <c r="C56" i="62"/>
  <c r="C56" i="60"/>
  <c r="C56" i="58"/>
  <c r="C56" i="56"/>
  <c r="C56" i="54"/>
  <c r="C56" i="75"/>
  <c r="C56" i="73"/>
  <c r="C56" i="71"/>
  <c r="C56" i="69"/>
  <c r="C56" i="67"/>
  <c r="C56" i="65"/>
  <c r="C56" i="63"/>
  <c r="C56" i="61"/>
  <c r="C56" i="59"/>
  <c r="C56" i="57"/>
  <c r="C56" i="55"/>
  <c r="C56" i="53"/>
  <c r="C56" i="8"/>
  <c r="C56" i="44"/>
  <c r="C56" i="47"/>
  <c r="C56" i="48"/>
  <c r="C56" i="50"/>
  <c r="C56" i="45"/>
  <c r="C56" i="46"/>
  <c r="C56" i="49"/>
  <c r="C56" i="51"/>
  <c r="C56" i="52"/>
  <c r="C54" i="8"/>
  <c r="C54" i="46"/>
  <c r="C54" i="47"/>
  <c r="C54" i="77"/>
  <c r="C54" i="76"/>
  <c r="C54" i="75"/>
  <c r="C54" i="74"/>
  <c r="C54" i="73"/>
  <c r="C54" i="72"/>
  <c r="C54" i="71"/>
  <c r="C54" i="70"/>
  <c r="C54" i="69"/>
  <c r="C54" i="68"/>
  <c r="C54" i="67"/>
  <c r="C54" i="66"/>
  <c r="C54" i="65"/>
  <c r="C54" i="64"/>
  <c r="C54" i="63"/>
  <c r="C54" i="62"/>
  <c r="C54" i="61"/>
  <c r="C54" i="60"/>
  <c r="C54" i="59"/>
  <c r="C54" i="58"/>
  <c r="C54" i="57"/>
  <c r="C54" i="56"/>
  <c r="C54" i="55"/>
  <c r="C54" i="54"/>
  <c r="C54" i="53"/>
  <c r="C54" i="44"/>
  <c r="C54" i="45"/>
  <c r="C54" i="48"/>
  <c r="C54" i="49"/>
  <c r="C54" i="50"/>
  <c r="C54" i="51"/>
  <c r="C53" i="76"/>
  <c r="C53" i="74"/>
  <c r="C53" i="72"/>
  <c r="C53" i="70"/>
  <c r="C53" i="68"/>
  <c r="C53" i="66"/>
  <c r="C53" i="64"/>
  <c r="C53" i="62"/>
  <c r="C53" i="60"/>
  <c r="C53" i="58"/>
  <c r="C53" i="56"/>
  <c r="C53" i="54"/>
  <c r="C53" i="77"/>
  <c r="C53" i="75"/>
  <c r="C53" i="73"/>
  <c r="C53" i="71"/>
  <c r="C53" i="69"/>
  <c r="C53" i="67"/>
  <c r="C53" i="65"/>
  <c r="C53" i="63"/>
  <c r="C53" i="61"/>
  <c r="C53" i="59"/>
  <c r="C53" i="57"/>
  <c r="C53" i="55"/>
  <c r="C53" i="53"/>
  <c r="C53" i="8"/>
  <c r="C53" i="45"/>
  <c r="C53" i="47"/>
  <c r="C53" i="51"/>
  <c r="C52" i="8"/>
  <c r="C52" i="44"/>
  <c r="C52" i="45"/>
  <c r="C52" i="46"/>
  <c r="C52" i="47"/>
  <c r="C52" i="48"/>
  <c r="C52" i="50"/>
  <c r="C52" i="51"/>
  <c r="C52" i="77"/>
  <c r="C52" i="76"/>
  <c r="C52" i="75"/>
  <c r="C52" i="74"/>
  <c r="C52" i="73"/>
  <c r="C52" i="72"/>
  <c r="C52" i="71"/>
  <c r="C52" i="70"/>
  <c r="C52" i="69"/>
  <c r="C52" i="68"/>
  <c r="C52" i="67"/>
  <c r="C52" i="66"/>
  <c r="C52" i="65"/>
  <c r="C52" i="64"/>
  <c r="C52" i="63"/>
  <c r="C52" i="62"/>
  <c r="C52" i="61"/>
  <c r="C52" i="60"/>
  <c r="C52" i="59"/>
  <c r="C52" i="58"/>
  <c r="C52" i="57"/>
  <c r="C52" i="56"/>
  <c r="C52" i="55"/>
  <c r="C52" i="54"/>
  <c r="C52" i="53"/>
  <c r="C52" i="49"/>
  <c r="C51" i="76"/>
  <c r="C51" i="74"/>
  <c r="C51" i="72"/>
  <c r="C51" i="70"/>
  <c r="C51" i="68"/>
  <c r="C51" i="66"/>
  <c r="C51" i="64"/>
  <c r="C51" i="62"/>
  <c r="C51" i="60"/>
  <c r="C51" i="58"/>
  <c r="C51" i="56"/>
  <c r="C51" i="54"/>
  <c r="C51" i="77"/>
  <c r="C51" i="75"/>
  <c r="C51" i="73"/>
  <c r="C51" i="71"/>
  <c r="C51" i="69"/>
  <c r="C51" i="67"/>
  <c r="C51" i="65"/>
  <c r="C51" i="63"/>
  <c r="C51" i="61"/>
  <c r="C51" i="59"/>
  <c r="C51" i="57"/>
  <c r="C51" i="55"/>
  <c r="C51" i="53"/>
  <c r="C51" i="48"/>
  <c r="C51" i="49"/>
  <c r="C50" i="77"/>
  <c r="C50" i="76"/>
  <c r="C50" i="75"/>
  <c r="C50" i="74"/>
  <c r="C50" i="73"/>
  <c r="C50" i="72"/>
  <c r="C50" i="71"/>
  <c r="C50" i="70"/>
  <c r="C50" i="69"/>
  <c r="C50" i="68"/>
  <c r="C50" i="67"/>
  <c r="C50" i="66"/>
  <c r="C50" i="65"/>
  <c r="C50" i="64"/>
  <c r="C50" i="63"/>
  <c r="C50" i="62"/>
  <c r="C50" i="61"/>
  <c r="C50" i="60"/>
  <c r="C50" i="59"/>
  <c r="C50" i="58"/>
  <c r="C50" i="57"/>
  <c r="C50" i="56"/>
  <c r="C50" i="55"/>
  <c r="C50" i="54"/>
  <c r="C50" i="53"/>
  <c r="C50" i="47"/>
  <c r="C50" i="49"/>
  <c r="C49" i="77"/>
  <c r="C49" i="76"/>
  <c r="C49" i="74"/>
  <c r="C49" i="72"/>
  <c r="C49" i="70"/>
  <c r="C49" i="68"/>
  <c r="C49" i="66"/>
  <c r="C49" i="64"/>
  <c r="C49" i="62"/>
  <c r="C49" i="60"/>
  <c r="C49" i="58"/>
  <c r="C49" i="56"/>
  <c r="C49" i="54"/>
  <c r="C49" i="75"/>
  <c r="C49" i="73"/>
  <c r="C49" i="71"/>
  <c r="C49" i="69"/>
  <c r="C49" i="67"/>
  <c r="C49" i="65"/>
  <c r="C49" i="63"/>
  <c r="C49" i="61"/>
  <c r="C49" i="59"/>
  <c r="C49" i="57"/>
  <c r="C49" i="55"/>
  <c r="C49" i="53"/>
  <c r="C49" i="46"/>
  <c r="C49" i="47"/>
  <c r="C49" i="48"/>
  <c r="C49" i="49"/>
  <c r="C47" i="77"/>
  <c r="C47" i="76"/>
  <c r="C47" i="75"/>
  <c r="C47" i="74"/>
  <c r="C47" i="73"/>
  <c r="C47" i="72"/>
  <c r="C47" i="71"/>
  <c r="C47" i="70"/>
  <c r="C47" i="69"/>
  <c r="C47" i="68"/>
  <c r="C47" i="67"/>
  <c r="C47" i="66"/>
  <c r="C47" i="65"/>
  <c r="C47" i="64"/>
  <c r="C47" i="63"/>
  <c r="C47" i="62"/>
  <c r="C47" i="61"/>
  <c r="C47" i="60"/>
  <c r="C47" i="59"/>
  <c r="C47" i="58"/>
  <c r="C47" i="57"/>
  <c r="C47" i="56"/>
  <c r="C47" i="55"/>
  <c r="C47" i="54"/>
  <c r="C47" i="53"/>
  <c r="C47" i="45"/>
  <c r="C47" i="49"/>
  <c r="C47" i="52"/>
  <c r="C46" i="77"/>
  <c r="C46" i="75"/>
  <c r="C46" i="73"/>
  <c r="C46" i="67"/>
  <c r="C46" i="76"/>
  <c r="C46" i="74"/>
  <c r="C46" i="72"/>
  <c r="C46" i="70"/>
  <c r="C46" i="68"/>
  <c r="C46" i="66"/>
  <c r="C46" i="64"/>
  <c r="C46" i="62"/>
  <c r="C46" i="60"/>
  <c r="C46" i="58"/>
  <c r="C46" i="56"/>
  <c r="C46" i="54"/>
  <c r="C46" i="71"/>
  <c r="C46" i="69"/>
  <c r="C46" i="65"/>
  <c r="C46" i="63"/>
  <c r="C46" i="61"/>
  <c r="C46" i="59"/>
  <c r="C46" i="57"/>
  <c r="C46" i="55"/>
  <c r="C46" i="53"/>
  <c r="C46" i="44"/>
  <c r="C46" i="45"/>
  <c r="C46" i="48"/>
  <c r="C46" i="49"/>
  <c r="C46" i="51"/>
  <c r="C45" i="45"/>
  <c r="C45" i="46"/>
  <c r="C45" i="49"/>
  <c r="C45" i="50"/>
  <c r="C45" i="51"/>
  <c r="C45" i="77"/>
  <c r="C45" i="76"/>
  <c r="C45" i="75"/>
  <c r="C45" i="74"/>
  <c r="C45" i="73"/>
  <c r="C45" i="72"/>
  <c r="C45" i="71"/>
  <c r="C45" i="70"/>
  <c r="C45" i="69"/>
  <c r="C45" i="68"/>
  <c r="C45" i="67"/>
  <c r="C45" i="66"/>
  <c r="C45" i="65"/>
  <c r="C45" i="64"/>
  <c r="C45" i="63"/>
  <c r="C45" i="62"/>
  <c r="C45" i="61"/>
  <c r="C45" i="60"/>
  <c r="C45" i="59"/>
  <c r="C45" i="58"/>
  <c r="C45" i="57"/>
  <c r="C45" i="56"/>
  <c r="C45" i="55"/>
  <c r="C45" i="54"/>
  <c r="C45" i="53"/>
  <c r="C45" i="8"/>
  <c r="C45" i="44"/>
  <c r="C45" i="47"/>
  <c r="C45" i="48"/>
  <c r="C44" i="77"/>
  <c r="C44" i="75"/>
  <c r="C44" i="73"/>
  <c r="C44" i="69"/>
  <c r="C44" i="61"/>
  <c r="C44" i="76"/>
  <c r="C44" i="74"/>
  <c r="C44" i="72"/>
  <c r="C44" i="70"/>
  <c r="C44" i="68"/>
  <c r="C44" i="66"/>
  <c r="C44" i="64"/>
  <c r="C44" i="62"/>
  <c r="C44" i="60"/>
  <c r="C44" i="58"/>
  <c r="C44" i="56"/>
  <c r="C44" i="54"/>
  <c r="C44" i="71"/>
  <c r="C44" i="67"/>
  <c r="C44" i="65"/>
  <c r="C44" i="63"/>
  <c r="C44" i="59"/>
  <c r="C44" i="57"/>
  <c r="C44" i="55"/>
  <c r="C44" i="53"/>
  <c r="C44" i="44"/>
  <c r="C44" i="45"/>
  <c r="C44" i="48"/>
  <c r="C44" i="49"/>
  <c r="C44" i="51"/>
  <c r="C44" i="8"/>
  <c r="C44" i="46"/>
  <c r="C44" i="47"/>
  <c r="C44" i="50"/>
  <c r="C44" i="52"/>
  <c r="C43" i="77"/>
  <c r="C43" i="76"/>
  <c r="C43" i="75"/>
  <c r="C43" i="74"/>
  <c r="C43" i="73"/>
  <c r="C43" i="72"/>
  <c r="C43" i="71"/>
  <c r="C43" i="70"/>
  <c r="C43" i="69"/>
  <c r="C43" i="68"/>
  <c r="C43" i="67"/>
  <c r="C43" i="66"/>
  <c r="C43" i="65"/>
  <c r="C43" i="64"/>
  <c r="C43" i="63"/>
  <c r="C43" i="62"/>
  <c r="C43" i="61"/>
  <c r="C43" i="60"/>
  <c r="C43" i="59"/>
  <c r="C43" i="58"/>
  <c r="C43" i="57"/>
  <c r="C43" i="56"/>
  <c r="C43" i="55"/>
  <c r="C43" i="54"/>
  <c r="C43" i="53"/>
  <c r="C43" i="8"/>
  <c r="C43" i="45"/>
  <c r="C43" i="47"/>
  <c r="C43" i="49"/>
  <c r="C43" i="50"/>
  <c r="C43" i="51"/>
  <c r="C43" i="52"/>
  <c r="C42" i="8"/>
  <c r="C42" i="44"/>
  <c r="C42" i="45"/>
  <c r="C42" i="46"/>
  <c r="C42" i="47"/>
  <c r="C42" i="48"/>
  <c r="C42" i="49"/>
  <c r="C42" i="77"/>
  <c r="C42" i="71"/>
  <c r="C42" i="63"/>
  <c r="C42" i="76"/>
  <c r="C42" i="74"/>
  <c r="C42" i="72"/>
  <c r="C42" i="70"/>
  <c r="C42" i="68"/>
  <c r="C42" i="66"/>
  <c r="C42" i="64"/>
  <c r="C42" i="62"/>
  <c r="C42" i="60"/>
  <c r="C42" i="58"/>
  <c r="C42" i="56"/>
  <c r="C42" i="54"/>
  <c r="C42" i="75"/>
  <c r="C42" i="73"/>
  <c r="C42" i="69"/>
  <c r="C42" i="67"/>
  <c r="C42" i="65"/>
  <c r="C42" i="61"/>
  <c r="C42" i="59"/>
  <c r="C42" i="57"/>
  <c r="C42" i="55"/>
  <c r="C42" i="53"/>
  <c r="C42" i="50"/>
  <c r="C42" i="52"/>
  <c r="C40" i="77"/>
  <c r="C40" i="76"/>
  <c r="C40" i="75"/>
  <c r="C40" i="74"/>
  <c r="C40" i="73"/>
  <c r="C40" i="72"/>
  <c r="C40" i="71"/>
  <c r="C40" i="70"/>
  <c r="C40" i="69"/>
  <c r="C40" i="68"/>
  <c r="C40" i="67"/>
  <c r="C40" i="66"/>
  <c r="C40" i="65"/>
  <c r="C40" i="64"/>
  <c r="C40" i="63"/>
  <c r="C40" i="62"/>
  <c r="C40" i="61"/>
  <c r="C40" i="60"/>
  <c r="C40" i="59"/>
  <c r="C40" i="58"/>
  <c r="C40" i="57"/>
  <c r="C40" i="56"/>
  <c r="C40" i="55"/>
  <c r="C40" i="54"/>
  <c r="C40" i="53"/>
  <c r="C40" i="49"/>
  <c r="C40" i="50"/>
  <c r="C40" i="51"/>
  <c r="C40" i="52"/>
  <c r="C39" i="77"/>
  <c r="C39" i="75"/>
  <c r="C39" i="73"/>
  <c r="C39" i="71"/>
  <c r="C39" i="69"/>
  <c r="C39" i="67"/>
  <c r="C39" i="65"/>
  <c r="C39" i="63"/>
  <c r="C39" i="59"/>
  <c r="C39" i="55"/>
  <c r="C39" i="76"/>
  <c r="C39" i="74"/>
  <c r="C39" i="72"/>
  <c r="C39" i="70"/>
  <c r="C39" i="68"/>
  <c r="C39" i="66"/>
  <c r="C39" i="64"/>
  <c r="C39" i="62"/>
  <c r="C39" i="60"/>
  <c r="C39" i="58"/>
  <c r="C39" i="56"/>
  <c r="C39" i="54"/>
  <c r="C39" i="61"/>
  <c r="C39" i="57"/>
  <c r="C39" i="53"/>
  <c r="C39" i="48"/>
  <c r="C38" i="77"/>
  <c r="C38" i="76"/>
  <c r="C38" i="75"/>
  <c r="C38" i="74"/>
  <c r="C38" i="73"/>
  <c r="C38" i="72"/>
  <c r="C38" i="71"/>
  <c r="C38" i="70"/>
  <c r="C38" i="69"/>
  <c r="C38" i="68"/>
  <c r="C38" i="67"/>
  <c r="C38" i="66"/>
  <c r="C38" i="65"/>
  <c r="C38" i="64"/>
  <c r="C38" i="63"/>
  <c r="C38" i="62"/>
  <c r="C38" i="61"/>
  <c r="C38" i="60"/>
  <c r="C38" i="59"/>
  <c r="C38" i="58"/>
  <c r="C38" i="57"/>
  <c r="C38" i="56"/>
  <c r="C38" i="55"/>
  <c r="C38" i="54"/>
  <c r="C38" i="53"/>
  <c r="C38" i="47"/>
  <c r="C38" i="48"/>
  <c r="C38" i="52"/>
  <c r="C37" i="77"/>
  <c r="C37" i="65"/>
  <c r="C37" i="57"/>
  <c r="C37" i="76"/>
  <c r="C37" i="74"/>
  <c r="C37" i="72"/>
  <c r="C37" i="70"/>
  <c r="C37" i="68"/>
  <c r="C37" i="66"/>
  <c r="C37" i="64"/>
  <c r="C37" i="62"/>
  <c r="C37" i="60"/>
  <c r="C37" i="58"/>
  <c r="C37" i="56"/>
  <c r="C37" i="54"/>
  <c r="C37" i="75"/>
  <c r="C37" i="73"/>
  <c r="C37" i="71"/>
  <c r="C37" i="69"/>
  <c r="C37" i="67"/>
  <c r="C37" i="63"/>
  <c r="C37" i="61"/>
  <c r="C37" i="59"/>
  <c r="C37" i="55"/>
  <c r="C37" i="53"/>
  <c r="C37" i="46"/>
  <c r="C37" i="48"/>
  <c r="C37" i="51"/>
  <c r="C36" i="77"/>
  <c r="C36" i="76"/>
  <c r="C36" i="75"/>
  <c r="C36" i="74"/>
  <c r="C36" i="73"/>
  <c r="C36" i="72"/>
  <c r="C36" i="71"/>
  <c r="C36" i="70"/>
  <c r="C36" i="69"/>
  <c r="C36" i="68"/>
  <c r="C36" i="67"/>
  <c r="C36" i="66"/>
  <c r="C36" i="65"/>
  <c r="C36" i="64"/>
  <c r="C36" i="63"/>
  <c r="C36" i="62"/>
  <c r="C36" i="61"/>
  <c r="C36" i="60"/>
  <c r="C36" i="59"/>
  <c r="C36" i="58"/>
  <c r="C36" i="57"/>
  <c r="C36" i="56"/>
  <c r="C36" i="55"/>
  <c r="C36" i="54"/>
  <c r="C36" i="53"/>
  <c r="C36" i="45"/>
  <c r="C36" i="46"/>
  <c r="C36" i="47"/>
  <c r="C36" i="48"/>
  <c r="C36" i="50"/>
  <c r="C36" i="51"/>
  <c r="C36" i="52"/>
  <c r="C35" i="77"/>
  <c r="C35" i="76"/>
  <c r="C35" i="74"/>
  <c r="C35" i="72"/>
  <c r="C35" i="70"/>
  <c r="C35" i="68"/>
  <c r="C35" i="66"/>
  <c r="C35" i="64"/>
  <c r="C35" i="62"/>
  <c r="C35" i="60"/>
  <c r="C35" i="58"/>
  <c r="C35" i="56"/>
  <c r="C35" i="54"/>
  <c r="C35" i="75"/>
  <c r="C35" i="73"/>
  <c r="C35" i="71"/>
  <c r="C35" i="69"/>
  <c r="C35" i="67"/>
  <c r="C35" i="65"/>
  <c r="C35" i="63"/>
  <c r="C35" i="61"/>
  <c r="C35" i="59"/>
  <c r="C35" i="57"/>
  <c r="C35" i="55"/>
  <c r="C35" i="53"/>
  <c r="C35" i="44"/>
  <c r="C35" i="48"/>
  <c r="C35" i="49"/>
  <c r="C33" i="77"/>
  <c r="C33" i="76"/>
  <c r="C33" i="75"/>
  <c r="C33" i="74"/>
  <c r="C33" i="73"/>
  <c r="C33" i="72"/>
  <c r="C33" i="71"/>
  <c r="C33" i="70"/>
  <c r="C33" i="69"/>
  <c r="C33" i="68"/>
  <c r="C33" i="67"/>
  <c r="C33" i="66"/>
  <c r="C33" i="65"/>
  <c r="C33" i="64"/>
  <c r="C33" i="63"/>
  <c r="C33" i="62"/>
  <c r="C33" i="61"/>
  <c r="C33" i="60"/>
  <c r="C33" i="59"/>
  <c r="C33" i="58"/>
  <c r="C33" i="57"/>
  <c r="C33" i="56"/>
  <c r="C33" i="55"/>
  <c r="C33" i="54"/>
  <c r="C33" i="53"/>
  <c r="C33" i="8"/>
  <c r="C33" i="44"/>
  <c r="C33" i="47"/>
  <c r="C33" i="49"/>
  <c r="C33" i="52"/>
  <c r="C32" i="8"/>
  <c r="C32" i="46"/>
  <c r="C32" i="47"/>
  <c r="C32" i="48"/>
  <c r="C32" i="49"/>
  <c r="C32" i="77"/>
  <c r="C32" i="71"/>
  <c r="C32" i="65"/>
  <c r="C32" i="63"/>
  <c r="C32" i="76"/>
  <c r="C32" i="74"/>
  <c r="C32" i="72"/>
  <c r="C32" i="70"/>
  <c r="C32" i="68"/>
  <c r="C32" i="66"/>
  <c r="C32" i="64"/>
  <c r="C32" i="62"/>
  <c r="C32" i="60"/>
  <c r="C32" i="58"/>
  <c r="C32" i="56"/>
  <c r="C32" i="54"/>
  <c r="C32" i="75"/>
  <c r="C32" i="73"/>
  <c r="C32" i="69"/>
  <c r="C32" i="67"/>
  <c r="C32" i="61"/>
  <c r="C32" i="59"/>
  <c r="C32" i="57"/>
  <c r="C32" i="55"/>
  <c r="C32" i="53"/>
  <c r="C32" i="44"/>
  <c r="C32" i="45"/>
  <c r="C32" i="51"/>
  <c r="C32" i="52"/>
  <c r="C31" i="77"/>
  <c r="C31" i="76"/>
  <c r="C31" i="75"/>
  <c r="C31" i="74"/>
  <c r="C31" i="73"/>
  <c r="C31" i="72"/>
  <c r="C31" i="71"/>
  <c r="C31" i="70"/>
  <c r="C31" i="69"/>
  <c r="C31" i="68"/>
  <c r="C31" i="67"/>
  <c r="C31" i="66"/>
  <c r="C31" i="65"/>
  <c r="C31" i="64"/>
  <c r="C31" i="63"/>
  <c r="C31" i="62"/>
  <c r="C31" i="61"/>
  <c r="C31" i="60"/>
  <c r="C31" i="59"/>
  <c r="C31" i="58"/>
  <c r="C31" i="57"/>
  <c r="C31" i="56"/>
  <c r="C31" i="55"/>
  <c r="C31" i="54"/>
  <c r="C31" i="53"/>
  <c r="C31" i="8"/>
  <c r="C31" i="44"/>
  <c r="C31" i="47"/>
  <c r="C31" i="49"/>
  <c r="C31" i="52"/>
  <c r="C31" i="45"/>
  <c r="C31" i="46"/>
  <c r="C31" i="48"/>
  <c r="C31" i="50"/>
  <c r="C31" i="51"/>
  <c r="C30" i="8"/>
  <c r="C30" i="46"/>
  <c r="C30" i="47"/>
  <c r="C30" i="48"/>
  <c r="C30" i="49"/>
  <c r="C30" i="77"/>
  <c r="C30" i="75"/>
  <c r="C30" i="71"/>
  <c r="C30" i="69"/>
  <c r="C30" i="65"/>
  <c r="C30" i="55"/>
  <c r="C30" i="76"/>
  <c r="C30" i="74"/>
  <c r="C30" i="72"/>
  <c r="C30" i="70"/>
  <c r="C30" i="68"/>
  <c r="C30" i="66"/>
  <c r="C30" i="64"/>
  <c r="C30" i="62"/>
  <c r="C30" i="60"/>
  <c r="C30" i="58"/>
  <c r="C30" i="56"/>
  <c r="C30" i="54"/>
  <c r="C30" i="73"/>
  <c r="C30" i="67"/>
  <c r="C30" i="63"/>
  <c r="C30" i="61"/>
  <c r="C30" i="59"/>
  <c r="C30" i="57"/>
  <c r="C30" i="53"/>
  <c r="C30" i="44"/>
  <c r="C30" i="45"/>
  <c r="C30" i="51"/>
  <c r="C30" i="52"/>
  <c r="C29" i="77"/>
  <c r="C29" i="76"/>
  <c r="C29" i="75"/>
  <c r="C29" i="74"/>
  <c r="C29" i="73"/>
  <c r="C29" i="72"/>
  <c r="C29" i="71"/>
  <c r="C29" i="70"/>
  <c r="C29" i="69"/>
  <c r="C29" i="68"/>
  <c r="C29" i="67"/>
  <c r="C29" i="66"/>
  <c r="C29" i="65"/>
  <c r="C29" i="64"/>
  <c r="C29" i="63"/>
  <c r="C29" i="62"/>
  <c r="C29" i="61"/>
  <c r="C29" i="60"/>
  <c r="C29" i="59"/>
  <c r="C29" i="58"/>
  <c r="C29" i="57"/>
  <c r="C29" i="56"/>
  <c r="C29" i="55"/>
  <c r="C29" i="54"/>
  <c r="C29" i="53"/>
  <c r="C29" i="8"/>
  <c r="C29" i="45"/>
  <c r="C29" i="50"/>
  <c r="C29" i="52"/>
  <c r="C28" i="8"/>
  <c r="C28" i="44"/>
  <c r="C28" i="45"/>
  <c r="C28" i="46"/>
  <c r="C28" i="77"/>
  <c r="C28" i="75"/>
  <c r="C28" i="73"/>
  <c r="C28" i="71"/>
  <c r="C28" i="69"/>
  <c r="C28" i="67"/>
  <c r="C28" i="65"/>
  <c r="C28" i="61"/>
  <c r="C28" i="59"/>
  <c r="C28" i="55"/>
  <c r="C28" i="76"/>
  <c r="C28" i="74"/>
  <c r="C28" i="72"/>
  <c r="C28" i="70"/>
  <c r="C28" i="68"/>
  <c r="C28" i="66"/>
  <c r="C28" i="64"/>
  <c r="C28" i="62"/>
  <c r="C28" i="60"/>
  <c r="C28" i="58"/>
  <c r="C28" i="56"/>
  <c r="C28" i="54"/>
  <c r="C28" i="63"/>
  <c r="C28" i="57"/>
  <c r="C28" i="53"/>
  <c r="C28" i="47"/>
  <c r="C28" i="49"/>
  <c r="C28" i="50"/>
  <c r="C28" i="51"/>
  <c r="C28" i="52"/>
  <c r="C26" i="77"/>
  <c r="C26" i="76"/>
  <c r="C26" i="75"/>
  <c r="C26" i="74"/>
  <c r="C26" i="73"/>
  <c r="C26" i="72"/>
  <c r="C26" i="71"/>
  <c r="C26" i="70"/>
  <c r="C26" i="69"/>
  <c r="C26" i="68"/>
  <c r="C26" i="67"/>
  <c r="C26" i="66"/>
  <c r="C26" i="65"/>
  <c r="C26" i="64"/>
  <c r="C26" i="63"/>
  <c r="C26" i="62"/>
  <c r="C26" i="61"/>
  <c r="C26" i="60"/>
  <c r="C26" i="59"/>
  <c r="C26" i="58"/>
  <c r="C26" i="57"/>
  <c r="C26" i="56"/>
  <c r="C26" i="55"/>
  <c r="C26" i="54"/>
  <c r="C26" i="53"/>
  <c r="C26" i="46"/>
  <c r="C26" i="47"/>
  <c r="C26" i="48"/>
  <c r="C26" i="52"/>
  <c r="C25" i="77"/>
  <c r="C25" i="75"/>
  <c r="C25" i="63"/>
  <c r="C25" i="76"/>
  <c r="C25" i="74"/>
  <c r="C25" i="72"/>
  <c r="C25" i="70"/>
  <c r="C25" i="68"/>
  <c r="C25" i="66"/>
  <c r="C25" i="64"/>
  <c r="C25" i="62"/>
  <c r="C25" i="60"/>
  <c r="C25" i="58"/>
  <c r="C25" i="56"/>
  <c r="C25" i="54"/>
  <c r="C25" i="73"/>
  <c r="C25" i="71"/>
  <c r="C25" i="69"/>
  <c r="C25" i="67"/>
  <c r="C25" i="65"/>
  <c r="C25" i="61"/>
  <c r="C25" i="59"/>
  <c r="C25" i="57"/>
  <c r="C25" i="55"/>
  <c r="C25" i="53"/>
  <c r="C25" i="45"/>
  <c r="C25" i="48"/>
  <c r="C25" i="51"/>
  <c r="C24" i="77"/>
  <c r="C24" i="76"/>
  <c r="C24" i="75"/>
  <c r="C24" i="74"/>
  <c r="C24" i="73"/>
  <c r="C24" i="72"/>
  <c r="C24" i="71"/>
  <c r="C24" i="70"/>
  <c r="C24" i="69"/>
  <c r="C24" i="68"/>
  <c r="C24" i="67"/>
  <c r="C24" i="66"/>
  <c r="C24" i="65"/>
  <c r="C24" i="64"/>
  <c r="C24" i="63"/>
  <c r="C24" i="62"/>
  <c r="C24" i="61"/>
  <c r="C24" i="60"/>
  <c r="C24" i="59"/>
  <c r="C24" i="58"/>
  <c r="C24" i="57"/>
  <c r="C24" i="56"/>
  <c r="C24" i="55"/>
  <c r="C24" i="54"/>
  <c r="C24" i="53"/>
  <c r="C24" i="44"/>
  <c r="C24" i="45"/>
  <c r="C24" i="47"/>
  <c r="C24" i="48"/>
  <c r="C24" i="50"/>
  <c r="C24" i="51"/>
  <c r="C24" i="52"/>
  <c r="C23" i="77"/>
  <c r="C23" i="75"/>
  <c r="C23" i="73"/>
  <c r="C23" i="71"/>
  <c r="C23" i="69"/>
  <c r="C23" i="67"/>
  <c r="C23" i="59"/>
  <c r="C23" i="76"/>
  <c r="C23" i="74"/>
  <c r="C23" i="72"/>
  <c r="C23" i="70"/>
  <c r="C23" i="68"/>
  <c r="C23" i="66"/>
  <c r="C23" i="64"/>
  <c r="C23" i="62"/>
  <c r="C23" i="60"/>
  <c r="C23" i="58"/>
  <c r="C23" i="56"/>
  <c r="C23" i="54"/>
  <c r="C23" i="65"/>
  <c r="C23" i="63"/>
  <c r="C23" i="61"/>
  <c r="C23" i="57"/>
  <c r="C23" i="55"/>
  <c r="C23" i="53"/>
  <c r="C23" i="8"/>
  <c r="C23" i="45"/>
  <c r="C23" i="46"/>
  <c r="C23" i="48"/>
  <c r="C23" i="49"/>
  <c r="C22" i="8"/>
  <c r="C22" i="44"/>
  <c r="C22" i="45"/>
  <c r="C22" i="49"/>
  <c r="C22" i="50"/>
  <c r="C22" i="77"/>
  <c r="C22" i="76"/>
  <c r="C22" i="75"/>
  <c r="C22" i="74"/>
  <c r="C22" i="73"/>
  <c r="C22" i="72"/>
  <c r="C22" i="71"/>
  <c r="C22" i="70"/>
  <c r="C22" i="69"/>
  <c r="C22" i="68"/>
  <c r="C22" i="67"/>
  <c r="C22" i="66"/>
  <c r="C22" i="65"/>
  <c r="C22" i="64"/>
  <c r="C22" i="63"/>
  <c r="C22" i="62"/>
  <c r="C22" i="61"/>
  <c r="C22" i="60"/>
  <c r="C22" i="59"/>
  <c r="C22" i="58"/>
  <c r="C22" i="57"/>
  <c r="C22" i="56"/>
  <c r="C22" i="55"/>
  <c r="C22" i="54"/>
  <c r="C22" i="53"/>
  <c r="C22" i="46"/>
  <c r="C22" i="47"/>
  <c r="C22" i="48"/>
  <c r="C22" i="51"/>
  <c r="C21" i="76"/>
  <c r="C21" i="74"/>
  <c r="C21" i="72"/>
  <c r="C21" i="70"/>
  <c r="C21" i="68"/>
  <c r="C21" i="66"/>
  <c r="C21" i="64"/>
  <c r="C21" i="62"/>
  <c r="C21" i="60"/>
  <c r="C21" i="58"/>
  <c r="C21" i="56"/>
  <c r="C21" i="54"/>
  <c r="C21" i="77"/>
  <c r="C21" i="75"/>
  <c r="C21" i="73"/>
  <c r="C21" i="71"/>
  <c r="C21" i="69"/>
  <c r="C21" i="67"/>
  <c r="C21" i="65"/>
  <c r="C21" i="63"/>
  <c r="C21" i="61"/>
  <c r="C21" i="59"/>
  <c r="C21" i="57"/>
  <c r="C21" i="55"/>
  <c r="C21" i="53"/>
  <c r="C21" i="8"/>
  <c r="C21" i="45"/>
  <c r="C21" i="46"/>
  <c r="C21" i="48"/>
  <c r="C21" i="49"/>
  <c r="C21" i="44"/>
  <c r="C21" i="47"/>
  <c r="C21" i="50"/>
  <c r="C21" i="51"/>
  <c r="C21" i="52"/>
  <c r="C19" i="8"/>
  <c r="C19" i="44"/>
  <c r="C19" i="45"/>
  <c r="C19" i="49"/>
  <c r="C19" i="50"/>
  <c r="C19" i="77"/>
  <c r="C19" i="76"/>
  <c r="C19" i="75"/>
  <c r="C19" i="74"/>
  <c r="C19" i="73"/>
  <c r="C19" i="72"/>
  <c r="C19" i="71"/>
  <c r="C19" i="70"/>
  <c r="C19" i="69"/>
  <c r="C19" i="68"/>
  <c r="C19" i="67"/>
  <c r="C19" i="66"/>
  <c r="C19" i="65"/>
  <c r="C19" i="64"/>
  <c r="C19" i="63"/>
  <c r="C19" i="62"/>
  <c r="C19" i="61"/>
  <c r="C19" i="60"/>
  <c r="C19" i="59"/>
  <c r="C19" i="58"/>
  <c r="C19" i="57"/>
  <c r="C19" i="56"/>
  <c r="C19" i="55"/>
  <c r="C19" i="54"/>
  <c r="C19" i="53"/>
  <c r="C19" i="46"/>
  <c r="C19" i="47"/>
  <c r="C19" i="48"/>
  <c r="C19" i="51"/>
  <c r="C18" i="77"/>
  <c r="C18" i="75"/>
  <c r="C18" i="73"/>
  <c r="C18" i="71"/>
  <c r="C18" i="69"/>
  <c r="C18" i="67"/>
  <c r="C18" i="65"/>
  <c r="C18" i="59"/>
  <c r="C18" i="57"/>
  <c r="C18" i="76"/>
  <c r="C18" i="74"/>
  <c r="C18" i="72"/>
  <c r="C18" i="70"/>
  <c r="C18" i="68"/>
  <c r="C18" i="66"/>
  <c r="C18" i="64"/>
  <c r="C18" i="62"/>
  <c r="C18" i="60"/>
  <c r="C18" i="58"/>
  <c r="C18" i="56"/>
  <c r="C18" i="54"/>
  <c r="C18" i="63"/>
  <c r="C18" i="61"/>
  <c r="C18" i="55"/>
  <c r="C18" i="53"/>
  <c r="C18" i="45"/>
  <c r="C18" i="48"/>
  <c r="C18" i="50"/>
  <c r="C18" i="51"/>
  <c r="C17" i="77"/>
  <c r="C17" i="76"/>
  <c r="C17" i="75"/>
  <c r="C17" i="74"/>
  <c r="C17" i="73"/>
  <c r="C17" i="72"/>
  <c r="C17" i="71"/>
  <c r="C17" i="70"/>
  <c r="C17" i="69"/>
  <c r="C17" i="68"/>
  <c r="C17" i="67"/>
  <c r="C17" i="66"/>
  <c r="C17" i="65"/>
  <c r="C17" i="64"/>
  <c r="C17" i="63"/>
  <c r="C17" i="62"/>
  <c r="C17" i="61"/>
  <c r="C17" i="60"/>
  <c r="C17" i="59"/>
  <c r="C17" i="58"/>
  <c r="C17" i="57"/>
  <c r="C17" i="56"/>
  <c r="C17" i="55"/>
  <c r="C17" i="54"/>
  <c r="C17" i="53"/>
  <c r="C17" i="44"/>
  <c r="C17" i="45"/>
  <c r="C17" i="47"/>
  <c r="C17" i="48"/>
  <c r="C17" i="49"/>
  <c r="C17" i="51"/>
  <c r="C17" i="52"/>
  <c r="C16" i="77"/>
  <c r="C16" i="75"/>
  <c r="C16" i="73"/>
  <c r="C16" i="69"/>
  <c r="C16" i="63"/>
  <c r="C16" i="57"/>
  <c r="C16" i="76"/>
  <c r="C16" i="74"/>
  <c r="C16" i="72"/>
  <c r="C16" i="70"/>
  <c r="C16" i="66"/>
  <c r="C16" i="64"/>
  <c r="C16" i="62"/>
  <c r="C16" i="60"/>
  <c r="C16" i="56"/>
  <c r="C16" i="54"/>
  <c r="C16" i="71"/>
  <c r="C16" i="67"/>
  <c r="C16" i="65"/>
  <c r="C16" i="61"/>
  <c r="C16" i="59"/>
  <c r="C16" i="55"/>
  <c r="C16" i="53"/>
  <c r="C16" i="8"/>
  <c r="C16" i="45"/>
  <c r="C16" i="46"/>
  <c r="C16" i="49"/>
  <c r="C16" i="50"/>
  <c r="C15" i="8"/>
  <c r="C15" i="44"/>
  <c r="C15" i="45"/>
  <c r="C15" i="48"/>
  <c r="C15" i="49"/>
  <c r="C15" i="77"/>
  <c r="C15" i="76"/>
  <c r="C15" i="75"/>
  <c r="C15" i="74"/>
  <c r="C15" i="73"/>
  <c r="C15" i="72"/>
  <c r="C15" i="71"/>
  <c r="C15" i="70"/>
  <c r="C15" i="69"/>
  <c r="C15" i="68"/>
  <c r="C15" i="67"/>
  <c r="C15" i="66"/>
  <c r="C15" i="65"/>
  <c r="C15" i="64"/>
  <c r="C15" i="63"/>
  <c r="C15" i="62"/>
  <c r="C15" i="61"/>
  <c r="C15" i="60"/>
  <c r="C15" i="59"/>
  <c r="C15" i="58"/>
  <c r="C15" i="57"/>
  <c r="C15" i="56"/>
  <c r="C15" i="55"/>
  <c r="C15" i="54"/>
  <c r="C15" i="53"/>
  <c r="C15" i="46"/>
  <c r="C15" i="47"/>
  <c r="C15" i="50"/>
  <c r="C15" i="51"/>
  <c r="C14" i="77"/>
  <c r="C14" i="75"/>
  <c r="C14" i="73"/>
  <c r="C14" i="71"/>
  <c r="C14" i="69"/>
  <c r="C14" i="67"/>
  <c r="C14" i="59"/>
  <c r="C14" i="57"/>
  <c r="C14" i="76"/>
  <c r="C14" i="74"/>
  <c r="C14" i="72"/>
  <c r="C14" i="70"/>
  <c r="C14" i="68"/>
  <c r="C14" i="66"/>
  <c r="C14" i="64"/>
  <c r="C14" i="62"/>
  <c r="C14" i="60"/>
  <c r="C14" i="58"/>
  <c r="C14" i="56"/>
  <c r="C14" i="54"/>
  <c r="C14" i="65"/>
  <c r="C14" i="63"/>
  <c r="C14" i="61"/>
  <c r="C14" i="55"/>
  <c r="C14" i="53"/>
  <c r="C14" i="45"/>
  <c r="C14" i="47"/>
  <c r="C14" i="49"/>
  <c r="C14" i="51"/>
  <c r="C12" i="44"/>
  <c r="C12" i="45"/>
  <c r="C12" i="46"/>
  <c r="C12" i="47"/>
  <c r="C12" i="48"/>
  <c r="C12" i="49"/>
  <c r="C12" i="50"/>
  <c r="C12" i="51"/>
  <c r="C12" i="77"/>
  <c r="C12" i="76"/>
  <c r="C12" i="75"/>
  <c r="C12" i="74"/>
  <c r="C12" i="73"/>
  <c r="C12" i="72"/>
  <c r="C12" i="71"/>
  <c r="C12" i="70"/>
  <c r="C12" i="69"/>
  <c r="C12" i="68"/>
  <c r="C12" i="67"/>
  <c r="C12" i="66"/>
  <c r="C12" i="65"/>
  <c r="C12" i="64"/>
  <c r="C12" i="63"/>
  <c r="C12" i="62"/>
  <c r="C12" i="61"/>
  <c r="C12" i="60"/>
  <c r="C12" i="59"/>
  <c r="C12" i="58"/>
  <c r="C12" i="57"/>
  <c r="C12" i="56"/>
  <c r="C12" i="55"/>
  <c r="C12" i="54"/>
  <c r="C12" i="53"/>
  <c r="C12" i="8"/>
  <c r="C11" i="45"/>
  <c r="C11" i="47"/>
  <c r="C11" i="49"/>
  <c r="C11" i="77"/>
  <c r="C11" i="75"/>
  <c r="C11" i="73"/>
  <c r="C11" i="71"/>
  <c r="C11" i="69"/>
  <c r="C11" i="67"/>
  <c r="C11" i="59"/>
  <c r="C11" i="57"/>
  <c r="C11" i="55"/>
  <c r="C11" i="53"/>
  <c r="C11" i="76"/>
  <c r="C11" i="74"/>
  <c r="C11" i="72"/>
  <c r="C11" i="70"/>
  <c r="C11" i="68"/>
  <c r="C11" i="66"/>
  <c r="C11" i="64"/>
  <c r="C11" i="62"/>
  <c r="C11" i="60"/>
  <c r="C11" i="58"/>
  <c r="C11" i="56"/>
  <c r="C11" i="54"/>
  <c r="C11" i="65"/>
  <c r="C11" i="63"/>
  <c r="C11" i="61"/>
  <c r="C11" i="8"/>
  <c r="C11" i="44"/>
  <c r="C11" i="46"/>
  <c r="C11" i="48"/>
  <c r="C11" i="50"/>
  <c r="C11" i="52"/>
  <c r="C10" i="44"/>
  <c r="C10" i="45"/>
  <c r="C10" i="46"/>
  <c r="C10" i="47"/>
  <c r="C10" i="48"/>
  <c r="C10" i="49"/>
  <c r="C10" i="50"/>
  <c r="C10" i="51"/>
  <c r="C10" i="77"/>
  <c r="C10" i="76"/>
  <c r="C10" i="75"/>
  <c r="C10" i="74"/>
  <c r="C10" i="73"/>
  <c r="C10" i="72"/>
  <c r="C10" i="71"/>
  <c r="C10" i="70"/>
  <c r="C10" i="69"/>
  <c r="C10" i="68"/>
  <c r="C10" i="67"/>
  <c r="C10" i="66"/>
  <c r="C10" i="65"/>
  <c r="C10" i="64"/>
  <c r="C10" i="63"/>
  <c r="C10" i="62"/>
  <c r="C10" i="61"/>
  <c r="C10" i="60"/>
  <c r="C10" i="59"/>
  <c r="C10" i="58"/>
  <c r="C10" i="57"/>
  <c r="C10" i="56"/>
  <c r="C10" i="55"/>
  <c r="C10" i="54"/>
  <c r="C10" i="53"/>
  <c r="C10" i="8"/>
  <c r="C9" i="77"/>
  <c r="C9" i="75"/>
  <c r="C9" i="73"/>
  <c r="C9" i="71"/>
  <c r="C9" i="69"/>
  <c r="C9" i="67"/>
  <c r="C9" i="65"/>
  <c r="C9" i="63"/>
  <c r="C9" i="61"/>
  <c r="C9" i="59"/>
  <c r="C9" i="57"/>
  <c r="C9" i="55"/>
  <c r="C9" i="53"/>
  <c r="C9" i="76"/>
  <c r="C9" i="74"/>
  <c r="C9" i="72"/>
  <c r="C9" i="70"/>
  <c r="C9" i="68"/>
  <c r="C9" i="66"/>
  <c r="C9" i="64"/>
  <c r="C9" i="62"/>
  <c r="C9" i="60"/>
  <c r="C9" i="58"/>
  <c r="C9" i="56"/>
  <c r="C9" i="54"/>
  <c r="C9" i="45"/>
  <c r="C9" i="47"/>
  <c r="C9" i="49"/>
  <c r="C9" i="51"/>
  <c r="C9" i="8"/>
  <c r="C9" i="44"/>
  <c r="C9" i="46"/>
  <c r="C9" i="48"/>
  <c r="C9" i="50"/>
  <c r="C9" i="52"/>
  <c r="C8" i="44"/>
  <c r="C8" i="45"/>
  <c r="C8" i="46"/>
  <c r="C8" i="47"/>
  <c r="C8" i="48"/>
  <c r="C8" i="49"/>
  <c r="C8" i="50"/>
  <c r="C8" i="51"/>
  <c r="C8" i="77"/>
  <c r="C8" i="76"/>
  <c r="C8" i="75"/>
  <c r="C8" i="74"/>
  <c r="C8" i="73"/>
  <c r="C8" i="72"/>
  <c r="C8" i="71"/>
  <c r="C8" i="70"/>
  <c r="C8" i="69"/>
  <c r="C8" i="68"/>
  <c r="C8" i="67"/>
  <c r="C8" i="66"/>
  <c r="C8" i="65"/>
  <c r="C8" i="64"/>
  <c r="C8" i="63"/>
  <c r="C8" i="62"/>
  <c r="C8" i="61"/>
  <c r="C8" i="60"/>
  <c r="C8" i="59"/>
  <c r="C8" i="58"/>
  <c r="C8" i="57"/>
  <c r="C8" i="56"/>
  <c r="C8" i="55"/>
  <c r="C8" i="54"/>
  <c r="C8" i="53"/>
  <c r="C8" i="8"/>
  <c r="C14" i="6"/>
  <c r="C7" i="77" l="1"/>
  <c r="C7" i="75"/>
  <c r="C7" i="73"/>
  <c r="C7" i="71"/>
  <c r="C7" i="69"/>
  <c r="C7" i="67"/>
  <c r="C7" i="65"/>
  <c r="C7" i="61"/>
  <c r="C7" i="59"/>
  <c r="C7" i="57"/>
  <c r="C7" i="53"/>
  <c r="C7" i="76"/>
  <c r="C7" i="74"/>
  <c r="C7" i="72"/>
  <c r="C7" i="70"/>
  <c r="C7" i="68"/>
  <c r="C7" i="66"/>
  <c r="C7" i="64"/>
  <c r="C7" i="62"/>
  <c r="C7" i="60"/>
  <c r="C7" i="58"/>
  <c r="C7" i="56"/>
  <c r="C7" i="54"/>
  <c r="C7" i="63"/>
  <c r="C7" i="55"/>
  <c r="C7" i="52"/>
  <c r="C7" i="50"/>
  <c r="C7" i="48"/>
  <c r="C7" i="46"/>
  <c r="C7" i="44"/>
  <c r="C7" i="8"/>
  <c r="C7" i="51"/>
  <c r="C7" i="49"/>
  <c r="C7" i="47"/>
  <c r="C7" i="45"/>
  <c r="GS43" i="6"/>
  <c r="GS42" i="6"/>
  <c r="GS41" i="6"/>
  <c r="GS40" i="6"/>
  <c r="GS39" i="6"/>
  <c r="GS38" i="6"/>
  <c r="GS37" i="6"/>
  <c r="GS36" i="6"/>
  <c r="GS35" i="6"/>
  <c r="GS34" i="6"/>
  <c r="GS33" i="6"/>
  <c r="GS32" i="6"/>
  <c r="GS31" i="6"/>
  <c r="GS30" i="6"/>
  <c r="GS29" i="6"/>
  <c r="GS28" i="6"/>
  <c r="GS27" i="6"/>
  <c r="GS26" i="6"/>
  <c r="GS25" i="6"/>
  <c r="GS24" i="6"/>
  <c r="GS23" i="6"/>
  <c r="GS22" i="6"/>
  <c r="GS21" i="6"/>
  <c r="GS20" i="6"/>
  <c r="GS19" i="6"/>
  <c r="GS18" i="6"/>
  <c r="GS17" i="6"/>
  <c r="GS16" i="6"/>
  <c r="GS15" i="6"/>
  <c r="GS14" i="6"/>
  <c r="C68" i="8"/>
  <c r="GC49" i="4" l="1"/>
  <c r="GF49" i="4"/>
  <c r="GI49" i="4"/>
  <c r="GL49" i="4"/>
  <c r="GO49" i="4"/>
  <c r="GR49" i="4"/>
  <c r="GB49" i="4"/>
  <c r="GE49" i="4"/>
  <c r="GH49" i="4"/>
  <c r="GK49" i="4"/>
  <c r="GN49" i="4"/>
  <c r="GQ49" i="4"/>
  <c r="GA49" i="4"/>
  <c r="GD49" i="4"/>
  <c r="GG49" i="4"/>
  <c r="GJ49" i="4"/>
  <c r="GM49" i="4"/>
  <c r="GP49" i="4"/>
  <c r="BT49" i="4"/>
  <c r="BU49" i="4"/>
  <c r="BV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M49" i="4"/>
  <c r="BN49" i="4"/>
  <c r="BO49" i="4"/>
  <c r="BP49" i="4"/>
  <c r="BQ49" i="4"/>
  <c r="BR49" i="4"/>
  <c r="BS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CK49" i="4"/>
  <c r="CL49" i="4"/>
  <c r="CM49" i="4"/>
  <c r="CN49" i="4"/>
  <c r="CO49" i="4"/>
  <c r="CP49" i="4"/>
  <c r="CQ49" i="4"/>
  <c r="CR49" i="4"/>
  <c r="CS49" i="4"/>
  <c r="CT49" i="4"/>
  <c r="CU49" i="4"/>
  <c r="CV49" i="4"/>
  <c r="CW49" i="4"/>
  <c r="CX49" i="4"/>
  <c r="CY49" i="4"/>
  <c r="CZ49" i="4"/>
  <c r="DA49" i="4"/>
  <c r="DB49" i="4"/>
  <c r="DC49" i="4"/>
  <c r="DD49" i="4"/>
  <c r="DE49" i="4"/>
  <c r="DF49" i="4"/>
  <c r="DG49" i="4"/>
  <c r="DH49" i="4"/>
  <c r="DI49" i="4"/>
  <c r="DJ49" i="4"/>
  <c r="DK49" i="4"/>
  <c r="DL49" i="4"/>
  <c r="DM49" i="4"/>
  <c r="DN49" i="4"/>
  <c r="DO49" i="4"/>
  <c r="DP49" i="4"/>
  <c r="DQ49" i="4"/>
  <c r="DR49" i="4"/>
  <c r="DS49" i="4"/>
  <c r="DT49" i="4"/>
  <c r="DV49" i="4"/>
  <c r="DW49" i="4"/>
  <c r="DX49" i="4"/>
  <c r="DY49" i="4"/>
  <c r="DZ49" i="4"/>
  <c r="EA49" i="4"/>
  <c r="EB49" i="4"/>
  <c r="EC49" i="4"/>
  <c r="ED49" i="4"/>
  <c r="EE49" i="4"/>
  <c r="EF49" i="4"/>
  <c r="EG49" i="4"/>
  <c r="EH49" i="4"/>
  <c r="EI49" i="4"/>
  <c r="EJ49" i="4"/>
  <c r="EK49" i="4"/>
  <c r="EL49" i="4"/>
  <c r="EM49" i="4"/>
  <c r="EN49" i="4"/>
  <c r="EO49" i="4"/>
  <c r="EP49" i="4"/>
  <c r="EQ49" i="4"/>
  <c r="ER49" i="4"/>
  <c r="ES49" i="4"/>
  <c r="ET49" i="4"/>
  <c r="EU49" i="4"/>
  <c r="EV49" i="4"/>
  <c r="EW49" i="4"/>
  <c r="EX49" i="4"/>
  <c r="EY49" i="4"/>
  <c r="EZ49" i="4"/>
  <c r="FA49" i="4"/>
  <c r="FB49" i="4"/>
  <c r="FC49" i="4"/>
  <c r="FD49" i="4"/>
  <c r="FE49" i="4"/>
  <c r="FF49" i="4"/>
  <c r="FG49" i="4"/>
  <c r="FH49" i="4"/>
  <c r="FI49" i="4"/>
  <c r="FJ49" i="4"/>
  <c r="FK49" i="4"/>
  <c r="FL49" i="4"/>
  <c r="FM49" i="4"/>
  <c r="FN49" i="4"/>
  <c r="FO49" i="4"/>
  <c r="FP49" i="4"/>
  <c r="FQ49" i="4"/>
  <c r="FR49" i="4"/>
  <c r="FS49" i="4"/>
  <c r="FT49" i="4"/>
  <c r="FU49" i="4"/>
  <c r="FV49" i="4"/>
  <c r="FW49" i="4"/>
  <c r="FX49" i="4"/>
  <c r="FY49" i="4"/>
  <c r="FZ49" i="4"/>
  <c r="C49" i="4"/>
  <c r="K13" i="43" l="1"/>
  <c r="I13" i="43"/>
  <c r="I6" i="43"/>
  <c r="I12" i="43"/>
  <c r="I5" i="43"/>
  <c r="K14" i="43"/>
  <c r="M13" i="43"/>
  <c r="M12" i="43"/>
  <c r="J12" i="43"/>
  <c r="J13" i="43"/>
  <c r="I7" i="43"/>
  <c r="G70" i="4"/>
  <c r="GS51" i="4"/>
  <c r="DZ50" i="4" s="1"/>
  <c r="C5" i="8"/>
  <c r="C5" i="68"/>
  <c r="C5" i="76"/>
  <c r="C5" i="69"/>
  <c r="C5" i="73"/>
  <c r="C5" i="77"/>
  <c r="C5" i="71"/>
  <c r="C5" i="72"/>
  <c r="C5" i="70"/>
  <c r="C5" i="74"/>
  <c r="C5" i="75"/>
  <c r="DX50" i="4" l="1"/>
  <c r="F50" i="4"/>
  <c r="EK50" i="4"/>
  <c r="FX50" i="4"/>
  <c r="CB50" i="4"/>
  <c r="M50" i="4"/>
  <c r="DO50" i="4"/>
  <c r="AZ50" i="4"/>
  <c r="EJ50" i="4"/>
  <c r="EL50" i="4"/>
  <c r="AQ50" i="4"/>
  <c r="BU50" i="4"/>
  <c r="EG50" i="4"/>
  <c r="BR50" i="4"/>
  <c r="EV50" i="4"/>
  <c r="I50" i="4"/>
  <c r="DK50" i="4"/>
  <c r="DS50" i="4"/>
  <c r="BK50" i="4"/>
  <c r="GI50" i="4"/>
  <c r="O50" i="4"/>
  <c r="CG50" i="4"/>
  <c r="BQ50" i="4"/>
  <c r="DG50" i="4"/>
  <c r="GD50" i="4"/>
  <c r="CX50" i="4"/>
  <c r="K50" i="4"/>
  <c r="EO50" i="4"/>
  <c r="FH50" i="4"/>
  <c r="BT50" i="4"/>
  <c r="CA50" i="4"/>
  <c r="GK50" i="4"/>
  <c r="EH50" i="4"/>
  <c r="AY50" i="4"/>
  <c r="GJ50" i="4"/>
  <c r="AH50" i="4"/>
  <c r="DW50" i="4"/>
  <c r="GF50" i="4"/>
  <c r="ED50" i="4"/>
  <c r="S50" i="4"/>
  <c r="BJ50" i="4"/>
  <c r="Q50" i="4"/>
  <c r="GP50" i="4"/>
  <c r="ER50" i="4"/>
  <c r="GA50" i="4"/>
  <c r="AA50" i="4"/>
  <c r="DE50" i="4"/>
  <c r="GE50" i="4"/>
  <c r="FD50" i="4"/>
  <c r="BI50" i="4"/>
  <c r="GG50" i="4"/>
  <c r="CY50" i="4"/>
  <c r="AJ50" i="4"/>
  <c r="DD50" i="4"/>
  <c r="DV50" i="4"/>
  <c r="G50" i="4"/>
  <c r="GL50" i="4"/>
  <c r="DQ50" i="4"/>
  <c r="BB50" i="4"/>
  <c r="DP50" i="4"/>
  <c r="GN50" i="4"/>
  <c r="CU50" i="4"/>
  <c r="AR50" i="4"/>
  <c r="Z50" i="4"/>
  <c r="BL50" i="4"/>
  <c r="N50" i="4"/>
  <c r="AX50" i="4"/>
  <c r="AK50" i="4"/>
  <c r="CE50" i="4"/>
  <c r="CN50" i="4"/>
  <c r="CD50" i="4"/>
  <c r="GO50" i="4"/>
  <c r="DI50" i="4"/>
  <c r="CZ50" i="4"/>
  <c r="FO50" i="4"/>
  <c r="BD50" i="4"/>
  <c r="EB50" i="4"/>
  <c r="DN50" i="4"/>
  <c r="AE50" i="4"/>
  <c r="EC50" i="4"/>
  <c r="EN50" i="4"/>
  <c r="AV50" i="4"/>
  <c r="DT50" i="4"/>
  <c r="DJ50" i="4"/>
  <c r="GM50" i="4"/>
  <c r="AD50" i="4"/>
  <c r="EY50" i="4"/>
  <c r="FN50" i="4"/>
  <c r="F69" i="4"/>
  <c r="BW50" i="4"/>
  <c r="BE50" i="4"/>
  <c r="AO50" i="4"/>
  <c r="FI50" i="4"/>
  <c r="CO50" i="4"/>
  <c r="FJ50" i="4"/>
  <c r="D50" i="4"/>
  <c r="EA50" i="4"/>
  <c r="FQ50" i="4"/>
  <c r="AS50" i="4"/>
  <c r="EU50" i="4"/>
  <c r="CI50" i="4"/>
  <c r="T50" i="4"/>
  <c r="FR50" i="4"/>
  <c r="DF50" i="4"/>
  <c r="GH50" i="4"/>
  <c r="FM50" i="4"/>
  <c r="DA50" i="4"/>
  <c r="AL50" i="4"/>
  <c r="CR50" i="4"/>
  <c r="FW50" i="4"/>
  <c r="BA50" i="4"/>
  <c r="EZ50" i="4"/>
  <c r="CS50" i="4"/>
  <c r="DL50" i="4"/>
  <c r="FY50" i="4"/>
  <c r="FP50" i="4"/>
  <c r="FS50" i="4"/>
  <c r="BH50" i="4"/>
  <c r="EP50" i="4"/>
  <c r="BC50" i="4"/>
  <c r="J50" i="4"/>
  <c r="CC50" i="4"/>
  <c r="BM50" i="4"/>
  <c r="EI50" i="4"/>
  <c r="AF50" i="4"/>
  <c r="FZ50" i="4"/>
  <c r="CT50" i="4"/>
  <c r="BV50" i="4"/>
  <c r="CW50" i="4"/>
  <c r="CJ50" i="4"/>
  <c r="AB50" i="4"/>
  <c r="FV50" i="4"/>
  <c r="CL50" i="4"/>
  <c r="GQ50" i="4"/>
  <c r="CF50" i="4"/>
  <c r="CM50" i="4"/>
  <c r="CH50" i="4"/>
  <c r="CQ50" i="4"/>
  <c r="U50" i="4"/>
  <c r="E50" i="4"/>
  <c r="AN50" i="4"/>
  <c r="BY50" i="4"/>
  <c r="W50" i="4"/>
  <c r="FK50" i="4"/>
  <c r="V50" i="4"/>
  <c r="DY50" i="4"/>
  <c r="EQ50" i="4"/>
  <c r="GB50" i="4"/>
  <c r="AM50" i="4"/>
  <c r="C50" i="4"/>
  <c r="GC50" i="4"/>
  <c r="FA50" i="4"/>
  <c r="AP50" i="4"/>
  <c r="CV50" i="4"/>
  <c r="AC50" i="4"/>
  <c r="EE50" i="4"/>
  <c r="BP50" i="4"/>
  <c r="GR50" i="4"/>
  <c r="FB50" i="4"/>
  <c r="BZ50" i="4"/>
  <c r="R50" i="4"/>
  <c r="EW50" i="4"/>
  <c r="CK50" i="4"/>
  <c r="FT50" i="4"/>
  <c r="Y50" i="4"/>
  <c r="FG50" i="4"/>
  <c r="AU50" i="4"/>
  <c r="ET50" i="4"/>
  <c r="EF50" i="4"/>
  <c r="DB50" i="4"/>
  <c r="DM50" i="4"/>
  <c r="DH50" i="4"/>
  <c r="EM50" i="4"/>
  <c r="P50" i="4"/>
  <c r="DR50" i="4"/>
  <c r="AI50" i="4"/>
  <c r="FU50" i="4"/>
  <c r="AT50" i="4"/>
  <c r="AG50" i="4"/>
  <c r="DC50" i="4"/>
  <c r="L50" i="4"/>
  <c r="FF50" i="4"/>
  <c r="BS50" i="4"/>
  <c r="FL50" i="4"/>
  <c r="BN50" i="4"/>
  <c r="FC50" i="4"/>
  <c r="H50" i="4"/>
  <c r="EX50" i="4"/>
  <c r="BO50" i="4"/>
  <c r="FE50" i="4"/>
  <c r="AW50" i="4"/>
  <c r="X50" i="4"/>
  <c r="BF50" i="4"/>
  <c r="ES50" i="4"/>
  <c r="BX50" i="4"/>
  <c r="CP50" i="4"/>
  <c r="BG50" i="4"/>
  <c r="E68" i="4" l="1"/>
  <c r="H6" i="43" s="1"/>
  <c r="E63" i="4"/>
  <c r="G6" i="43" s="1"/>
  <c r="E73" i="4"/>
  <c r="D73" i="4" s="1"/>
  <c r="I59" i="4"/>
  <c r="F6" i="43" s="1"/>
  <c r="I60" i="4"/>
  <c r="H60" i="4" s="1"/>
  <c r="F14" i="43" s="1"/>
  <c r="E72" i="4"/>
  <c r="M6" i="43" s="1"/>
  <c r="I68" i="4"/>
  <c r="J6" i="43" s="1"/>
  <c r="K67" i="4"/>
  <c r="E58" i="4"/>
  <c r="K69" i="4"/>
  <c r="K7" i="43" s="1"/>
  <c r="E53" i="4"/>
  <c r="I67" i="4"/>
  <c r="E64" i="4"/>
  <c r="E69" i="4"/>
  <c r="E67" i="4"/>
  <c r="E62" i="4"/>
  <c r="G58" i="4"/>
  <c r="E59" i="4"/>
  <c r="G59" i="4"/>
  <c r="I69" i="4"/>
  <c r="M67" i="4"/>
  <c r="F70" i="4"/>
  <c r="I14" i="43"/>
  <c r="M69" i="4"/>
  <c r="E55" i="4"/>
  <c r="E54" i="4"/>
  <c r="G60" i="4"/>
  <c r="E71" i="4"/>
  <c r="E60" i="4"/>
  <c r="M68" i="4"/>
  <c r="I58" i="4"/>
  <c r="K68" i="4"/>
  <c r="K6" i="43" s="1"/>
  <c r="M7" i="43" l="1"/>
  <c r="D63" i="4"/>
  <c r="G13" i="43" s="1"/>
  <c r="F7" i="43"/>
  <c r="D68" i="4"/>
  <c r="H13" i="43" s="1"/>
  <c r="H59" i="4"/>
  <c r="F13" i="43" s="1"/>
  <c r="D74" i="4"/>
  <c r="M14" i="43"/>
  <c r="M5" i="43"/>
  <c r="E74" i="4"/>
  <c r="L7" i="43"/>
  <c r="L69" i="4"/>
  <c r="L14" i="43" s="1"/>
  <c r="D6" i="43"/>
  <c r="D59" i="4"/>
  <c r="D13" i="43" s="1"/>
  <c r="H7" i="43"/>
  <c r="D69" i="4"/>
  <c r="H14" i="43" s="1"/>
  <c r="H58" i="4"/>
  <c r="F5" i="43"/>
  <c r="I61" i="4"/>
  <c r="E7" i="43"/>
  <c r="F60" i="4"/>
  <c r="E14" i="43" s="1"/>
  <c r="L5" i="43"/>
  <c r="L67" i="4"/>
  <c r="M70" i="4"/>
  <c r="G61" i="4"/>
  <c r="E5" i="43"/>
  <c r="F58" i="4"/>
  <c r="G7" i="43"/>
  <c r="D64" i="4"/>
  <c r="G14" i="43" s="1"/>
  <c r="D5" i="43"/>
  <c r="E61" i="4"/>
  <c r="D58" i="4"/>
  <c r="L68" i="4"/>
  <c r="L13" i="43" s="1"/>
  <c r="L6" i="43"/>
  <c r="D54" i="4"/>
  <c r="C13" i="43" s="1"/>
  <c r="C6" i="43"/>
  <c r="H69" i="4"/>
  <c r="J7" i="43"/>
  <c r="E65" i="4"/>
  <c r="G5" i="43"/>
  <c r="D62" i="4"/>
  <c r="J5" i="43"/>
  <c r="I70" i="4"/>
  <c r="K5" i="43"/>
  <c r="J67" i="4"/>
  <c r="K70" i="4"/>
  <c r="D7" i="43"/>
  <c r="D60" i="4"/>
  <c r="D14" i="43" s="1"/>
  <c r="C7" i="43"/>
  <c r="D55" i="4"/>
  <c r="C14" i="43" s="1"/>
  <c r="E6" i="43"/>
  <c r="F59" i="4"/>
  <c r="E13" i="43" s="1"/>
  <c r="H5" i="43"/>
  <c r="D67" i="4"/>
  <c r="E70" i="4"/>
  <c r="C5" i="43"/>
  <c r="D53" i="4"/>
  <c r="E56" i="4"/>
  <c r="D56" i="4" l="1"/>
  <c r="C12" i="43"/>
  <c r="J70" i="4"/>
  <c r="K12" i="43"/>
  <c r="D65" i="4"/>
  <c r="G12" i="43"/>
  <c r="H70" i="4"/>
  <c r="J14" i="43"/>
  <c r="H61" i="4"/>
  <c r="F12" i="43"/>
  <c r="D61" i="4"/>
  <c r="D12" i="43"/>
  <c r="F61" i="4"/>
  <c r="E12" i="43"/>
  <c r="L70" i="4"/>
  <c r="L12" i="43"/>
  <c r="D70" i="4"/>
  <c r="H12" i="43"/>
  <c r="DU21" i="6"/>
  <c r="DU49" i="4"/>
  <c r="DU50" i="4" s="1"/>
</calcChain>
</file>

<file path=xl/sharedStrings.xml><?xml version="1.0" encoding="utf-8"?>
<sst xmlns="http://schemas.openxmlformats.org/spreadsheetml/2006/main" count="11128" uniqueCount="569">
  <si>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</si>
  <si>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</si>
  <si>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</si>
  <si>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</si>
  <si>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</si>
  <si>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</si>
  <si>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</si>
  <si>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</si>
  <si>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</si>
  <si>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</si>
  <si>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</si>
  <si>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</si>
  <si>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</si>
  <si>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</si>
  <si>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</si>
  <si>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</si>
  <si>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</si>
  <si>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</si>
  <si>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</si>
  <si>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</si>
  <si>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</si>
  <si>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</si>
  <si>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</si>
  <si>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</si>
  <si>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</si>
  <si>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</si>
  <si>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</si>
  <si>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</si>
  <si>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</si>
  <si>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</si>
  <si>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</si>
  <si>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</si>
  <si>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</si>
  <si>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</si>
  <si>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</si>
  <si>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</si>
  <si>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</si>
  <si>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</si>
  <si>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</si>
  <si>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</si>
  <si>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</si>
  <si>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</si>
  <si>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</si>
  <si>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</si>
  <si>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</si>
  <si>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</si>
  <si>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</si>
  <si>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</si>
  <si>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</si>
  <si>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</si>
  <si>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</si>
  <si>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</si>
  <si>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</si>
  <si>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</si>
  <si>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</si>
  <si>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</si>
  <si>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</si>
  <si>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</si>
  <si>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</si>
  <si>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</si>
  <si>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</si>
  <si>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</si>
  <si>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</si>
  <si>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</si>
  <si>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</si>
  <si>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</si>
  <si>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</si>
  <si>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</si>
  <si>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</si>
  <si>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</si>
  <si>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</si>
  <si>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</si>
  <si>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</si>
  <si>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</si>
  <si>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</si>
  <si>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</si>
  <si>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</si>
  <si>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</si>
  <si>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</si>
  <si>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</si>
  <si>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</si>
  <si>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</si>
  <si>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</si>
  <si>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</si>
  <si>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</si>
  <si>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</si>
  <si>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</si>
  <si>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</si>
  <si>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</si>
  <si>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</si>
  <si>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</si>
  <si>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</si>
  <si>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</si>
  <si>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</si>
  <si>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</si>
  <si>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</si>
  <si>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</si>
  <si>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</si>
  <si>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</si>
  <si>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</si>
  <si>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</si>
  <si>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</si>
  <si>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</si>
  <si>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</si>
  <si>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</si>
  <si>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</si>
  <si>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</si>
  <si>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</si>
  <si>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</si>
  <si>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</si>
  <si>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</si>
  <si>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</si>
  <si>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</si>
  <si>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</si>
  <si>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</si>
  <si>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</si>
  <si>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</si>
  <si>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</si>
  <si>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</si>
  <si>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</si>
  <si>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</si>
  <si>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</si>
  <si>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</si>
  <si>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</si>
  <si>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</si>
  <si>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</si>
  <si>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</si>
  <si>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</si>
  <si>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</si>
  <si>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</si>
  <si>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</si>
  <si>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</si>
  <si>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</si>
  <si>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</si>
  <si>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</si>
  <si>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</si>
  <si>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</si>
  <si>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</si>
  <si>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</si>
  <si>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</si>
  <si>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</si>
  <si>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</si>
  <si>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</si>
  <si>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</si>
  <si>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</si>
  <si>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</si>
  <si>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</si>
  <si>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</si>
  <si>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</si>
  <si>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</si>
  <si>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</si>
  <si>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</si>
  <si>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</si>
  <si>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</si>
  <si>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</si>
  <si>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</si>
  <si>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</si>
  <si>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</si>
  <si>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</si>
  <si>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</si>
  <si>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</si>
  <si>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</si>
  <si>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</si>
  <si>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</si>
  <si>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</si>
  <si>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</si>
  <si>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</si>
  <si>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</si>
  <si>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</si>
  <si>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</si>
  <si>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</si>
  <si>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</si>
  <si>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</si>
  <si>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</si>
  <si>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</si>
  <si>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</si>
  <si>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</si>
  <si>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</si>
  <si>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</si>
  <si>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</si>
  <si>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</si>
  <si>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</si>
  <si>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</si>
  <si>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</si>
  <si>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</si>
  <si>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</si>
  <si>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</si>
  <si>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</si>
  <si>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</si>
  <si>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</si>
  <si>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</si>
  <si>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</si>
  <si>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</si>
  <si>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</si>
  <si>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</si>
  <si>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</si>
  <si>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</si>
  <si>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</si>
  <si>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</si>
  <si>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</si>
  <si>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</si>
  <si>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</si>
  <si>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</si>
  <si>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</si>
  <si>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</si>
  <si>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</si>
  <si>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</si>
  <si>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</si>
  <si>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</si>
  <si>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</si>
  <si>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</si>
  <si>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</si>
  <si>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</si>
  <si>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</si>
  <si>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</si>
  <si>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</si>
  <si>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</si>
  <si>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</si>
  <si>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</si>
  <si>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</si>
  <si>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</si>
  <si>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</si>
  <si>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</si>
  <si>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</si>
  <si>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</si>
  <si>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</si>
  <si>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</si>
  <si>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</si>
  <si>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</si>
  <si>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</si>
  <si>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</si>
  <si>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</si>
  <si>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</si>
  <si>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</si>
  <si>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</si>
  <si>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</si>
  <si>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</si>
  <si>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</si>
  <si>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</si>
  <si>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</si>
  <si>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</si>
  <si>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</si>
  <si>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</si>
  <si>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</si>
  <si>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</si>
  <si>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</si>
  <si>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</si>
  <si>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</si>
  <si>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</si>
  <si>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</si>
  <si>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</si>
  <si>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</si>
  <si>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</si>
  <si>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</si>
  <si>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</si>
  <si>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</si>
  <si>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</si>
  <si>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</si>
  <si>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</si>
  <si>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</si>
  <si>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</si>
  <si>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</si>
  <si>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</si>
  <si>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</si>
  <si>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</si>
  <si>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</si>
  <si>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</si>
  <si>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</si>
  <si>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</si>
  <si>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</si>
  <si>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</si>
  <si>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</si>
  <si>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</si>
  <si>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</si>
  <si>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</si>
  <si>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</si>
  <si>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</si>
  <si>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</si>
  <si>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</si>
  <si>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</si>
  <si>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</si>
  <si>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</si>
  <si>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</si>
  <si>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</si>
  <si>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</si>
  <si>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</si>
  <si>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</si>
  <si>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</si>
  <si>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</si>
  <si>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</si>
  <si>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</si>
  <si>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</si>
  <si>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</si>
  <si>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</si>
  <si>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</si>
  <si>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</si>
  <si>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</si>
  <si>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</si>
  <si>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</si>
  <si>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</si>
  <si>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</si>
  <si>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</si>
  <si>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</si>
  <si>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</si>
  <si>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</si>
  <si>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</si>
  <si>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</si>
  <si>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</si>
  <si>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</si>
  <si>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</si>
  <si>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</si>
  <si>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</si>
  <si>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</si>
  <si>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</si>
  <si>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</si>
  <si>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</si>
  <si>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</si>
  <si>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</si>
  <si>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</si>
  <si>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</si>
  <si>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</si>
  <si>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</si>
  <si>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</si>
  <si>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</si>
  <si>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</si>
  <si>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</si>
  <si>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</si>
  <si>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</si>
  <si>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</si>
  <si>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</si>
  <si>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</si>
  <si>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</si>
  <si>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</si>
  <si>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</si>
  <si>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</si>
  <si>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</si>
  <si>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</si>
  <si>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</si>
  <si>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</si>
  <si>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</si>
  <si>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</si>
  <si>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</si>
  <si>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</si>
  <si>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</si>
  <si>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</si>
  <si>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</si>
  <si>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</si>
  <si>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</si>
  <si>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</si>
  <si>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</si>
  <si>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</si>
  <si>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</si>
  <si>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</si>
  <si>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</si>
  <si>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</si>
  <si>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</si>
  <si>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</si>
  <si>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</si>
  <si>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</si>
  <si>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</si>
  <si>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</si>
  <si>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</si>
  <si>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</si>
  <si>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</si>
  <si>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</si>
  <si>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</si>
  <si>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</si>
  <si>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4-Ш.СУММ(GS14:GS38))</t>
  </si>
  <si>
    <t>өкшемен, аяқтың сыртқы қырымен, адымдап, жүруді жүгірумен, секірумен алмастырып, бағытты және қарқынды өзгертіп жүруге тырысады</t>
  </si>
  <si>
    <t>өкшемен, аяқтың сыртқы қырымен, адымдап, жүруді жүгірумен, секірумен алмастырып, бағытты және қарқынды өзгертіп жүруге талпынбайды</t>
  </si>
  <si>
    <t>сызықтардың, арқанның, тақтайдың, гимнастикалық скамейканың, бөрененің бойымен тепе-теңдікті сақтап, жүреді</t>
  </si>
  <si>
    <t>сызықтардың, арқанның, тақтайдың, гимнастикалық скамейканың, бөрененің бойымен ішінара тепе-теңдікті сақтап, жүреді</t>
  </si>
  <si>
    <t>сызықтардың, арқанның, тақтайдың, гимнастикалық скамейканың, бөрененің бойымен 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</si>
  <si>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</si>
  <si>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</si>
  <si>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жүгіруге талпынбайды</t>
  </si>
  <si>
    <t>доптарды домалатады, заттарды қашықтыққа ішінара домалатады, лақтырады, қағып алады</t>
  </si>
  <si>
    <t>заттарды қашықтыққа домалатуға лақтыруға, қағып алуға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</si>
  <si>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t>
  </si>
  <si>
    <t>қимылды ойындарда физикалық қасиеттерді: жылдамдық, күш, шыдамдылық, икемділік, ептілік көрсетпейді, спорттық ойындардың ережелерін сақтамайды</t>
  </si>
  <si>
    <t xml:space="preserve"> гигена дағдыларын сақтауға  талпынады, сыртқы келбетін өз бетінше реттеуге тырысады</t>
  </si>
  <si>
    <t>гигена дағдыларын өз бетінше сақтамайды, сыртқы келбетіне мән бермейді</t>
  </si>
  <si>
    <t>дауысты, дауыссыз дыбыстарды дұрыс айтады, белгілі дыбысқа ауызша сөздерді табады</t>
  </si>
  <si>
    <t>дауысты, дауыссыз дыбыстарды ішінара дұрыс айтады, сөздерді кейде табады</t>
  </si>
  <si>
    <t>дауысты, дауыссыз дыбыстарды дұрыс айтпайды, сөздерді таппайды</t>
  </si>
  <si>
    <t>сөйлегенде сөйлемдердің түрлерін (жай және күрделі), сын есімдерді, етістіктерді, үстеулерді, қосымшаларды қолданады</t>
  </si>
  <si>
    <t>сөйлегенде сөйлемдердің түрлерін (жай және күрделі), сын есімдерді, етістіктерді, үстеулерді, қосымшаларды ішінара қолданады</t>
  </si>
  <si>
    <t>сөйлегенде сөйлемдердің түрлерін (жай және күрделі), сын есімдерді, етістіктерді, үстеулерді, қосымшаларды қолданбайды</t>
  </si>
  <si>
    <t>өзін қоршаған ортадан тыс заттар мен құбылыстардың атауларын біледі</t>
  </si>
  <si>
    <t>өзін қоршаған ортадан тыс заттар мен құбылыстардың ішінара атауларын біледі</t>
  </si>
  <si>
    <t>өзін қоршаған ортадан тыс заттар мен құбылыстардың атауларын білмейді</t>
  </si>
  <si>
    <t>сан есімдерді ішінара ретімен атайды, оларды зат есімдермен септіктерде, жекеше және көпше түрде байланыстырып айтады:</t>
  </si>
  <si>
    <t>сан есімдерді ретімен байланыстырып айта алмайды</t>
  </si>
  <si>
    <t>бейнелеген суреттер мен заттар  (бұйымдар)  бойынша ішінараәңгімелер құрастырады</t>
  </si>
  <si>
    <t>бейнелеген суреттер мен заттар  (бұйымдар)  бойынша әңгімелер құрастыруға талпынбайды</t>
  </si>
  <si>
    <t>шығармалардың, ертегілердің қызықты үзінділерін қайталап айтады</t>
  </si>
  <si>
    <t>шығармалардың, ертегілердің қызықты үзінділерін қайталап айтуға тырысады</t>
  </si>
  <si>
    <t>шығармалардың, ертегілердің қызықты үзінділерін қайталап айтуға талпынбайды</t>
  </si>
  <si>
    <t>шығарма мазмұнын қайталап айтуда сюжет желісінің реттілігін сақтайды</t>
  </si>
  <si>
    <t>шығарма мазмұнын қайталап айтуда сюжет желісінің ішінара реттілігін сақтайды</t>
  </si>
  <si>
    <t>шығарма мазмұнын қайталап айтуда сюжет желісінің реттілігін сақтамайды</t>
  </si>
  <si>
    <t>кітаптағы иллюстрацияларды өз бетінше қарап, ертегі, әңгіме құрастырады</t>
  </si>
  <si>
    <t>кітаптағы иллюстрацияларды өз бетінше қарап, ертегі, әңгіме құрастыруға тырысады</t>
  </si>
  <si>
    <t>кітаптағы иллюстрацияларды өз бетінше қарап, ертегі, әңгіме құрастыруға талпынбайды</t>
  </si>
  <si>
    <t>сахналық қойылымдарға қатысады, образды бейнелеу үшін мәнерлілік құралдарын қолданады</t>
  </si>
  <si>
    <t>сахналық қойылымдарға ішінара қатысады, образды бейнелеу үшін мәнерлілік құралдарын қолданады:</t>
  </si>
  <si>
    <t>сахналық қойылымдарға қатыспайды, образды бейнелеу үшін мәнерлілік құралдарын қолданбайды</t>
  </si>
  <si>
    <t>дауыс күшін өзгерте отырып, әртүрлі интонацияларды жаңғыртады</t>
  </si>
  <si>
    <t>дауыс күшін өзгерте отырып, әртүрлі интонацияларды ішінара жаңғыртуға талпынады</t>
  </si>
  <si>
    <t>дауыс күшін өзгерте отырып, әртүрлі интонацияларды жаңғыртуға тырыспайды</t>
  </si>
  <si>
    <t>еркін ойындарда таныс кейіпкерлердің образын өздігінен сомдайды</t>
  </si>
  <si>
    <t>еркін ойындарда таныс кейіпкерлердің образын өздігінен сомдауға тырысады</t>
  </si>
  <si>
    <t>еркін ойындарда таныс кейіпкерлердің образын өздігінен сомдауға қызығушылық танытпайды</t>
  </si>
  <si>
    <t>рөлді, сюжетті таңдауда ішінара бастамашылық пен дербестік танытады</t>
  </si>
  <si>
    <t>рөлді, сюжетті таңдауда бастамашы лық пен дербестік танытпайд ы</t>
  </si>
  <si>
    <t>қазақ тіліне тән ө, қ, ү, ұ, і, ғ дыбыстарын жеке, сөз ішінде ішінара айтады:</t>
  </si>
  <si>
    <t>қазақ тіліне тән ө, қ, ү, ұ, і, ғ дыбыстарын жеке, сөз ішінде анық айта алмайды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</si>
  <si>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</si>
  <si>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t>
  </si>
  <si>
    <t>туыстық қарым-қатынасты білдіретін сөздерді білмейді, өзінің отбасы, отбасылық мерекелер, отбасындағы қызықты оқиғалар, салт- дәстүрлер туралы айта алмайды</t>
  </si>
  <si>
    <t>өлеңдер, санамақтар, жаңылтпаштар, тақпақтарды жатқа айтады</t>
  </si>
  <si>
    <t>өлеңдер, санамақтар, жаңылтпаштар, тақпақтарды ішінара жатқа айтады</t>
  </si>
  <si>
    <t>өлеңдер, санамақтар, жаңылтпаштар, тақпақтарды жатқа айтуға талпынбайды</t>
  </si>
  <si>
    <t>өз ойын жай және жайылма сөйлемдермен жеткізеді</t>
  </si>
  <si>
    <t>өз ойын жай және жайылма сөйлемдермен жеткізуге тырысады</t>
  </si>
  <si>
    <t>өз ойын жай сөйлемдермен ғана жеткізеді</t>
  </si>
  <si>
    <t>қарым-қатынас барысында балаларды қойылған сұрақтардың сипатына сәйкес хабарлы, лепті, бұйрықты сөйлемдермен ішінара жауап береді</t>
  </si>
  <si>
    <t>қарым-қатынас барысында балаларды қойылған сұрақтардың сипатына сәйкес хабарлы, лепті, бұйрықты сөйлемдермен жауап беруге талпынбайды</t>
  </si>
  <si>
    <t>өзінің тәжірибесіне сүйеніп, суреттер бойынша әңгіме құрастырады</t>
  </si>
  <si>
    <t>өзінің тәжірибесіне сүйеніп, суреттер бойынша ішінара әңгіме құрастырады</t>
  </si>
  <si>
    <t>өзінің тәжірибесіне сүйеніп, суреттер бойынша әңгіме құрастыра алмайды</t>
  </si>
  <si>
    <t>5 көлемінде санай алады, сандарды ретімен атайды, теңдік және теңсіздік туралы ұғымдарды ажырата алмайды</t>
  </si>
  <si>
    <t>5 көлемінде санай алады, сандарды ретімен атайды, теңдік және теңсіздік туралы ұғымдарды білуге талпынбайды</t>
  </si>
  <si>
    <t>екі затты ұзындығы, ені және биіктігі, жуандығы бойынша салыстырады</t>
  </si>
  <si>
    <t>екі затты ұзындығы, ені және биіктігі, жуандығы бойынша ішінара салыстырады</t>
  </si>
  <si>
    <t>екі затты ұзындығы, ені және биіктігі, жуандығы бойынша салыстыра алмайды</t>
  </si>
  <si>
    <t>геометриялық фигураларды және геометриялық денелерді көру және сипап сезу арқылы зерттейді, ішінара ажыратады және  атайды</t>
  </si>
  <si>
    <t>геометриялық фигураларды және геометриялық денелерді көру және сипап сезу арқылы зерттейді, оларды ажыратып айта алмайды</t>
  </si>
  <si>
    <t>тәулік бөліктерін ажыратады, олардың сипаттамалық ерекшеліктерін шатастырады</t>
  </si>
  <si>
    <t>тәулік бөліктерін ажырата алмайды, олардың сипаттамалық ерекшеліктерін білуге талпынбайды</t>
  </si>
  <si>
    <t>кеңістіктегі заттардың өзіне қатысты ішінара орнын анықтайды</t>
  </si>
  <si>
    <t>кеңістіктегі заттардың өзіне қатысты орнын анықтай алмайды</t>
  </si>
  <si>
    <t>қарапайым себеп-салдарлық ішінара байланысты орнатады</t>
  </si>
  <si>
    <t>қарапайым себеп-салдарлық байланысты орнатуға талпынбайды</t>
  </si>
  <si>
    <t>бейнелейтін заттарды қарайды, қолмен ұстап зерттейді</t>
  </si>
  <si>
    <t>бейнелейтін заттарды қарайды, қолмен ұстап ішінара зерттейді</t>
  </si>
  <si>
    <t>бейнелейтін заттарды қарамайды, қолмен ұстап зерттемейді</t>
  </si>
  <si>
    <t>жеке заттарды және сюжеттік композицияларды салады</t>
  </si>
  <si>
    <t>жеке заттарды және сюжеттік композицияларды сала алмайды</t>
  </si>
  <si>
    <t>әрбір затқа тән ерекшеліктерді, олардың бір-біріне арақатынасын жеткізеді</t>
  </si>
  <si>
    <t>әрбір затқа тән ерекшеліктерді, олардың бір-біріне ішінара арақатынасын жеткізеді</t>
  </si>
  <si>
    <t>әрбір затқа тән ерекшеліктерді, олардың бір-біріне арақатынасын жеткізе алмайды</t>
  </si>
  <si>
    <t>қоңыр, қызғылт сары, ашық жасыл реңктерді таниды</t>
  </si>
  <si>
    <t>қоңыр, қызғылт сары, ашық жасыл түстерді ішінара таниды:</t>
  </si>
  <si>
    <t>қоңыр, қызғылт сары, ашық жасыл реңктерді тануға талпынбайды</t>
  </si>
  <si>
    <t>суреттерді қылқаламмен, қаламмен бояу тәсілдерін біледі</t>
  </si>
  <si>
    <t>суреттерді қылқаламмен, қаламмен ішінара бояу тәсілдерін біледі</t>
  </si>
  <si>
    <t>суреттерді қылқаламмен, қаламмен бояу тәсілдерін білуге талпынбайды</t>
  </si>
  <si>
    <t>өзінің және басқа балалардың жұмыстарын ішінара бағалайды</t>
  </si>
  <si>
    <t>мүсіндейтін затты қолына алып, ішінара зерттейді оның өзіне тән ерекшеліктерін беруге  тырысады</t>
  </si>
  <si>
    <t>мүсіндейтін затты қолына алып, зерттеуге және оның өзіне тән ерекшеліктерін беруге  тырыспайды</t>
  </si>
  <si>
    <t>ермексаз, сазбалшық, пластикалық кесектерден әртүрлі тәсілдерді қолданып, бейнелерді мүсіндейді</t>
  </si>
  <si>
    <t>ермексаз, сазбалшық, пластикалық кесектерден ішінара әртүрлі тәсілдерді қолданып, бейнелерді мүсіндейді</t>
  </si>
  <si>
    <t xml:space="preserve"> бейнелерді 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</si>
  <si>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</t>
  </si>
  <si>
    <t>бірнеше бөліктен тұратын заттардың кейбір бөліктерін пішіндейді, бөліктерді байланыстыруға тырысады</t>
  </si>
  <si>
    <t>бірнеше бөліктен тұратын заттарды пішіндемейді бөліктерді байланыстыра  алмайды</t>
  </si>
  <si>
    <t>ертегілер мен қоршаған өмір тақырыптарына қарапайым композициялар құрастырады</t>
  </si>
  <si>
    <t>ертегілер мен қоршаған өмір тақырыптарына қарапайым ішінара композициялар құрастырады</t>
  </si>
  <si>
    <t>ертегілер мен қоршаған өмір тақырыптарына қарапайым композициялар құрастыра алмайды</t>
  </si>
  <si>
    <t>ұжымдық жұмысқа белсене қатысады</t>
  </si>
  <si>
    <t>мүсіндеуде кейде қауіпсіздік ережелерін</t>
  </si>
  <si>
    <t>мүсіндеуде қауіпсіздік ережелерін сақтамайды</t>
  </si>
  <si>
    <t>қайшыны ересектің дұрыс ұстайды және оны қолдана алады</t>
  </si>
  <si>
    <t>жемістерді, көгөністерді, гүлдерді, оюларды түрлі тәсілдермен қияды</t>
  </si>
  <si>
    <t>ішінара  түрлі тәсілдермен қияды:</t>
  </si>
  <si>
    <t>жемістерді, көгөністерді, гүлдерді, оюларды түрлі тәсілдермен қия алмайды</t>
  </si>
  <si>
    <t>бірнеше бөліктерден тұратын заттарды ішінара орналастырады және желімдейді:</t>
  </si>
  <si>
    <t>бірнеше бөліктерден тұратын заттарды орналастыра алмайды  және желімдеуге талпынбайды</t>
  </si>
  <si>
    <t>қазақ оюларының бөліктерінен, өсімдік және геометриялық пішіндерден ішінара өрнектер жасайды, оларды кезектестіріп ретімен желімдемейді</t>
  </si>
  <si>
    <t>қазақ оюларының бөліктерінен, өсімдік және геометриялық пішіндерден өрнектер жасауға талпынбайды, ретімен желімдей алмайды</t>
  </si>
  <si>
    <t>ұжымдық жұмыстарды орындауға қатысады</t>
  </si>
  <si>
    <t>ұжымдық жұмыстарды орындауға белсенділік танытпайды</t>
  </si>
  <si>
    <t>жұмыстарды жеке орындайды</t>
  </si>
  <si>
    <t>жапсыруда қауіпсіздік ережелерін ішінара сақтайды, жұмысты ұқыптылықпен орындайды:</t>
  </si>
  <si>
    <t>жапсыруда қауіпсіздік ережелерін сақтамайды, жұмысты ұқыптылықпен орындамайды</t>
  </si>
  <si>
    <t>құрылыс бөлшектерін ішінара ажыратады және атайды, оларды құрылымдық қасиеттерін ескере отырып пайдаланады:</t>
  </si>
  <si>
    <t>құрылыс бөлшектерін ажырата алмайды, оларды құрылымдық қасиеттерін ескере отырып пайдалана алмайды</t>
  </si>
  <si>
    <t>қағаз парағын түрлендіреді, «оригами» үлгісі бойынша қарапайым пішіндер құрастырады</t>
  </si>
  <si>
    <t>қағаз парағын түрлендіреді, «оригами» үлгісі бойынша қарапайым пішіндер құрастыруға тырысады</t>
  </si>
  <si>
    <t>қағаз парағын түрлендіреді, «оригами» үлгісі бойынша қарапайым пішіндер құрастыра алмайды</t>
  </si>
  <si>
    <t>табиғи және қалдық заттардан құрастырады</t>
  </si>
  <si>
    <t>табиғи және қалдық заттардан ішінара құрастырады</t>
  </si>
  <si>
    <t>табиғи және қалдық заттардан құрастыруға талпынбайды</t>
  </si>
  <si>
    <t>заттарды өз бетінше таңдап, ойдан композиция құрастырады</t>
  </si>
  <si>
    <t>заттарды өз бетінше ішінара таңдап, ойдан композиция құрастырады</t>
  </si>
  <si>
    <t>заттарды өз бетінше таңдай алмайды, ойдан композиция құрастыруға талпынбайды</t>
  </si>
  <si>
    <t>қазақ халқының табиғи материалдардан жасалған бұйымдарымен, тұрмыстық заттарын, олардың қандай материалдан жасалғанын біледі</t>
  </si>
  <si>
    <t>қазақ халқының табиғи материалдардан жасалған бұйымдарымен, тұрмыстық заттарын, олардың қандай материалдан жасалғанын ішінара біледі</t>
  </si>
  <si>
    <t>қазақ халқының табиғи материалдардан жасалған бұйымдарымен, тұрмыстық заттарын, олардың қандай материалдан жасалғанын білмейді</t>
  </si>
  <si>
    <t>шығармаларға қызығушылық танытпайды, музыканы аяғына дейін тыңдамайды</t>
  </si>
  <si>
    <t>әнді созып, сөздерін анық айтады, таныс әндерді сүйемелдеумен және сүйемелдеусіз орындайды</t>
  </si>
  <si>
    <t>таныс әнді ішінара анық айтады, сүйемелдеумен және сүйемелдеусіз орындайды</t>
  </si>
  <si>
    <t>таныс әндерді анық айта алмайды, сүйемелдеумен және сүйемелдеусіз орындай алмайды</t>
  </si>
  <si>
    <t>музыканың ырғағымен жүреді, қимылдарды музыкамен сәйкестендіреді,  қимылдарды орындауда шапшаңдық пен ептілік танытады</t>
  </si>
  <si>
    <t>музыканың ырғақпен жүреді, қимылдарды музыкамен сәйкестендіруге  тырысады</t>
  </si>
  <si>
    <t>ұлттық би өнеріне қызығушылық танытады, би қимылдарын орындайды</t>
  </si>
  <si>
    <t>ұлттық би өнеріне қызығушылық танытады, биге ішінара  қимылдайды</t>
  </si>
  <si>
    <t>ұлттық би өнеріне қызығушылық танытпайды, би қимылдарын орындауға талпынбайды</t>
  </si>
  <si>
    <t>музыка жанрларын анықтайды</t>
  </si>
  <si>
    <t>музыка жанрларын ішінара анықтайды</t>
  </si>
  <si>
    <t>музыка жанрларын анықтауға талпынбайды</t>
  </si>
  <si>
    <t>ағаш қасықтар, сылдырмақтар, асатаяқ, сазсырнай, домбырада қарапайым әуендерді ойнайды</t>
  </si>
  <si>
    <t>ағаш қасықтар, сылдырмақтар, асатаяқ, сазсырнай, домбырада қарапайым әуендерді ойнауға тырысады</t>
  </si>
  <si>
    <t>ағаш қасықтар, сылдырмақтар, асатаяқ, сазсырнай, домбырада қарапайым әуендерді ойнай алмайды</t>
  </si>
  <si>
    <t>бала өзінің «Мен» бейнесін көрсетеді, ойын ашық айтады, өзінің пікірін білдіреді, өзімен санасқанды, өзін құрметтегенді ұнатады</t>
  </si>
  <si>
    <t>бала өзінің «Мен» бейнесін ішінара көрсетеді, ойын ашық айтады, өзінің пікірін білдіреді, өзімен санасқанды, өзін құрметтегенді ұнатады:</t>
  </si>
  <si>
    <t>бала өзінің «Мен» бейнесін көрсетеді, өзінің пікірін білдірмейді, мән бермейді</t>
  </si>
  <si>
    <t>отбасының ересек мүшелерінің еңбегі туралы біледі, еңбек етуге қызығушылық танытады, тапсырманы жауапкершілікпен орындайды</t>
  </si>
  <si>
    <t>отбасының ересек мүшелерінің еңбегі туралы біледі, еңбек етуге қызығушылық танытады, тапсырманы ішінара орындайды</t>
  </si>
  <si>
    <t xml:space="preserve">отбасының ересек мүшелерінің еңбегі туралы білуге, жауапкершілікпен
орындауға талпынбайды
</t>
  </si>
  <si>
    <t>айналасында болып жатқан жағдайларды ой елегінен өткізіп, өзінің әділ пікірін білдіреді</t>
  </si>
  <si>
    <t>айналасында болып жатқан жағдайларды ой елегінен өткізіп, өзінің әділ пікірін білдіруге тырысады</t>
  </si>
  <si>
    <t>айналасында болып жатқан жағдайларды ой елегінен өткізіп, өзінің әділ 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</si>
  <si>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</t>
  </si>
  <si>
    <t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t>
  </si>
  <si>
    <t>өзінің туған жерінбіледі, атайды, ойын білдірмейді, Мемлекеттік рәміздерге (ту, елтаңба, әнұран) құрметпен қарайды, өз Отанын – Қазақстан Республикасын мақтан тұтады</t>
  </si>
  <si>
    <t>жолда жүру ережелерін, қоғамдық көліктегі мінез-құлық мәдениетінің ережелерін біледі</t>
  </si>
  <si>
    <t>жолда жүру ережелерін, қоғамдық көліктегі мінез-құлық мәдениетінің ережелерін ішінара біледі</t>
  </si>
  <si>
    <t>жолда жүру ережелерін, қоғамдық көліктегі мінез-құлық мәдениетінің ережелерін білуге талпынбайды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</si>
  <si>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</t>
  </si>
  <si>
    <t xml:space="preserve">ауа-райындағы және табиғаттағы маусымдық өзгерістерде қарапайым байланыстар ішінара байланыстар орната алады қауіпсіздікті сақтайды </t>
  </si>
  <si>
    <t>ауа-райындағы және табиғаттағы маусымдық өзгерістерде қарапайым байланыстар орната алмайды, қауіпсіздікті сақтауға талпынбайды</t>
  </si>
  <si>
    <t>Физикалық қасиеттерді дамыду бағыты</t>
  </si>
  <si>
    <t>4-К.1</t>
  </si>
  <si>
    <t>4-К.3</t>
  </si>
  <si>
    <t>4-К.14</t>
  </si>
  <si>
    <t xml:space="preserve">            Танымдық және зияткерлік дағдыларды дамыту </t>
  </si>
  <si>
    <t>4-Ш.25</t>
  </si>
  <si>
    <t xml:space="preserve">               Әлеуметтік-эмоционалды дағдыларды қалыптастыру</t>
  </si>
  <si>
    <t>Бастапқы кезең</t>
  </si>
  <si>
    <t>Баланың аты-жөні</t>
  </si>
  <si>
    <t>Тәрбиешінің аты-жөні:</t>
  </si>
  <si>
    <t xml:space="preserve">Жапсыру </t>
  </si>
  <si>
    <t>Ересек жас тобының (4 жастағы балалар)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</si>
  <si>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Деңгей</t>
  </si>
  <si>
    <t>Ересек жас тобының (4 жастағы балалар) 2023-2024 оқу жылындағы білім деңгейінің және білім беру салаларының  салыстырмалы мониторингі</t>
  </si>
  <si>
    <t>Пайыздық көрсеткіш</t>
  </si>
  <si>
    <t>Сандық көрсеткіш</t>
  </si>
  <si>
    <t>2023-2024 ж</t>
  </si>
  <si>
    <t xml:space="preserve">  </t>
  </si>
  <si>
    <t xml:space="preserve">"Балбөбек" ересек тобы       </t>
  </si>
  <si>
    <t>Аралық бақылау</t>
  </si>
  <si>
    <t>Айтбай Хан</t>
  </si>
  <si>
    <t>Амангелді Ілияс</t>
  </si>
  <si>
    <t>Амантай Милана</t>
  </si>
  <si>
    <t>Амантай Томирис</t>
  </si>
  <si>
    <t>Қабылқас Айзере</t>
  </si>
  <si>
    <t>Қалияқбарова Раяна</t>
  </si>
  <si>
    <t>Құрал Нұрислам</t>
  </si>
  <si>
    <t>Оралова Хадиша</t>
  </si>
  <si>
    <t>Серғазы Зейін</t>
  </si>
  <si>
    <t>Тілек Аянат</t>
  </si>
  <si>
    <t>Төлеухан Айсана</t>
  </si>
  <si>
    <t>Қапият Алдияр</t>
  </si>
  <si>
    <t>Тәрбиешінің аты-жөні:Нысанбаева А.З.</t>
  </si>
  <si>
    <t>Тәрбиешінің аты-жөні:НысанбаеваА.З.</t>
  </si>
  <si>
    <t xml:space="preserve">Қалияқбарова Раяна </t>
  </si>
  <si>
    <t xml:space="preserve">Төлеухан Айсана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</si>
</sst>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;\ @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0" fontId="16" fillId="0" borderId="7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9" fillId="0" borderId="0" xfId="0" applyFont="1"/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3" fillId="0" borderId="0" xfId="0" applyFont="1"/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0" borderId="7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  <xf numFmtId="0" fontId="5" fillId="5" borderId="1" xfId="0" applyFont="1" applyFill="1" applyBorder="1"/>
    <xf numFmtId="0" fontId="5" fillId="6" borderId="1" xfId="0" applyFont="1" applyFill="1" applyBorder="1"/>
    <xf numFmtId="0" fontId="5" fillId="5" borderId="1" xfId="0" applyFont="1" applyFill="1" applyBorder="1" applyAlignment="1">
      <alignment horizontal="center" vertical="center" textRotation="90" wrapText="1"/>
    </xf>
    <xf numFmtId="164" fontId="20" fillId="0" borderId="1" xfId="0" applyNumberFormat="1" applyFont="1" applyBorder="1"/>
    <xf numFmtId="1" fontId="20" fillId="0" borderId="1" xfId="0" applyNumberFormat="1" applyFont="1" applyBorder="1"/>
    <xf numFmtId="164" fontId="20" fillId="0" borderId="0" xfId="0" applyNumberFormat="1" applyFont="1"/>
    <xf numFmtId="0" fontId="5" fillId="7" borderId="0" xfId="0" applyFont="1" applyFill="1"/>
    <xf numFmtId="0" fontId="3" fillId="0" borderId="1" xfId="0" applyFont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0" fillId="0" borderId="2" xfId="0" applyBorder="1"/>
    <xf numFmtId="0" fontId="0" fillId="8" borderId="2" xfId="0" applyFill="1" applyBorder="1"/>
    <xf numFmtId="0" fontId="0" fillId="8" borderId="1" xfId="0" applyFill="1" applyBorder="1"/>
    <xf numFmtId="0" fontId="0" fillId="8" borderId="6" xfId="0" applyFill="1" applyBorder="1"/>
    <xf numFmtId="0" fontId="3" fillId="8" borderId="1" xfId="0" applyFont="1" applyFill="1" applyBorder="1" applyAlignment="1">
      <alignment horizontal="center" vertical="center" wrapText="1"/>
    </xf>
    <xf numFmtId="0" fontId="0" fillId="8" borderId="4" xfId="0" applyFill="1" applyBorder="1"/>
    <xf numFmtId="0" fontId="0" fillId="8" borderId="1" xfId="0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1" fillId="0" borderId="9" xfId="0" applyFont="1" applyBorder="1" applyAlignment="1">
      <alignment horizontal="left"/>
    </xf>
    <xf numFmtId="0" fontId="15" fillId="3" borderId="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 textRotation="90" wrapText="1"/>
    </xf>
    <xf numFmtId="0" fontId="19" fillId="4" borderId="10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C03A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725E-2"/>
          <c:y val="0.13796433103282063"/>
          <c:w val="0.88129514876607007"/>
          <c:h val="0.6338103878471572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27.777777777777775</c:v>
                </c:pt>
                <c:pt idx="1">
                  <c:v>26.388888888888889</c:v>
                </c:pt>
                <c:pt idx="2">
                  <c:v>18.055555555555557</c:v>
                </c:pt>
                <c:pt idx="3">
                  <c:v>30.555555555555557</c:v>
                </c:pt>
                <c:pt idx="4">
                  <c:v>27.777777777777782</c:v>
                </c:pt>
                <c:pt idx="5">
                  <c:v>26.388888888888889</c:v>
                </c:pt>
                <c:pt idx="6">
                  <c:v>96</c:v>
                </c:pt>
                <c:pt idx="7">
                  <c:v>22.222222222222225</c:v>
                </c:pt>
                <c:pt idx="8">
                  <c:v>26.388888888888889</c:v>
                </c:pt>
                <c:pt idx="9">
                  <c:v>23.611111111111114</c:v>
                </c:pt>
                <c:pt idx="10">
                  <c:v>19.444444444444446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D595-E349-B933-481243472C1C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65.277777777777786</c:v>
                </c:pt>
                <c:pt idx="1">
                  <c:v>70.833333333333329</c:v>
                </c:pt>
                <c:pt idx="2">
                  <c:v>75.000000000000014</c:v>
                </c:pt>
                <c:pt idx="3">
                  <c:v>56.944444444444457</c:v>
                </c:pt>
                <c:pt idx="4">
                  <c:v>72.222222222222243</c:v>
                </c:pt>
                <c:pt idx="5">
                  <c:v>72.222222222222243</c:v>
                </c:pt>
                <c:pt idx="6">
                  <c:v>4</c:v>
                </c:pt>
                <c:pt idx="7">
                  <c:v>73.611111111111114</c:v>
                </c:pt>
                <c:pt idx="8">
                  <c:v>70.833333333333343</c:v>
                </c:pt>
                <c:pt idx="9">
                  <c:v>72.222222222222243</c:v>
                </c:pt>
                <c:pt idx="10">
                  <c:v>80.555555555555557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D595-E349-B933-481243472C1C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6.9444444444444455</c:v>
                </c:pt>
                <c:pt idx="1">
                  <c:v>2.7777777777777781</c:v>
                </c:pt>
                <c:pt idx="2">
                  <c:v>6.9444444444444455</c:v>
                </c:pt>
                <c:pt idx="3">
                  <c:v>1.3888888888888891</c:v>
                </c:pt>
                <c:pt idx="4">
                  <c:v>0</c:v>
                </c:pt>
                <c:pt idx="5">
                  <c:v>1.3888888888888891</c:v>
                </c:pt>
                <c:pt idx="6">
                  <c:v>0</c:v>
                </c:pt>
                <c:pt idx="7">
                  <c:v>4.166666666666667</c:v>
                </c:pt>
                <c:pt idx="8">
                  <c:v>2.7777777777777781</c:v>
                </c:pt>
                <c:pt idx="9">
                  <c:v>4.166666666666667</c:v>
                </c:pt>
                <c:pt idx="10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D595-E349-B933-481243472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7"/>
        <c:gapDepth val="181"/>
        <c:shape val="box"/>
        <c:axId val="82544128"/>
        <c:axId val="82545664"/>
        <c:axId val="0"/>
      </c:bar3DChart>
      <c:catAx>
        <c:axId val="8254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82545664"/>
        <c:crosses val="autoZero"/>
        <c:auto val="1"/>
        <c:lblAlgn val="ctr"/>
        <c:lblOffset val="100"/>
        <c:noMultiLvlLbl val="0"/>
      </c:catAx>
      <c:valAx>
        <c:axId val="825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8254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77"/>
          <c:y val="0.9026110536996278"/>
          <c:w val="0.3609244987993554"/>
          <c:h val="8.4354770376915245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3.333333333333333</c:v>
                </c:pt>
                <c:pt idx="1">
                  <c:v>3.166666666666667</c:v>
                </c:pt>
                <c:pt idx="2">
                  <c:v>2.166666666666667</c:v>
                </c:pt>
                <c:pt idx="3">
                  <c:v>3.666666666666667</c:v>
                </c:pt>
                <c:pt idx="4">
                  <c:v>3.3333333333333339</c:v>
                </c:pt>
                <c:pt idx="5">
                  <c:v>3.166666666666667</c:v>
                </c:pt>
                <c:pt idx="6">
                  <c:v>24</c:v>
                </c:pt>
                <c:pt idx="7">
                  <c:v>16</c:v>
                </c:pt>
                <c:pt idx="8">
                  <c:v>3.166666666666667</c:v>
                </c:pt>
                <c:pt idx="9">
                  <c:v>2.8333333333333335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5-C442-98EB-38F8250C891C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7.8333333333333348</c:v>
                </c:pt>
                <c:pt idx="1">
                  <c:v>8.5</c:v>
                </c:pt>
                <c:pt idx="2">
                  <c:v>9.0000000000000018</c:v>
                </c:pt>
                <c:pt idx="3">
                  <c:v>6.8333333333333339</c:v>
                </c:pt>
                <c:pt idx="4">
                  <c:v>8.6666666666666696</c:v>
                </c:pt>
                <c:pt idx="5">
                  <c:v>8.6666666666666696</c:v>
                </c:pt>
                <c:pt idx="6">
                  <c:v>1</c:v>
                </c:pt>
                <c:pt idx="7">
                  <c:v>9</c:v>
                </c:pt>
                <c:pt idx="8">
                  <c:v>10</c:v>
                </c:pt>
                <c:pt idx="9">
                  <c:v>8.6666666666666696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5-C442-98EB-38F8250C891C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0.83333333333333348</c:v>
                </c:pt>
                <c:pt idx="1">
                  <c:v>0.33333333333333337</c:v>
                </c:pt>
                <c:pt idx="2">
                  <c:v>0.83333333333333348</c:v>
                </c:pt>
                <c:pt idx="3">
                  <c:v>0.16666666666666669</c:v>
                </c:pt>
                <c:pt idx="4">
                  <c:v>0</c:v>
                </c:pt>
                <c:pt idx="5">
                  <c:v>0.16666666666666669</c:v>
                </c:pt>
                <c:pt idx="6">
                  <c:v>0</c:v>
                </c:pt>
                <c:pt idx="7">
                  <c:v>0.5</c:v>
                </c:pt>
                <c:pt idx="8">
                  <c:v>0</c:v>
                </c:pt>
                <c:pt idx="9">
                  <c:v>0.5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5-C442-98EB-38F8250C89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8403840"/>
        <c:axId val="138405376"/>
        <c:axId val="0"/>
      </c:bar3DChart>
      <c:catAx>
        <c:axId val="13840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138405376"/>
        <c:crosses val="autoZero"/>
        <c:auto val="1"/>
        <c:lblAlgn val="ctr"/>
        <c:lblOffset val="100"/>
        <c:noMultiLvlLbl val="0"/>
      </c:catAx>
      <c:valAx>
        <c:axId val="1384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KZ"/>
          </a:p>
        </c:txPr>
        <c:crossAx val="13840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KZ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273605</xdr:colOff>
      <xdr:row>14</xdr:row>
      <xdr:rowOff>135045</xdr:rowOff>
    </xdr:from>
    <xdr:to>
      <xdr:col>14</xdr:col>
      <xdr:colOff>534737</xdr:colOff>
      <xdr:row>35</xdr:row>
      <xdr:rowOff>22096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4917FE2-4CFB-9A5B-BED2-40F4204DF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257200</xdr:colOff>
      <xdr:row>35</xdr:row>
      <xdr:rowOff>160197</xdr:rowOff>
    </xdr:from>
    <xdr:to>
      <xdr:col>14</xdr:col>
      <xdr:colOff>543507</xdr:colOff>
      <xdr:row>55</xdr:row>
      <xdr:rowOff>155965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AAD8042-8C56-100E-B8BA-8878E9E56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85"/>
  <sheetViews>
    <sheetView tabSelected="1" topLeftCell="GE13" zoomScale="106" zoomScaleNormal="106" workbookViewId="0">
      <selection activeCell="GH19" sqref="GH19"/>
    </sheetView>
  </sheetViews>
  <sheetFormatPr defaultColWidth="8.85546875" defaultRowHeight="15" x14ac:dyDescent="0.25"/>
  <cols>
    <col min="2" max="2" width="32.140625" customWidth="1"/>
    <col min="200" max="200" width="7.85546875" customWidth="1"/>
    <col min="201" max="201" width="5.85546875" hidden="1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90" t="s">
        <v>551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"/>
      <c r="V2" s="6"/>
      <c r="W2" s="6"/>
      <c r="X2" s="6"/>
      <c r="Y2" s="6"/>
      <c r="Z2" s="6"/>
      <c r="AA2" s="6"/>
      <c r="AB2" s="6"/>
      <c r="GP2" s="89" t="s">
        <v>366</v>
      </c>
      <c r="GQ2" s="89"/>
    </row>
    <row r="3" spans="1:254" ht="15.75" x14ac:dyDescent="0.25">
      <c r="A3" s="7"/>
      <c r="B3" s="6"/>
      <c r="C3" s="6"/>
      <c r="D3" s="6"/>
      <c r="E3" s="6"/>
      <c r="F3" s="6"/>
      <c r="G3" s="6"/>
      <c r="H3" s="6" t="s">
        <v>549</v>
      </c>
      <c r="I3" s="6"/>
      <c r="J3" s="6" t="s">
        <v>552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91" t="s">
        <v>0</v>
      </c>
      <c r="B4" s="91" t="s">
        <v>1</v>
      </c>
      <c r="C4" s="92" t="s">
        <v>15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 t="s">
        <v>2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0" t="s">
        <v>21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67" t="s">
        <v>22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79" t="s">
        <v>25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54" ht="13.5" customHeight="1" x14ac:dyDescent="0.25">
      <c r="A5" s="91"/>
      <c r="B5" s="91"/>
      <c r="C5" s="70" t="s">
        <v>16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14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45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46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28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23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29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24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2" t="s">
        <v>26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91"/>
      <c r="B6" s="9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91"/>
      <c r="B7" s="9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91"/>
      <c r="B8" s="9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91"/>
      <c r="B9" s="9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91"/>
      <c r="B10" s="9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91"/>
      <c r="B11" s="91"/>
      <c r="C11" s="70" t="s">
        <v>53</v>
      </c>
      <c r="D11" s="70" t="s">
        <v>5</v>
      </c>
      <c r="E11" s="70" t="s">
        <v>6</v>
      </c>
      <c r="F11" s="70" t="s">
        <v>54</v>
      </c>
      <c r="G11" s="70" t="s">
        <v>7</v>
      </c>
      <c r="H11" s="70" t="s">
        <v>8</v>
      </c>
      <c r="I11" s="70" t="s">
        <v>109</v>
      </c>
      <c r="J11" s="70" t="s">
        <v>9</v>
      </c>
      <c r="K11" s="70" t="s">
        <v>10</v>
      </c>
      <c r="L11" s="70" t="s">
        <v>55</v>
      </c>
      <c r="M11" s="70" t="s">
        <v>9</v>
      </c>
      <c r="N11" s="70" t="s">
        <v>10</v>
      </c>
      <c r="O11" s="70" t="s">
        <v>56</v>
      </c>
      <c r="P11" s="70" t="s">
        <v>11</v>
      </c>
      <c r="Q11" s="70" t="s">
        <v>4</v>
      </c>
      <c r="R11" s="70" t="s">
        <v>57</v>
      </c>
      <c r="S11" s="70" t="s">
        <v>6</v>
      </c>
      <c r="T11" s="70" t="s">
        <v>12</v>
      </c>
      <c r="U11" s="70" t="s">
        <v>58</v>
      </c>
      <c r="V11" s="70"/>
      <c r="W11" s="70"/>
      <c r="X11" s="70" t="s">
        <v>59</v>
      </c>
      <c r="Y11" s="70"/>
      <c r="Z11" s="70"/>
      <c r="AA11" s="70" t="s">
        <v>110</v>
      </c>
      <c r="AB11" s="70"/>
      <c r="AC11" s="70"/>
      <c r="AD11" s="70" t="s">
        <v>60</v>
      </c>
      <c r="AE11" s="70"/>
      <c r="AF11" s="70"/>
      <c r="AG11" s="70" t="s">
        <v>61</v>
      </c>
      <c r="AH11" s="70"/>
      <c r="AI11" s="70"/>
      <c r="AJ11" s="70" t="s">
        <v>62</v>
      </c>
      <c r="AK11" s="70"/>
      <c r="AL11" s="70"/>
      <c r="AM11" s="72" t="s">
        <v>63</v>
      </c>
      <c r="AN11" s="72"/>
      <c r="AO11" s="72"/>
      <c r="AP11" s="70" t="s">
        <v>64</v>
      </c>
      <c r="AQ11" s="70"/>
      <c r="AR11" s="70"/>
      <c r="AS11" s="70" t="s">
        <v>65</v>
      </c>
      <c r="AT11" s="70"/>
      <c r="AU11" s="70"/>
      <c r="AV11" s="70" t="s">
        <v>66</v>
      </c>
      <c r="AW11" s="70"/>
      <c r="AX11" s="70"/>
      <c r="AY11" s="70" t="s">
        <v>67</v>
      </c>
      <c r="AZ11" s="70"/>
      <c r="BA11" s="70"/>
      <c r="BB11" s="70" t="s">
        <v>68</v>
      </c>
      <c r="BC11" s="70"/>
      <c r="BD11" s="70"/>
      <c r="BE11" s="72" t="s">
        <v>111</v>
      </c>
      <c r="BF11" s="72"/>
      <c r="BG11" s="72"/>
      <c r="BH11" s="72" t="s">
        <v>69</v>
      </c>
      <c r="BI11" s="72"/>
      <c r="BJ11" s="72"/>
      <c r="BK11" s="70" t="s">
        <v>70</v>
      </c>
      <c r="BL11" s="70"/>
      <c r="BM11" s="70"/>
      <c r="BN11" s="70" t="s">
        <v>71</v>
      </c>
      <c r="BO11" s="70"/>
      <c r="BP11" s="70"/>
      <c r="BQ11" s="72" t="s">
        <v>72</v>
      </c>
      <c r="BR11" s="72"/>
      <c r="BS11" s="72"/>
      <c r="BT11" s="70" t="s">
        <v>73</v>
      </c>
      <c r="BU11" s="70"/>
      <c r="BV11" s="70"/>
      <c r="BW11" s="72" t="s">
        <v>74</v>
      </c>
      <c r="BX11" s="72"/>
      <c r="BY11" s="72"/>
      <c r="BZ11" s="72" t="s">
        <v>75</v>
      </c>
      <c r="CA11" s="72"/>
      <c r="CB11" s="72"/>
      <c r="CC11" s="72" t="s">
        <v>112</v>
      </c>
      <c r="CD11" s="72"/>
      <c r="CE11" s="72"/>
      <c r="CF11" s="72" t="s">
        <v>76</v>
      </c>
      <c r="CG11" s="72"/>
      <c r="CH11" s="72"/>
      <c r="CI11" s="72" t="s">
        <v>77</v>
      </c>
      <c r="CJ11" s="72"/>
      <c r="CK11" s="72"/>
      <c r="CL11" s="72" t="s">
        <v>78</v>
      </c>
      <c r="CM11" s="72"/>
      <c r="CN11" s="72"/>
      <c r="CO11" s="72" t="s">
        <v>79</v>
      </c>
      <c r="CP11" s="72"/>
      <c r="CQ11" s="72"/>
      <c r="CR11" s="72" t="s">
        <v>80</v>
      </c>
      <c r="CS11" s="72"/>
      <c r="CT11" s="72"/>
      <c r="CU11" s="72" t="s">
        <v>113</v>
      </c>
      <c r="CV11" s="72"/>
      <c r="CW11" s="72"/>
      <c r="CX11" s="72" t="s">
        <v>81</v>
      </c>
      <c r="CY11" s="72"/>
      <c r="CZ11" s="72"/>
      <c r="DA11" s="72" t="s">
        <v>82</v>
      </c>
      <c r="DB11" s="72"/>
      <c r="DC11" s="72"/>
      <c r="DD11" s="72" t="s">
        <v>83</v>
      </c>
      <c r="DE11" s="72"/>
      <c r="DF11" s="72"/>
      <c r="DG11" s="72" t="s">
        <v>84</v>
      </c>
      <c r="DH11" s="72"/>
      <c r="DI11" s="72"/>
      <c r="DJ11" s="72" t="s">
        <v>85</v>
      </c>
      <c r="DK11" s="72"/>
      <c r="DL11" s="72"/>
      <c r="DM11" s="72" t="s">
        <v>86</v>
      </c>
      <c r="DN11" s="72"/>
      <c r="DO11" s="72"/>
      <c r="DP11" s="72" t="s">
        <v>87</v>
      </c>
      <c r="DQ11" s="72"/>
      <c r="DR11" s="72"/>
      <c r="DS11" s="72" t="s">
        <v>88</v>
      </c>
      <c r="DT11" s="72"/>
      <c r="DU11" s="72"/>
      <c r="DV11" s="72" t="s">
        <v>89</v>
      </c>
      <c r="DW11" s="72"/>
      <c r="DX11" s="72"/>
      <c r="DY11" s="72" t="s">
        <v>114</v>
      </c>
      <c r="DZ11" s="72"/>
      <c r="EA11" s="72"/>
      <c r="EB11" s="72" t="s">
        <v>90</v>
      </c>
      <c r="EC11" s="72"/>
      <c r="ED11" s="72"/>
      <c r="EE11" s="72" t="s">
        <v>91</v>
      </c>
      <c r="EF11" s="72"/>
      <c r="EG11" s="72"/>
      <c r="EH11" s="72" t="s">
        <v>92</v>
      </c>
      <c r="EI11" s="72"/>
      <c r="EJ11" s="72"/>
      <c r="EK11" s="72" t="s">
        <v>93</v>
      </c>
      <c r="EL11" s="72"/>
      <c r="EM11" s="72"/>
      <c r="EN11" s="72" t="s">
        <v>94</v>
      </c>
      <c r="EO11" s="72"/>
      <c r="EP11" s="72"/>
      <c r="EQ11" s="72" t="s">
        <v>95</v>
      </c>
      <c r="ER11" s="72"/>
      <c r="ES11" s="72"/>
      <c r="ET11" s="72" t="s">
        <v>96</v>
      </c>
      <c r="EU11" s="72"/>
      <c r="EV11" s="72"/>
      <c r="EW11" s="72" t="s">
        <v>97</v>
      </c>
      <c r="EX11" s="72"/>
      <c r="EY11" s="72"/>
      <c r="EZ11" s="72" t="s">
        <v>98</v>
      </c>
      <c r="FA11" s="72"/>
      <c r="FB11" s="72"/>
      <c r="FC11" s="72" t="s">
        <v>115</v>
      </c>
      <c r="FD11" s="72"/>
      <c r="FE11" s="72"/>
      <c r="FF11" s="72" t="s">
        <v>99</v>
      </c>
      <c r="FG11" s="72"/>
      <c r="FH11" s="72"/>
      <c r="FI11" s="72" t="s">
        <v>538</v>
      </c>
      <c r="FJ11" s="72"/>
      <c r="FK11" s="72"/>
      <c r="FL11" s="72" t="s">
        <v>100</v>
      </c>
      <c r="FM11" s="72"/>
      <c r="FN11" s="72"/>
      <c r="FO11" s="72" t="s">
        <v>101</v>
      </c>
      <c r="FP11" s="72"/>
      <c r="FQ11" s="72"/>
      <c r="FR11" s="72" t="s">
        <v>102</v>
      </c>
      <c r="FS11" s="72"/>
      <c r="FT11" s="72"/>
      <c r="FU11" s="72" t="s">
        <v>103</v>
      </c>
      <c r="FV11" s="72"/>
      <c r="FW11" s="72"/>
      <c r="FX11" s="72" t="s">
        <v>116</v>
      </c>
      <c r="FY11" s="72"/>
      <c r="FZ11" s="72"/>
      <c r="GA11" s="72" t="s">
        <v>104</v>
      </c>
      <c r="GB11" s="72"/>
      <c r="GC11" s="72"/>
      <c r="GD11" s="72" t="s">
        <v>105</v>
      </c>
      <c r="GE11" s="72"/>
      <c r="GF11" s="72"/>
      <c r="GG11" s="72" t="s">
        <v>117</v>
      </c>
      <c r="GH11" s="72"/>
      <c r="GI11" s="72"/>
      <c r="GJ11" s="72" t="s">
        <v>106</v>
      </c>
      <c r="GK11" s="72"/>
      <c r="GL11" s="72"/>
      <c r="GM11" s="72" t="s">
        <v>107</v>
      </c>
      <c r="GN11" s="72"/>
      <c r="GO11" s="72"/>
      <c r="GP11" s="72" t="s">
        <v>108</v>
      </c>
      <c r="GQ11" s="72"/>
      <c r="GR11" s="72"/>
    </row>
    <row r="12" spans="1:254" ht="85.5" customHeight="1" x14ac:dyDescent="0.25">
      <c r="A12" s="91"/>
      <c r="B12" s="91"/>
      <c r="C12" s="73" t="s">
        <v>246</v>
      </c>
      <c r="D12" s="73"/>
      <c r="E12" s="73"/>
      <c r="F12" s="73" t="s">
        <v>249</v>
      </c>
      <c r="G12" s="73"/>
      <c r="H12" s="73"/>
      <c r="I12" s="73" t="s">
        <v>252</v>
      </c>
      <c r="J12" s="73"/>
      <c r="K12" s="73"/>
      <c r="L12" s="73" t="s">
        <v>145</v>
      </c>
      <c r="M12" s="73"/>
      <c r="N12" s="73"/>
      <c r="O12" s="73" t="s">
        <v>255</v>
      </c>
      <c r="P12" s="73"/>
      <c r="Q12" s="73"/>
      <c r="R12" s="73" t="s">
        <v>258</v>
      </c>
      <c r="S12" s="73"/>
      <c r="T12" s="73"/>
      <c r="U12" s="73" t="s">
        <v>262</v>
      </c>
      <c r="V12" s="73"/>
      <c r="W12" s="73"/>
      <c r="X12" s="73" t="s">
        <v>146</v>
      </c>
      <c r="Y12" s="73"/>
      <c r="Z12" s="73"/>
      <c r="AA12" s="73" t="s">
        <v>147</v>
      </c>
      <c r="AB12" s="73"/>
      <c r="AC12" s="73"/>
      <c r="AD12" s="73" t="s">
        <v>148</v>
      </c>
      <c r="AE12" s="73"/>
      <c r="AF12" s="73"/>
      <c r="AG12" s="73" t="s">
        <v>267</v>
      </c>
      <c r="AH12" s="73"/>
      <c r="AI12" s="73"/>
      <c r="AJ12" s="73" t="s">
        <v>149</v>
      </c>
      <c r="AK12" s="73"/>
      <c r="AL12" s="73"/>
      <c r="AM12" s="73" t="s">
        <v>150</v>
      </c>
      <c r="AN12" s="73"/>
      <c r="AO12" s="73"/>
      <c r="AP12" s="73" t="s">
        <v>151</v>
      </c>
      <c r="AQ12" s="73"/>
      <c r="AR12" s="73"/>
      <c r="AS12" s="73" t="s">
        <v>270</v>
      </c>
      <c r="AT12" s="73"/>
      <c r="AU12" s="73"/>
      <c r="AV12" s="73" t="s">
        <v>360</v>
      </c>
      <c r="AW12" s="73"/>
      <c r="AX12" s="73"/>
      <c r="AY12" s="73" t="s">
        <v>152</v>
      </c>
      <c r="AZ12" s="73"/>
      <c r="BA12" s="73"/>
      <c r="BB12" s="73" t="s">
        <v>139</v>
      </c>
      <c r="BC12" s="73"/>
      <c r="BD12" s="73"/>
      <c r="BE12" s="73" t="s">
        <v>153</v>
      </c>
      <c r="BF12" s="73"/>
      <c r="BG12" s="73"/>
      <c r="BH12" s="73" t="s">
        <v>276</v>
      </c>
      <c r="BI12" s="73"/>
      <c r="BJ12" s="73"/>
      <c r="BK12" s="73" t="s">
        <v>154</v>
      </c>
      <c r="BL12" s="73"/>
      <c r="BM12" s="73"/>
      <c r="BN12" s="73" t="s">
        <v>155</v>
      </c>
      <c r="BO12" s="73"/>
      <c r="BP12" s="73"/>
      <c r="BQ12" s="73" t="s">
        <v>156</v>
      </c>
      <c r="BR12" s="73"/>
      <c r="BS12" s="73"/>
      <c r="BT12" s="73" t="s">
        <v>157</v>
      </c>
      <c r="BU12" s="73"/>
      <c r="BV12" s="73"/>
      <c r="BW12" s="73" t="s">
        <v>283</v>
      </c>
      <c r="BX12" s="73"/>
      <c r="BY12" s="73"/>
      <c r="BZ12" s="73" t="s">
        <v>164</v>
      </c>
      <c r="CA12" s="73"/>
      <c r="CB12" s="73"/>
      <c r="CC12" s="73" t="s">
        <v>287</v>
      </c>
      <c r="CD12" s="73"/>
      <c r="CE12" s="73"/>
      <c r="CF12" s="73" t="s">
        <v>165</v>
      </c>
      <c r="CG12" s="73"/>
      <c r="CH12" s="73"/>
      <c r="CI12" s="73" t="s">
        <v>166</v>
      </c>
      <c r="CJ12" s="73"/>
      <c r="CK12" s="73"/>
      <c r="CL12" s="73" t="s">
        <v>167</v>
      </c>
      <c r="CM12" s="73"/>
      <c r="CN12" s="73"/>
      <c r="CO12" s="73" t="s">
        <v>208</v>
      </c>
      <c r="CP12" s="73"/>
      <c r="CQ12" s="73"/>
      <c r="CR12" s="73" t="s">
        <v>205</v>
      </c>
      <c r="CS12" s="73"/>
      <c r="CT12" s="73"/>
      <c r="CU12" s="73" t="s">
        <v>209</v>
      </c>
      <c r="CV12" s="73"/>
      <c r="CW12" s="73"/>
      <c r="CX12" s="73" t="s">
        <v>206</v>
      </c>
      <c r="CY12" s="73"/>
      <c r="CZ12" s="73"/>
      <c r="DA12" s="73" t="s">
        <v>207</v>
      </c>
      <c r="DB12" s="73"/>
      <c r="DC12" s="73"/>
      <c r="DD12" s="73" t="s">
        <v>299</v>
      </c>
      <c r="DE12" s="73"/>
      <c r="DF12" s="73"/>
      <c r="DG12" s="73" t="s">
        <v>302</v>
      </c>
      <c r="DH12" s="73"/>
      <c r="DI12" s="73"/>
      <c r="DJ12" s="73" t="s">
        <v>210</v>
      </c>
      <c r="DK12" s="73"/>
      <c r="DL12" s="73"/>
      <c r="DM12" s="73" t="s">
        <v>306</v>
      </c>
      <c r="DN12" s="73"/>
      <c r="DO12" s="73"/>
      <c r="DP12" s="73" t="s">
        <v>211</v>
      </c>
      <c r="DQ12" s="73"/>
      <c r="DR12" s="73"/>
      <c r="DS12" s="73" t="s">
        <v>212</v>
      </c>
      <c r="DT12" s="73"/>
      <c r="DU12" s="73"/>
      <c r="DV12" s="73" t="s">
        <v>314</v>
      </c>
      <c r="DW12" s="73"/>
      <c r="DX12" s="73"/>
      <c r="DY12" s="73" t="s">
        <v>213</v>
      </c>
      <c r="DZ12" s="73"/>
      <c r="EA12" s="73"/>
      <c r="EB12" s="73" t="s">
        <v>214</v>
      </c>
      <c r="EC12" s="73"/>
      <c r="ED12" s="73"/>
      <c r="EE12" s="73" t="s">
        <v>215</v>
      </c>
      <c r="EF12" s="73"/>
      <c r="EG12" s="73"/>
      <c r="EH12" s="73" t="s">
        <v>216</v>
      </c>
      <c r="EI12" s="73"/>
      <c r="EJ12" s="73"/>
      <c r="EK12" s="78" t="s">
        <v>217</v>
      </c>
      <c r="EL12" s="78"/>
      <c r="EM12" s="78"/>
      <c r="EN12" s="73" t="s">
        <v>325</v>
      </c>
      <c r="EO12" s="73"/>
      <c r="EP12" s="73"/>
      <c r="EQ12" s="73" t="s">
        <v>218</v>
      </c>
      <c r="ER12" s="73"/>
      <c r="ES12" s="73"/>
      <c r="ET12" s="73" t="s">
        <v>219</v>
      </c>
      <c r="EU12" s="73"/>
      <c r="EV12" s="73"/>
      <c r="EW12" s="73" t="s">
        <v>331</v>
      </c>
      <c r="EX12" s="73"/>
      <c r="EY12" s="73"/>
      <c r="EZ12" s="73" t="s">
        <v>221</v>
      </c>
      <c r="FA12" s="73"/>
      <c r="FB12" s="73"/>
      <c r="FC12" s="73" t="s">
        <v>222</v>
      </c>
      <c r="FD12" s="73"/>
      <c r="FE12" s="73"/>
      <c r="FF12" s="73" t="s">
        <v>220</v>
      </c>
      <c r="FG12" s="73"/>
      <c r="FH12" s="73"/>
      <c r="FI12" s="73" t="s">
        <v>336</v>
      </c>
      <c r="FJ12" s="73"/>
      <c r="FK12" s="73"/>
      <c r="FL12" s="73" t="s">
        <v>223</v>
      </c>
      <c r="FM12" s="73"/>
      <c r="FN12" s="73"/>
      <c r="FO12" s="73" t="s">
        <v>340</v>
      </c>
      <c r="FP12" s="73"/>
      <c r="FQ12" s="73"/>
      <c r="FR12" s="73" t="s">
        <v>224</v>
      </c>
      <c r="FS12" s="73"/>
      <c r="FT12" s="73"/>
      <c r="FU12" s="78" t="s">
        <v>363</v>
      </c>
      <c r="FV12" s="78"/>
      <c r="FW12" s="78"/>
      <c r="FX12" s="73" t="s">
        <v>364</v>
      </c>
      <c r="FY12" s="73"/>
      <c r="FZ12" s="73"/>
      <c r="GA12" s="73" t="s">
        <v>228</v>
      </c>
      <c r="GB12" s="73"/>
      <c r="GC12" s="73"/>
      <c r="GD12" s="73" t="s">
        <v>346</v>
      </c>
      <c r="GE12" s="73"/>
      <c r="GF12" s="73"/>
      <c r="GG12" s="73" t="s">
        <v>229</v>
      </c>
      <c r="GH12" s="73"/>
      <c r="GI12" s="73"/>
      <c r="GJ12" s="73" t="s">
        <v>352</v>
      </c>
      <c r="GK12" s="73"/>
      <c r="GL12" s="73"/>
      <c r="GM12" s="73" t="s">
        <v>356</v>
      </c>
      <c r="GN12" s="73"/>
      <c r="GO12" s="73"/>
      <c r="GP12" s="73" t="s">
        <v>365</v>
      </c>
      <c r="GQ12" s="73"/>
      <c r="GR12" s="73"/>
    </row>
    <row r="13" spans="1:254" ht="93.75" customHeight="1" x14ac:dyDescent="0.25">
      <c r="A13" s="91"/>
      <c r="B13" s="91"/>
      <c r="C13" s="24" t="s">
        <v>247</v>
      </c>
      <c r="D13" s="24" t="s">
        <v>248</v>
      </c>
      <c r="E13" s="24" t="s">
        <v>13</v>
      </c>
      <c r="F13" s="24" t="s">
        <v>118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119</v>
      </c>
      <c r="M13" s="24" t="s">
        <v>120</v>
      </c>
      <c r="N13" s="24" t="s">
        <v>121</v>
      </c>
      <c r="O13" s="24" t="s">
        <v>256</v>
      </c>
      <c r="P13" s="24" t="s">
        <v>256</v>
      </c>
      <c r="Q13" s="24" t="s">
        <v>257</v>
      </c>
      <c r="R13" s="24" t="s">
        <v>550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266</v>
      </c>
      <c r="AG13" s="24" t="s">
        <v>127</v>
      </c>
      <c r="AH13" s="24" t="s">
        <v>128</v>
      </c>
      <c r="AI13" s="24" t="s">
        <v>268</v>
      </c>
      <c r="AJ13" s="24" t="s">
        <v>36</v>
      </c>
      <c r="AK13" s="24" t="s">
        <v>269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273</v>
      </c>
      <c r="BA13" s="24" t="s">
        <v>31</v>
      </c>
      <c r="BB13" s="24" t="s">
        <v>274</v>
      </c>
      <c r="BC13" s="24" t="s">
        <v>140</v>
      </c>
      <c r="BD13" s="24" t="s">
        <v>275</v>
      </c>
      <c r="BE13" s="24" t="s">
        <v>19</v>
      </c>
      <c r="BF13" s="24" t="s">
        <v>141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142</v>
      </c>
      <c r="BU13" s="24" t="s">
        <v>143</v>
      </c>
      <c r="BV13" s="24" t="s">
        <v>144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158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300</v>
      </c>
      <c r="DF13" s="24" t="s">
        <v>301</v>
      </c>
      <c r="DG13" s="24" t="s">
        <v>181</v>
      </c>
      <c r="DH13" s="24" t="s">
        <v>182</v>
      </c>
      <c r="DI13" s="24" t="s">
        <v>303</v>
      </c>
      <c r="DJ13" s="24" t="s">
        <v>304</v>
      </c>
      <c r="DK13" s="24" t="s">
        <v>178</v>
      </c>
      <c r="DL13" s="24" t="s">
        <v>305</v>
      </c>
      <c r="DM13" s="24" t="s">
        <v>179</v>
      </c>
      <c r="DN13" s="24" t="s">
        <v>307</v>
      </c>
      <c r="DO13" s="24" t="s">
        <v>308</v>
      </c>
      <c r="DP13" s="24" t="s">
        <v>180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183</v>
      </c>
      <c r="EC13" s="24" t="s">
        <v>184</v>
      </c>
      <c r="ED13" s="24" t="s">
        <v>319</v>
      </c>
      <c r="EE13" s="24" t="s">
        <v>51</v>
      </c>
      <c r="EF13" s="24" t="s">
        <v>185</v>
      </c>
      <c r="EG13" s="24" t="s">
        <v>320</v>
      </c>
      <c r="EH13" s="24" t="s">
        <v>186</v>
      </c>
      <c r="EI13" s="24" t="s">
        <v>187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188</v>
      </c>
      <c r="EO13" s="24" t="s">
        <v>189</v>
      </c>
      <c r="EP13" s="24" t="s">
        <v>326</v>
      </c>
      <c r="EQ13" s="24" t="s">
        <v>190</v>
      </c>
      <c r="ER13" s="24" t="s">
        <v>191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335</v>
      </c>
      <c r="FF13" s="24" t="s">
        <v>192</v>
      </c>
      <c r="FG13" s="24" t="s">
        <v>193</v>
      </c>
      <c r="FH13" s="24" t="s">
        <v>194</v>
      </c>
      <c r="FI13" s="24" t="s">
        <v>337</v>
      </c>
      <c r="FJ13" s="24" t="s">
        <v>338</v>
      </c>
      <c r="FK13" s="24" t="s">
        <v>339</v>
      </c>
      <c r="FL13" s="24" t="s">
        <v>197</v>
      </c>
      <c r="FM13" s="24" t="s">
        <v>198</v>
      </c>
      <c r="FN13" s="24" t="s">
        <v>199</v>
      </c>
      <c r="FO13" s="24" t="s">
        <v>341</v>
      </c>
      <c r="FP13" s="24" t="s">
        <v>342</v>
      </c>
      <c r="FQ13" s="24" t="s">
        <v>343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344</v>
      </c>
      <c r="FZ13" s="24" t="s">
        <v>345</v>
      </c>
      <c r="GA13" s="24" t="s">
        <v>225</v>
      </c>
      <c r="GB13" s="24" t="s">
        <v>226</v>
      </c>
      <c r="GC13" s="24" t="s">
        <v>227</v>
      </c>
      <c r="GD13" s="24" t="s">
        <v>347</v>
      </c>
      <c r="GE13" s="24" t="s">
        <v>348</v>
      </c>
      <c r="GF13" s="24" t="s">
        <v>349</v>
      </c>
      <c r="GG13" s="24" t="s">
        <v>230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231</v>
      </c>
      <c r="GN13" s="24" t="s">
        <v>232</v>
      </c>
      <c r="GO13" s="24" t="s">
        <v>233</v>
      </c>
      <c r="GP13" s="24" t="s">
        <v>357</v>
      </c>
      <c r="GQ13" s="24" t="s">
        <v>358</v>
      </c>
      <c r="GR13" s="24" t="s">
        <v>359</v>
      </c>
    </row>
    <row r="14" spans="1:254" ht="15.75" x14ac:dyDescent="0.25">
      <c r="A14" s="13">
        <v>1</v>
      </c>
      <c r="B14" s="56" t="s">
        <v>553</v>
      </c>
      <c r="C14" s="57"/>
      <c r="D14" s="57">
        <v>1</v>
      </c>
      <c r="E14" s="57"/>
      <c r="F14" s="56"/>
      <c r="G14" s="56">
        <v>1</v>
      </c>
      <c r="H14" s="56"/>
      <c r="I14" s="58"/>
      <c r="J14" s="58">
        <v>1</v>
      </c>
      <c r="K14" s="58"/>
      <c r="L14" s="10"/>
      <c r="M14" s="10">
        <v>1</v>
      </c>
      <c r="N14" s="10"/>
      <c r="O14" s="59"/>
      <c r="P14" s="59">
        <v>1</v>
      </c>
      <c r="Q14" s="59"/>
      <c r="R14" s="10"/>
      <c r="S14" s="10"/>
      <c r="T14" s="10">
        <v>1</v>
      </c>
      <c r="U14" s="59"/>
      <c r="V14" s="59"/>
      <c r="W14" s="59">
        <v>1</v>
      </c>
      <c r="X14" s="10"/>
      <c r="Y14" s="10">
        <v>1</v>
      </c>
      <c r="Z14" s="60"/>
      <c r="AA14" s="61"/>
      <c r="AB14" s="61"/>
      <c r="AC14" s="59">
        <v>1</v>
      </c>
      <c r="AD14" s="10">
        <v>1</v>
      </c>
      <c r="AE14" s="10"/>
      <c r="AF14" s="10"/>
      <c r="AG14" s="59"/>
      <c r="AH14" s="59">
        <v>1</v>
      </c>
      <c r="AI14" s="59"/>
      <c r="AJ14" s="10">
        <v>1</v>
      </c>
      <c r="AK14" s="10"/>
      <c r="AL14" s="10"/>
      <c r="AM14" s="62"/>
      <c r="AN14" s="62"/>
      <c r="AO14" s="62">
        <v>1</v>
      </c>
      <c r="AP14" s="3"/>
      <c r="AQ14" s="3">
        <v>1</v>
      </c>
      <c r="AR14" s="3"/>
      <c r="AS14" s="62">
        <v>1</v>
      </c>
      <c r="AT14" s="62"/>
      <c r="AU14" s="62"/>
      <c r="AV14" s="3"/>
      <c r="AW14" s="3"/>
      <c r="AX14" s="3">
        <v>1</v>
      </c>
      <c r="AY14" s="62">
        <v>1</v>
      </c>
      <c r="AZ14" s="62"/>
      <c r="BA14" s="62"/>
      <c r="BB14" s="3"/>
      <c r="BC14" s="3">
        <v>1</v>
      </c>
      <c r="BD14" s="3"/>
      <c r="BE14" s="62"/>
      <c r="BF14" s="62">
        <v>1</v>
      </c>
      <c r="BG14" s="62"/>
      <c r="BH14" s="3">
        <v>1</v>
      </c>
      <c r="BI14" s="3"/>
      <c r="BJ14" s="3"/>
      <c r="BK14" s="62">
        <v>1</v>
      </c>
      <c r="BL14" s="62"/>
      <c r="BM14" s="62"/>
      <c r="BN14" s="3"/>
      <c r="BO14" s="3">
        <v>1</v>
      </c>
      <c r="BP14" s="3"/>
      <c r="BQ14" s="62">
        <v>1</v>
      </c>
      <c r="BR14" s="62"/>
      <c r="BS14" s="62"/>
      <c r="BT14" s="3"/>
      <c r="BU14" s="3">
        <v>1</v>
      </c>
      <c r="BV14" s="3"/>
      <c r="BW14" s="63"/>
      <c r="BX14" s="61">
        <v>1</v>
      </c>
      <c r="BY14" s="61"/>
      <c r="BZ14" s="60"/>
      <c r="CA14" s="60">
        <v>1</v>
      </c>
      <c r="CB14" s="60"/>
      <c r="CC14" s="61">
        <v>1</v>
      </c>
      <c r="CD14" s="61"/>
      <c r="CE14" s="61"/>
      <c r="CF14" s="60"/>
      <c r="CG14" s="60">
        <v>1</v>
      </c>
      <c r="CH14" s="60"/>
      <c r="CI14" s="61"/>
      <c r="CJ14" s="61">
        <v>1</v>
      </c>
      <c r="CK14" s="61"/>
      <c r="CL14" s="60"/>
      <c r="CM14" s="60">
        <v>1</v>
      </c>
      <c r="CN14" s="60"/>
      <c r="CO14" s="61">
        <v>1</v>
      </c>
      <c r="CP14" s="61"/>
      <c r="CQ14" s="61"/>
      <c r="CR14" s="60">
        <v>1</v>
      </c>
      <c r="CS14" s="60"/>
      <c r="CT14" s="60"/>
      <c r="CU14" s="61">
        <v>1</v>
      </c>
      <c r="CV14" s="61"/>
      <c r="CW14" s="61"/>
      <c r="CX14" s="60">
        <v>1</v>
      </c>
      <c r="CY14" s="60"/>
      <c r="CZ14" s="60"/>
      <c r="DA14" s="61"/>
      <c r="DB14" s="61">
        <v>1</v>
      </c>
      <c r="DC14" s="61"/>
      <c r="DD14" s="60">
        <v>1</v>
      </c>
      <c r="DE14" s="60"/>
      <c r="DF14" s="60"/>
      <c r="DG14" s="61"/>
      <c r="DH14" s="61">
        <v>1</v>
      </c>
      <c r="DI14" s="61"/>
      <c r="DJ14" s="60"/>
      <c r="DK14" s="60">
        <v>1</v>
      </c>
      <c r="DL14" s="60"/>
      <c r="DM14" s="61">
        <v>1</v>
      </c>
      <c r="DN14" s="61"/>
      <c r="DO14" s="61"/>
      <c r="DP14" s="60"/>
      <c r="DQ14" s="60">
        <v>1</v>
      </c>
      <c r="DR14" s="60"/>
      <c r="DS14" s="61"/>
      <c r="DT14" s="61">
        <v>1</v>
      </c>
      <c r="DU14" s="61"/>
      <c r="DV14" s="60"/>
      <c r="DW14" s="60">
        <v>1</v>
      </c>
      <c r="DX14" s="60"/>
      <c r="DY14" s="61"/>
      <c r="DZ14" s="61">
        <v>1</v>
      </c>
      <c r="EA14" s="61"/>
      <c r="EB14" s="60"/>
      <c r="EC14" s="60"/>
      <c r="ED14" s="60">
        <v>1</v>
      </c>
      <c r="EE14" s="60"/>
      <c r="EF14" s="60">
        <v>1</v>
      </c>
      <c r="EG14" s="60"/>
      <c r="EH14" s="61"/>
      <c r="EI14" s="61">
        <v>1</v>
      </c>
      <c r="EJ14" s="61"/>
      <c r="EK14" s="60"/>
      <c r="EL14" s="60">
        <v>1</v>
      </c>
      <c r="EM14" s="60"/>
      <c r="EN14" s="61"/>
      <c r="EO14" s="61">
        <v>1</v>
      </c>
      <c r="EP14" s="61"/>
      <c r="EQ14" s="60"/>
      <c r="ER14" s="60">
        <v>1</v>
      </c>
      <c r="ES14" s="60"/>
      <c r="ET14" s="61">
        <v>1</v>
      </c>
      <c r="EU14" s="61"/>
      <c r="EV14" s="61"/>
      <c r="EW14" s="60"/>
      <c r="EX14" s="60">
        <v>1</v>
      </c>
      <c r="EY14" s="60"/>
      <c r="EZ14" s="61">
        <v>1</v>
      </c>
      <c r="FA14" s="61"/>
      <c r="FB14" s="61"/>
      <c r="FC14" s="60"/>
      <c r="FD14" s="60"/>
      <c r="FE14" s="60">
        <v>1</v>
      </c>
      <c r="FF14" s="61"/>
      <c r="FG14" s="61">
        <v>1</v>
      </c>
      <c r="FH14" s="61"/>
      <c r="FI14" s="60">
        <v>1</v>
      </c>
      <c r="FJ14" s="60"/>
      <c r="FK14" s="60"/>
      <c r="FL14" s="61"/>
      <c r="FM14" s="61">
        <v>1</v>
      </c>
      <c r="FN14" s="61"/>
      <c r="FO14" s="60"/>
      <c r="FP14" s="60">
        <v>1</v>
      </c>
      <c r="FQ14" s="60"/>
      <c r="FR14" s="61"/>
      <c r="FS14" s="61">
        <v>1</v>
      </c>
      <c r="FT14" s="61"/>
      <c r="FU14" s="60"/>
      <c r="FV14" s="60"/>
      <c r="FW14" s="60">
        <v>1</v>
      </c>
      <c r="FX14" s="61"/>
      <c r="FY14" s="61">
        <v>1</v>
      </c>
      <c r="FZ14" s="61"/>
      <c r="GA14" s="3"/>
      <c r="GB14" s="3">
        <v>1</v>
      </c>
      <c r="GC14" s="3"/>
      <c r="GD14" s="62"/>
      <c r="GE14" s="62">
        <v>1</v>
      </c>
      <c r="GF14" s="62"/>
      <c r="GG14" s="3"/>
      <c r="GH14" s="3">
        <v>1</v>
      </c>
      <c r="GI14" s="3"/>
      <c r="GJ14" s="62"/>
      <c r="GK14" s="62">
        <v>1</v>
      </c>
      <c r="GL14" s="62"/>
      <c r="GM14" s="3"/>
      <c r="GN14" s="3">
        <v>1</v>
      </c>
      <c r="GO14" s="3"/>
      <c r="GP14" s="62"/>
      <c r="GQ14" s="62">
        <v>1</v>
      </c>
      <c r="GR14" s="62"/>
      <c r="GS14" s="25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56" t="s">
        <v>554</v>
      </c>
      <c r="C15" s="57"/>
      <c r="D15" s="64">
        <v>1</v>
      </c>
      <c r="E15" s="64"/>
      <c r="F15" s="56"/>
      <c r="G15" s="56">
        <v>1</v>
      </c>
      <c r="H15" s="56"/>
      <c r="I15" s="58"/>
      <c r="J15" s="58">
        <v>1</v>
      </c>
      <c r="K15" s="58"/>
      <c r="L15" s="56"/>
      <c r="M15" s="56">
        <v>1</v>
      </c>
      <c r="N15" s="56"/>
      <c r="O15" s="58"/>
      <c r="P15" s="58">
        <v>1</v>
      </c>
      <c r="Q15" s="58"/>
      <c r="R15" s="56"/>
      <c r="S15" s="56">
        <v>1</v>
      </c>
      <c r="T15" s="56"/>
      <c r="U15" s="58"/>
      <c r="V15" s="58">
        <v>1</v>
      </c>
      <c r="W15" s="58"/>
      <c r="X15" s="56"/>
      <c r="Y15" s="56">
        <v>1</v>
      </c>
      <c r="Z15" s="3"/>
      <c r="AA15" s="62"/>
      <c r="AB15" s="62">
        <v>1</v>
      </c>
      <c r="AC15" s="58"/>
      <c r="AD15" s="56"/>
      <c r="AE15" s="56">
        <v>1</v>
      </c>
      <c r="AF15" s="56"/>
      <c r="AG15" s="58"/>
      <c r="AH15" s="58">
        <v>1</v>
      </c>
      <c r="AI15" s="58"/>
      <c r="AJ15" s="56"/>
      <c r="AK15" s="56">
        <v>1</v>
      </c>
      <c r="AL15" s="56"/>
      <c r="AM15" s="62"/>
      <c r="AN15" s="62">
        <v>1</v>
      </c>
      <c r="AO15" s="62"/>
      <c r="AP15" s="3"/>
      <c r="AQ15" s="3">
        <v>1</v>
      </c>
      <c r="AR15" s="3"/>
      <c r="AS15" s="62">
        <v>1</v>
      </c>
      <c r="AT15" s="62"/>
      <c r="AU15" s="62"/>
      <c r="AV15" s="3"/>
      <c r="AW15" s="3">
        <v>1</v>
      </c>
      <c r="AX15" s="3"/>
      <c r="AY15" s="62"/>
      <c r="AZ15" s="62">
        <v>1</v>
      </c>
      <c r="BA15" s="62"/>
      <c r="BB15" s="3"/>
      <c r="BC15" s="3">
        <v>1</v>
      </c>
      <c r="BD15" s="3"/>
      <c r="BE15" s="62">
        <v>1</v>
      </c>
      <c r="BF15" s="62"/>
      <c r="BG15" s="62"/>
      <c r="BH15" s="3">
        <v>1</v>
      </c>
      <c r="BI15" s="3"/>
      <c r="BJ15" s="3"/>
      <c r="BK15" s="62"/>
      <c r="BL15" s="62">
        <v>1</v>
      </c>
      <c r="BM15" s="62"/>
      <c r="BN15" s="3"/>
      <c r="BO15" s="3">
        <v>1</v>
      </c>
      <c r="BP15" s="3"/>
      <c r="BQ15" s="62"/>
      <c r="BR15" s="62">
        <v>1</v>
      </c>
      <c r="BS15" s="62"/>
      <c r="BT15" s="3"/>
      <c r="BU15" s="3">
        <v>1</v>
      </c>
      <c r="BV15" s="3"/>
      <c r="BW15" s="65">
        <v>1</v>
      </c>
      <c r="BX15" s="62"/>
      <c r="BY15" s="62"/>
      <c r="BZ15" s="3"/>
      <c r="CA15" s="3">
        <v>1</v>
      </c>
      <c r="CB15" s="3"/>
      <c r="CC15" s="62">
        <v>1</v>
      </c>
      <c r="CD15" s="62"/>
      <c r="CE15" s="62"/>
      <c r="CF15" s="3"/>
      <c r="CG15" s="3">
        <v>1</v>
      </c>
      <c r="CH15" s="3"/>
      <c r="CI15" s="62"/>
      <c r="CJ15" s="62">
        <v>1</v>
      </c>
      <c r="CK15" s="62"/>
      <c r="CL15" s="3"/>
      <c r="CM15" s="3">
        <v>1</v>
      </c>
      <c r="CN15" s="3"/>
      <c r="CO15" s="62">
        <v>1</v>
      </c>
      <c r="CP15" s="62"/>
      <c r="CQ15" s="62"/>
      <c r="CR15" s="3">
        <v>1</v>
      </c>
      <c r="CS15" s="3"/>
      <c r="CT15" s="3"/>
      <c r="CU15" s="62"/>
      <c r="CV15" s="62">
        <v>1</v>
      </c>
      <c r="CW15" s="62"/>
      <c r="CX15" s="3">
        <v>1</v>
      </c>
      <c r="CY15" s="3"/>
      <c r="CZ15" s="3"/>
      <c r="DA15" s="62">
        <v>1</v>
      </c>
      <c r="DB15" s="62"/>
      <c r="DC15" s="62"/>
      <c r="DD15" s="3"/>
      <c r="DE15" s="3">
        <v>1</v>
      </c>
      <c r="DF15" s="3"/>
      <c r="DG15" s="62"/>
      <c r="DH15" s="62">
        <v>1</v>
      </c>
      <c r="DI15" s="62"/>
      <c r="DJ15" s="3">
        <v>1</v>
      </c>
      <c r="DK15" s="3"/>
      <c r="DL15" s="3"/>
      <c r="DM15" s="62"/>
      <c r="DN15" s="62">
        <v>1</v>
      </c>
      <c r="DO15" s="62"/>
      <c r="DP15" s="3"/>
      <c r="DQ15" s="3">
        <v>1</v>
      </c>
      <c r="DR15" s="3"/>
      <c r="DS15" s="62"/>
      <c r="DT15" s="62">
        <v>1</v>
      </c>
      <c r="DU15" s="62"/>
      <c r="DV15" s="3"/>
      <c r="DW15" s="3">
        <v>1</v>
      </c>
      <c r="DX15" s="3"/>
      <c r="DY15" s="62"/>
      <c r="DZ15" s="62">
        <v>1</v>
      </c>
      <c r="EA15" s="62"/>
      <c r="EB15" s="3"/>
      <c r="EC15" s="3"/>
      <c r="ED15" s="3">
        <v>1</v>
      </c>
      <c r="EE15" s="3"/>
      <c r="EF15" s="3">
        <v>1</v>
      </c>
      <c r="EG15" s="3"/>
      <c r="EH15" s="62"/>
      <c r="EI15" s="62">
        <v>1</v>
      </c>
      <c r="EJ15" s="62"/>
      <c r="EK15" s="3"/>
      <c r="EL15" s="3">
        <v>1</v>
      </c>
      <c r="EM15" s="3"/>
      <c r="EN15" s="62"/>
      <c r="EO15" s="62">
        <v>1</v>
      </c>
      <c r="EP15" s="62"/>
      <c r="EQ15" s="3"/>
      <c r="ER15" s="3">
        <v>1</v>
      </c>
      <c r="ES15" s="3"/>
      <c r="ET15" s="62"/>
      <c r="EU15" s="62">
        <v>1</v>
      </c>
      <c r="EV15" s="62"/>
      <c r="EW15" s="3"/>
      <c r="EX15" s="3">
        <v>1</v>
      </c>
      <c r="EY15" s="3"/>
      <c r="EZ15" s="62">
        <v>1</v>
      </c>
      <c r="FA15" s="62"/>
      <c r="FB15" s="62"/>
      <c r="FC15" s="3"/>
      <c r="FD15" s="3"/>
      <c r="FE15" s="3">
        <v>1</v>
      </c>
      <c r="FF15" s="62">
        <v>1</v>
      </c>
      <c r="FG15" s="62"/>
      <c r="FH15" s="62"/>
      <c r="FI15" s="3">
        <v>1</v>
      </c>
      <c r="FJ15" s="3"/>
      <c r="FK15" s="3"/>
      <c r="FL15" s="62"/>
      <c r="FM15" s="62">
        <v>1</v>
      </c>
      <c r="FN15" s="62"/>
      <c r="FO15" s="3"/>
      <c r="FP15" s="3"/>
      <c r="FQ15" s="3">
        <v>1</v>
      </c>
      <c r="FR15" s="62"/>
      <c r="FS15" s="62">
        <v>1</v>
      </c>
      <c r="FT15" s="62"/>
      <c r="FU15" s="3"/>
      <c r="FV15" s="3"/>
      <c r="FW15" s="3">
        <v>1</v>
      </c>
      <c r="FX15" s="62"/>
      <c r="FY15" s="62">
        <v>1</v>
      </c>
      <c r="FZ15" s="62"/>
      <c r="GA15" s="3"/>
      <c r="GB15" s="3">
        <v>1</v>
      </c>
      <c r="GC15" s="3"/>
      <c r="GD15" s="62"/>
      <c r="GE15" s="62">
        <v>1</v>
      </c>
      <c r="GF15" s="62"/>
      <c r="GG15" s="3"/>
      <c r="GH15" s="3">
        <v>1</v>
      </c>
      <c r="GI15" s="3"/>
      <c r="GJ15" s="62"/>
      <c r="GK15" s="62">
        <v>1</v>
      </c>
      <c r="GL15" s="62"/>
      <c r="GM15" s="3"/>
      <c r="GN15" s="3">
        <v>1</v>
      </c>
      <c r="GO15" s="3"/>
      <c r="GP15" s="62"/>
      <c r="GQ15" s="62">
        <v>1</v>
      </c>
      <c r="GR15" s="62"/>
      <c r="GS15" s="25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56" t="s">
        <v>555</v>
      </c>
      <c r="C16" s="57"/>
      <c r="D16" s="64"/>
      <c r="E16" s="64">
        <v>1</v>
      </c>
      <c r="F16" s="56">
        <v>1</v>
      </c>
      <c r="G16" s="56"/>
      <c r="H16" s="56"/>
      <c r="I16" s="58">
        <v>1</v>
      </c>
      <c r="J16" s="58"/>
      <c r="K16" s="58"/>
      <c r="L16" s="56"/>
      <c r="M16" s="56"/>
      <c r="N16" s="56">
        <v>1</v>
      </c>
      <c r="O16" s="58">
        <v>1</v>
      </c>
      <c r="P16" s="58"/>
      <c r="Q16" s="58"/>
      <c r="R16" s="56">
        <v>1</v>
      </c>
      <c r="S16" s="56"/>
      <c r="T16" s="56"/>
      <c r="U16" s="58">
        <v>1</v>
      </c>
      <c r="V16" s="58"/>
      <c r="W16" s="58"/>
      <c r="X16" s="56">
        <v>1</v>
      </c>
      <c r="Y16" s="56"/>
      <c r="Z16" s="3"/>
      <c r="AA16" s="62">
        <v>1</v>
      </c>
      <c r="AB16" s="62"/>
      <c r="AC16" s="58"/>
      <c r="AD16" s="56"/>
      <c r="AE16" s="56">
        <v>1</v>
      </c>
      <c r="AF16" s="56"/>
      <c r="AG16" s="58">
        <v>1</v>
      </c>
      <c r="AH16" s="58"/>
      <c r="AI16" s="58"/>
      <c r="AJ16" s="56"/>
      <c r="AK16" s="56">
        <v>1</v>
      </c>
      <c r="AL16" s="56"/>
      <c r="AM16" s="62"/>
      <c r="AN16" s="62"/>
      <c r="AO16" s="62">
        <v>1</v>
      </c>
      <c r="AP16" s="3"/>
      <c r="AQ16" s="3">
        <v>1</v>
      </c>
      <c r="AR16" s="3"/>
      <c r="AS16" s="62">
        <v>1</v>
      </c>
      <c r="AT16" s="62"/>
      <c r="AU16" s="62"/>
      <c r="AV16" s="3"/>
      <c r="AW16" s="3"/>
      <c r="AX16" s="3">
        <v>1</v>
      </c>
      <c r="AY16" s="62"/>
      <c r="AZ16" s="62"/>
      <c r="BA16" s="62">
        <v>1</v>
      </c>
      <c r="BB16" s="3"/>
      <c r="BC16" s="3">
        <v>1</v>
      </c>
      <c r="BD16" s="3"/>
      <c r="BE16" s="62"/>
      <c r="BF16" s="62">
        <v>1</v>
      </c>
      <c r="BG16" s="62"/>
      <c r="BH16" s="3"/>
      <c r="BI16" s="3">
        <v>1</v>
      </c>
      <c r="BJ16" s="3"/>
      <c r="BK16" s="62"/>
      <c r="BL16" s="62"/>
      <c r="BM16" s="62">
        <v>1</v>
      </c>
      <c r="BN16" s="3"/>
      <c r="BO16" s="3">
        <v>1</v>
      </c>
      <c r="BP16" s="3"/>
      <c r="BQ16" s="62"/>
      <c r="BR16" s="62">
        <v>1</v>
      </c>
      <c r="BS16" s="62"/>
      <c r="BT16" s="3"/>
      <c r="BU16" s="3">
        <v>1</v>
      </c>
      <c r="BV16" s="3"/>
      <c r="BW16" s="65"/>
      <c r="BX16" s="62">
        <v>1</v>
      </c>
      <c r="BY16" s="62"/>
      <c r="BZ16" s="3">
        <v>1</v>
      </c>
      <c r="CA16" s="3"/>
      <c r="CB16" s="3"/>
      <c r="CC16" s="62">
        <v>1</v>
      </c>
      <c r="CD16" s="62"/>
      <c r="CE16" s="62"/>
      <c r="CF16" s="3">
        <v>1</v>
      </c>
      <c r="CG16" s="3"/>
      <c r="CH16" s="3"/>
      <c r="CI16" s="62">
        <v>1</v>
      </c>
      <c r="CJ16" s="62"/>
      <c r="CK16" s="62"/>
      <c r="CL16" s="3">
        <v>1</v>
      </c>
      <c r="CM16" s="3"/>
      <c r="CN16" s="3"/>
      <c r="CO16" s="62">
        <v>1</v>
      </c>
      <c r="CP16" s="62"/>
      <c r="CQ16" s="62"/>
      <c r="CR16" s="3">
        <v>1</v>
      </c>
      <c r="CS16" s="3"/>
      <c r="CT16" s="3"/>
      <c r="CU16" s="62"/>
      <c r="CV16" s="62">
        <v>1</v>
      </c>
      <c r="CW16" s="62"/>
      <c r="CX16" s="3">
        <v>1</v>
      </c>
      <c r="CY16" s="3"/>
      <c r="CZ16" s="3"/>
      <c r="DA16" s="62"/>
      <c r="DB16" s="62">
        <v>1</v>
      </c>
      <c r="DC16" s="62"/>
      <c r="DD16" s="3"/>
      <c r="DE16" s="3"/>
      <c r="DF16" s="3">
        <v>1</v>
      </c>
      <c r="DG16" s="62"/>
      <c r="DH16" s="62">
        <v>1</v>
      </c>
      <c r="DI16" s="62"/>
      <c r="DJ16" s="3"/>
      <c r="DK16" s="3">
        <v>1</v>
      </c>
      <c r="DL16" s="3"/>
      <c r="DM16" s="62"/>
      <c r="DN16" s="62"/>
      <c r="DO16" s="62">
        <v>1</v>
      </c>
      <c r="DP16" s="3"/>
      <c r="DQ16" s="3">
        <v>1</v>
      </c>
      <c r="DR16" s="3"/>
      <c r="DS16" s="62"/>
      <c r="DT16" s="62">
        <v>1</v>
      </c>
      <c r="DU16" s="62"/>
      <c r="DV16" s="3">
        <v>1</v>
      </c>
      <c r="DW16" s="3"/>
      <c r="DX16" s="3"/>
      <c r="DY16" s="62">
        <v>1</v>
      </c>
      <c r="DZ16" s="62"/>
      <c r="EA16" s="62"/>
      <c r="EB16" s="3"/>
      <c r="EC16" s="3"/>
      <c r="ED16" s="3">
        <v>1</v>
      </c>
      <c r="EE16" s="3">
        <v>1</v>
      </c>
      <c r="EF16" s="3"/>
      <c r="EG16" s="3"/>
      <c r="EH16" s="62">
        <v>1</v>
      </c>
      <c r="EI16" s="62"/>
      <c r="EJ16" s="62"/>
      <c r="EK16" s="3">
        <v>1</v>
      </c>
      <c r="EL16" s="3"/>
      <c r="EM16" s="3"/>
      <c r="EN16" s="62">
        <v>1</v>
      </c>
      <c r="EO16" s="62"/>
      <c r="EP16" s="62"/>
      <c r="EQ16" s="3">
        <v>1</v>
      </c>
      <c r="ER16" s="3"/>
      <c r="ES16" s="3"/>
      <c r="ET16" s="62"/>
      <c r="EU16" s="62">
        <v>1</v>
      </c>
      <c r="EV16" s="62"/>
      <c r="EW16" s="3">
        <v>1</v>
      </c>
      <c r="EX16" s="3"/>
      <c r="EY16" s="3"/>
      <c r="EZ16" s="62"/>
      <c r="FA16" s="62">
        <v>1</v>
      </c>
      <c r="FB16" s="62"/>
      <c r="FC16" s="3"/>
      <c r="FD16" s="3">
        <v>1</v>
      </c>
      <c r="FE16" s="3"/>
      <c r="FF16" s="62"/>
      <c r="FG16" s="62">
        <v>1</v>
      </c>
      <c r="FH16" s="62"/>
      <c r="FI16" s="3">
        <v>1</v>
      </c>
      <c r="FJ16" s="3"/>
      <c r="FK16" s="3"/>
      <c r="FL16" s="62"/>
      <c r="FM16" s="62">
        <v>1</v>
      </c>
      <c r="FN16" s="62"/>
      <c r="FO16" s="3">
        <v>1</v>
      </c>
      <c r="FP16" s="3"/>
      <c r="FQ16" s="3"/>
      <c r="FR16" s="62">
        <v>1</v>
      </c>
      <c r="FS16" s="62"/>
      <c r="FT16" s="62"/>
      <c r="FU16" s="3"/>
      <c r="FV16" s="3">
        <v>1</v>
      </c>
      <c r="FW16" s="3"/>
      <c r="FX16" s="62">
        <v>1</v>
      </c>
      <c r="FY16" s="62"/>
      <c r="FZ16" s="62"/>
      <c r="GA16" s="3">
        <v>1</v>
      </c>
      <c r="GB16" s="3"/>
      <c r="GC16" s="3"/>
      <c r="GD16" s="62">
        <v>1</v>
      </c>
      <c r="GE16" s="62"/>
      <c r="GF16" s="62"/>
      <c r="GG16" s="3">
        <v>1</v>
      </c>
      <c r="GH16" s="3"/>
      <c r="GI16" s="3"/>
      <c r="GJ16" s="62">
        <v>1</v>
      </c>
      <c r="GK16" s="62"/>
      <c r="GL16" s="62"/>
      <c r="GM16" s="3"/>
      <c r="GN16" s="3">
        <v>1</v>
      </c>
      <c r="GO16" s="3"/>
      <c r="GP16" s="62">
        <v>1</v>
      </c>
      <c r="GQ16" s="62"/>
      <c r="GR16" s="62"/>
      <c r="GS16" s="25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56" t="s">
        <v>556</v>
      </c>
      <c r="C17" s="57"/>
      <c r="D17" s="64">
        <v>1</v>
      </c>
      <c r="E17" s="64"/>
      <c r="F17" s="56"/>
      <c r="G17" s="56">
        <v>1</v>
      </c>
      <c r="H17" s="56"/>
      <c r="I17" s="58">
        <v>1</v>
      </c>
      <c r="J17" s="58"/>
      <c r="K17" s="58"/>
      <c r="L17" s="56"/>
      <c r="M17" s="56">
        <v>1</v>
      </c>
      <c r="N17" s="56"/>
      <c r="O17" s="58"/>
      <c r="P17" s="58">
        <v>1</v>
      </c>
      <c r="Q17" s="58"/>
      <c r="R17" s="56"/>
      <c r="S17" s="56">
        <v>1</v>
      </c>
      <c r="T17" s="56"/>
      <c r="U17" s="58"/>
      <c r="V17" s="58">
        <v>1</v>
      </c>
      <c r="W17" s="58"/>
      <c r="X17" s="56"/>
      <c r="Y17" s="56">
        <v>1</v>
      </c>
      <c r="Z17" s="3"/>
      <c r="AA17" s="62"/>
      <c r="AB17" s="62">
        <v>1</v>
      </c>
      <c r="AC17" s="58"/>
      <c r="AD17" s="56"/>
      <c r="AE17" s="56">
        <v>1</v>
      </c>
      <c r="AF17" s="56"/>
      <c r="AG17" s="58">
        <v>1</v>
      </c>
      <c r="AH17" s="58"/>
      <c r="AI17" s="58"/>
      <c r="AJ17" s="56"/>
      <c r="AK17" s="56">
        <v>1</v>
      </c>
      <c r="AL17" s="56"/>
      <c r="AM17" s="62"/>
      <c r="AN17" s="62">
        <v>1</v>
      </c>
      <c r="AO17" s="62"/>
      <c r="AP17" s="3"/>
      <c r="AQ17" s="3">
        <v>1</v>
      </c>
      <c r="AR17" s="3"/>
      <c r="AS17" s="62"/>
      <c r="AT17" s="62">
        <v>1</v>
      </c>
      <c r="AU17" s="62"/>
      <c r="AV17" s="3"/>
      <c r="AW17" s="3">
        <v>1</v>
      </c>
      <c r="AX17" s="3"/>
      <c r="AY17" s="62"/>
      <c r="AZ17" s="62">
        <v>1</v>
      </c>
      <c r="BA17" s="62"/>
      <c r="BB17" s="3"/>
      <c r="BC17" s="3">
        <v>1</v>
      </c>
      <c r="BD17" s="3"/>
      <c r="BE17" s="62">
        <v>1</v>
      </c>
      <c r="BF17" s="62"/>
      <c r="BG17" s="62"/>
      <c r="BH17" s="3">
        <v>1</v>
      </c>
      <c r="BI17" s="3"/>
      <c r="BJ17" s="3"/>
      <c r="BK17" s="62"/>
      <c r="BL17" s="62">
        <v>1</v>
      </c>
      <c r="BM17" s="62"/>
      <c r="BN17" s="3"/>
      <c r="BO17" s="3">
        <v>1</v>
      </c>
      <c r="BP17" s="3"/>
      <c r="BQ17" s="62">
        <v>1</v>
      </c>
      <c r="BR17" s="62"/>
      <c r="BS17" s="62"/>
      <c r="BT17" s="3"/>
      <c r="BU17" s="3">
        <v>1</v>
      </c>
      <c r="BV17" s="3"/>
      <c r="BW17" s="65"/>
      <c r="BX17" s="62">
        <v>1</v>
      </c>
      <c r="BY17" s="62"/>
      <c r="BZ17" s="3">
        <v>1</v>
      </c>
      <c r="CA17" s="3"/>
      <c r="CB17" s="3"/>
      <c r="CC17" s="62"/>
      <c r="CD17" s="62">
        <v>1</v>
      </c>
      <c r="CE17" s="62"/>
      <c r="CF17" s="3"/>
      <c r="CG17" s="3">
        <v>1</v>
      </c>
      <c r="CH17" s="3"/>
      <c r="CI17" s="62"/>
      <c r="CJ17" s="62">
        <v>1</v>
      </c>
      <c r="CK17" s="62"/>
      <c r="CL17" s="3"/>
      <c r="CM17" s="3">
        <v>1</v>
      </c>
      <c r="CN17" s="3"/>
      <c r="CO17" s="62"/>
      <c r="CP17" s="62">
        <v>1</v>
      </c>
      <c r="CQ17" s="62"/>
      <c r="CR17" s="3"/>
      <c r="CS17" s="3">
        <v>1</v>
      </c>
      <c r="CT17" s="3"/>
      <c r="CU17" s="62"/>
      <c r="CV17" s="62">
        <v>1</v>
      </c>
      <c r="CW17" s="62"/>
      <c r="CX17" s="3"/>
      <c r="CY17" s="3">
        <v>1</v>
      </c>
      <c r="CZ17" s="3"/>
      <c r="DA17" s="62"/>
      <c r="DB17" s="62">
        <v>1</v>
      </c>
      <c r="DC17" s="62"/>
      <c r="DD17" s="3"/>
      <c r="DE17" s="3">
        <v>1</v>
      </c>
      <c r="DF17" s="3"/>
      <c r="DG17" s="62"/>
      <c r="DH17" s="62">
        <v>1</v>
      </c>
      <c r="DI17" s="62"/>
      <c r="DJ17" s="3">
        <v>1</v>
      </c>
      <c r="DK17" s="3"/>
      <c r="DL17" s="3"/>
      <c r="DM17" s="62"/>
      <c r="DN17" s="62">
        <v>1</v>
      </c>
      <c r="DO17" s="62"/>
      <c r="DP17" s="3"/>
      <c r="DQ17" s="3">
        <v>1</v>
      </c>
      <c r="DR17" s="3"/>
      <c r="DS17" s="62"/>
      <c r="DT17" s="62">
        <v>1</v>
      </c>
      <c r="DU17" s="62"/>
      <c r="DV17" s="3"/>
      <c r="DW17" s="3">
        <v>1</v>
      </c>
      <c r="DX17" s="3"/>
      <c r="DY17" s="62">
        <v>1</v>
      </c>
      <c r="DZ17" s="62"/>
      <c r="EA17" s="62"/>
      <c r="EB17" s="3"/>
      <c r="EC17" s="3">
        <v>1</v>
      </c>
      <c r="ED17" s="3"/>
      <c r="EE17" s="3"/>
      <c r="EF17" s="3">
        <v>1</v>
      </c>
      <c r="EG17" s="3"/>
      <c r="EH17" s="62"/>
      <c r="EI17" s="62">
        <v>1</v>
      </c>
      <c r="EJ17" s="62"/>
      <c r="EK17" s="3"/>
      <c r="EL17" s="3">
        <v>1</v>
      </c>
      <c r="EM17" s="3"/>
      <c r="EN17" s="62"/>
      <c r="EO17" s="62">
        <v>1</v>
      </c>
      <c r="EP17" s="62"/>
      <c r="EQ17" s="3"/>
      <c r="ER17" s="3">
        <v>1</v>
      </c>
      <c r="ES17" s="3"/>
      <c r="ET17" s="62"/>
      <c r="EU17" s="62">
        <v>1</v>
      </c>
      <c r="EV17" s="62"/>
      <c r="EW17" s="3">
        <v>1</v>
      </c>
      <c r="EX17" s="3"/>
      <c r="EY17" s="3"/>
      <c r="EZ17" s="62"/>
      <c r="FA17" s="62">
        <v>1</v>
      </c>
      <c r="FB17" s="62"/>
      <c r="FC17" s="3"/>
      <c r="FD17" s="3">
        <v>1</v>
      </c>
      <c r="FE17" s="3"/>
      <c r="FF17" s="62"/>
      <c r="FG17" s="62">
        <v>1</v>
      </c>
      <c r="FH17" s="62"/>
      <c r="FI17" s="3"/>
      <c r="FJ17" s="3">
        <v>1</v>
      </c>
      <c r="FK17" s="3"/>
      <c r="FL17" s="62"/>
      <c r="FM17" s="62">
        <v>1</v>
      </c>
      <c r="FN17" s="62"/>
      <c r="FO17" s="3"/>
      <c r="FP17" s="3">
        <v>1</v>
      </c>
      <c r="FQ17" s="3"/>
      <c r="FR17" s="62">
        <v>1</v>
      </c>
      <c r="FS17" s="62"/>
      <c r="FT17" s="62"/>
      <c r="FU17" s="3"/>
      <c r="FV17" s="3">
        <v>1</v>
      </c>
      <c r="FW17" s="3"/>
      <c r="FX17" s="62"/>
      <c r="FY17" s="62">
        <v>1</v>
      </c>
      <c r="FZ17" s="62"/>
      <c r="GA17" s="3"/>
      <c r="GB17" s="3">
        <v>1</v>
      </c>
      <c r="GC17" s="3"/>
      <c r="GD17" s="62"/>
      <c r="GE17" s="62">
        <v>1</v>
      </c>
      <c r="GF17" s="62"/>
      <c r="GG17" s="3"/>
      <c r="GH17" s="3">
        <v>1</v>
      </c>
      <c r="GI17" s="3"/>
      <c r="GJ17" s="62"/>
      <c r="GK17" s="62">
        <v>1</v>
      </c>
      <c r="GL17" s="62"/>
      <c r="GM17" s="3"/>
      <c r="GN17" s="3">
        <v>1</v>
      </c>
      <c r="GO17" s="3"/>
      <c r="GP17" s="62">
        <v>1</v>
      </c>
      <c r="GQ17" s="62"/>
      <c r="GR17" s="62"/>
      <c r="GS17" s="25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1">
        <v>5</v>
      </c>
      <c r="B18" s="56" t="s">
        <v>557</v>
      </c>
      <c r="C18" s="57"/>
      <c r="D18" s="64">
        <v>1</v>
      </c>
      <c r="E18" s="64"/>
      <c r="F18" s="56">
        <v>1</v>
      </c>
      <c r="G18" s="56"/>
      <c r="H18" s="56"/>
      <c r="I18" s="58">
        <v>1</v>
      </c>
      <c r="J18" s="58"/>
      <c r="K18" s="58"/>
      <c r="L18" s="56"/>
      <c r="M18" s="56">
        <v>1</v>
      </c>
      <c r="N18" s="56"/>
      <c r="O18" s="58">
        <v>1</v>
      </c>
      <c r="P18" s="58"/>
      <c r="Q18" s="58"/>
      <c r="R18" s="56"/>
      <c r="S18" s="56">
        <v>1</v>
      </c>
      <c r="T18" s="56"/>
      <c r="U18" s="58"/>
      <c r="V18" s="58">
        <v>1</v>
      </c>
      <c r="W18" s="58"/>
      <c r="X18" s="56"/>
      <c r="Y18" s="56">
        <v>1</v>
      </c>
      <c r="Z18" s="3"/>
      <c r="AA18" s="62"/>
      <c r="AB18" s="62">
        <v>1</v>
      </c>
      <c r="AC18" s="58"/>
      <c r="AD18" s="56"/>
      <c r="AE18" s="56">
        <v>1</v>
      </c>
      <c r="AF18" s="56"/>
      <c r="AG18" s="58">
        <v>1</v>
      </c>
      <c r="AH18" s="58"/>
      <c r="AI18" s="58"/>
      <c r="AJ18" s="56"/>
      <c r="AK18" s="56">
        <v>1</v>
      </c>
      <c r="AL18" s="56"/>
      <c r="AM18" s="62">
        <v>1</v>
      </c>
      <c r="AN18" s="62"/>
      <c r="AO18" s="62"/>
      <c r="AP18" s="3"/>
      <c r="AQ18" s="3">
        <v>1</v>
      </c>
      <c r="AR18" s="3"/>
      <c r="AS18" s="62"/>
      <c r="AT18" s="62">
        <v>1</v>
      </c>
      <c r="AU18" s="62"/>
      <c r="AV18" s="3"/>
      <c r="AW18" s="3">
        <v>1</v>
      </c>
      <c r="AX18" s="3"/>
      <c r="AY18" s="62"/>
      <c r="AZ18" s="62">
        <v>1</v>
      </c>
      <c r="BA18" s="62"/>
      <c r="BB18" s="3"/>
      <c r="BC18" s="3">
        <v>1</v>
      </c>
      <c r="BD18" s="3"/>
      <c r="BE18" s="62"/>
      <c r="BF18" s="62">
        <v>1</v>
      </c>
      <c r="BG18" s="62"/>
      <c r="BH18" s="3">
        <v>1</v>
      </c>
      <c r="BI18" s="3"/>
      <c r="BJ18" s="3"/>
      <c r="BK18" s="62"/>
      <c r="BL18" s="62">
        <v>1</v>
      </c>
      <c r="BM18" s="62"/>
      <c r="BN18" s="3"/>
      <c r="BO18" s="3">
        <v>1</v>
      </c>
      <c r="BP18" s="3"/>
      <c r="BQ18" s="62"/>
      <c r="BR18" s="62">
        <v>1</v>
      </c>
      <c r="BS18" s="62"/>
      <c r="BT18" s="3"/>
      <c r="BU18" s="3">
        <v>1</v>
      </c>
      <c r="BV18" s="3"/>
      <c r="BW18" s="65">
        <v>1</v>
      </c>
      <c r="BX18" s="62"/>
      <c r="BY18" s="62"/>
      <c r="BZ18" s="3">
        <v>1</v>
      </c>
      <c r="CA18" s="3"/>
      <c r="CB18" s="3"/>
      <c r="CC18" s="62"/>
      <c r="CD18" s="62">
        <v>1</v>
      </c>
      <c r="CE18" s="62"/>
      <c r="CF18" s="3"/>
      <c r="CG18" s="3">
        <v>1</v>
      </c>
      <c r="CH18" s="3"/>
      <c r="CI18" s="62">
        <v>1</v>
      </c>
      <c r="CJ18" s="62"/>
      <c r="CK18" s="62"/>
      <c r="CL18" s="3"/>
      <c r="CM18" s="3">
        <v>1</v>
      </c>
      <c r="CN18" s="3"/>
      <c r="CO18" s="62"/>
      <c r="CP18" s="62">
        <v>1</v>
      </c>
      <c r="CQ18" s="62"/>
      <c r="CR18" s="3">
        <v>1</v>
      </c>
      <c r="CS18" s="3"/>
      <c r="CT18" s="3"/>
      <c r="CU18" s="62"/>
      <c r="CV18" s="62">
        <v>1</v>
      </c>
      <c r="CW18" s="62"/>
      <c r="CX18" s="3"/>
      <c r="CY18" s="3">
        <v>1</v>
      </c>
      <c r="CZ18" s="3"/>
      <c r="DA18" s="62"/>
      <c r="DB18" s="62">
        <v>1</v>
      </c>
      <c r="DC18" s="62"/>
      <c r="DD18" s="3"/>
      <c r="DE18" s="3">
        <v>1</v>
      </c>
      <c r="DF18" s="3"/>
      <c r="DG18" s="62"/>
      <c r="DH18" s="62">
        <v>1</v>
      </c>
      <c r="DI18" s="62"/>
      <c r="DJ18" s="3"/>
      <c r="DK18" s="3">
        <v>1</v>
      </c>
      <c r="DL18" s="3"/>
      <c r="DM18" s="62"/>
      <c r="DN18" s="62">
        <v>1</v>
      </c>
      <c r="DO18" s="62"/>
      <c r="DP18" s="3"/>
      <c r="DQ18" s="3">
        <v>1</v>
      </c>
      <c r="DR18" s="3"/>
      <c r="DS18" s="62"/>
      <c r="DT18" s="62">
        <v>1</v>
      </c>
      <c r="DU18" s="62"/>
      <c r="DV18" s="3">
        <v>1</v>
      </c>
      <c r="DW18" s="3"/>
      <c r="DX18" s="3"/>
      <c r="DY18" s="62">
        <v>1</v>
      </c>
      <c r="DZ18" s="62"/>
      <c r="EA18" s="62"/>
      <c r="EB18" s="3"/>
      <c r="EC18" s="3">
        <v>1</v>
      </c>
      <c r="ED18" s="3"/>
      <c r="EE18" s="3"/>
      <c r="EF18" s="3">
        <v>1</v>
      </c>
      <c r="EG18" s="3"/>
      <c r="EH18" s="62">
        <v>1</v>
      </c>
      <c r="EI18" s="62"/>
      <c r="EJ18" s="62"/>
      <c r="EK18" s="3"/>
      <c r="EL18" s="3">
        <v>1</v>
      </c>
      <c r="EM18" s="3"/>
      <c r="EN18" s="62"/>
      <c r="EO18" s="62">
        <v>1</v>
      </c>
      <c r="EP18" s="62"/>
      <c r="EQ18" s="3"/>
      <c r="ER18" s="3">
        <v>1</v>
      </c>
      <c r="ES18" s="3"/>
      <c r="ET18" s="62"/>
      <c r="EU18" s="62">
        <v>1</v>
      </c>
      <c r="EV18" s="62"/>
      <c r="EW18" s="3">
        <v>1</v>
      </c>
      <c r="EX18" s="3"/>
      <c r="EY18" s="3"/>
      <c r="EZ18" s="62"/>
      <c r="FA18" s="62">
        <v>1</v>
      </c>
      <c r="FB18" s="62"/>
      <c r="FC18" s="3">
        <v>1</v>
      </c>
      <c r="FD18" s="3"/>
      <c r="FE18" s="3"/>
      <c r="FF18" s="62">
        <v>1</v>
      </c>
      <c r="FG18" s="62"/>
      <c r="FH18" s="62"/>
      <c r="FI18" s="3"/>
      <c r="FJ18" s="3">
        <v>1</v>
      </c>
      <c r="FK18" s="3"/>
      <c r="FL18" s="62"/>
      <c r="FM18" s="62">
        <v>1</v>
      </c>
      <c r="FN18" s="62"/>
      <c r="FO18" s="3">
        <v>1</v>
      </c>
      <c r="FP18" s="3"/>
      <c r="FQ18" s="3"/>
      <c r="FR18" s="62">
        <v>1</v>
      </c>
      <c r="FS18" s="62"/>
      <c r="FT18" s="62"/>
      <c r="FU18" s="3"/>
      <c r="FV18" s="3">
        <v>1</v>
      </c>
      <c r="FW18" s="3"/>
      <c r="FX18" s="62"/>
      <c r="FY18" s="62">
        <v>1</v>
      </c>
      <c r="FZ18" s="62"/>
      <c r="GA18" s="3"/>
      <c r="GB18" s="3">
        <v>1</v>
      </c>
      <c r="GC18" s="3"/>
      <c r="GD18" s="62"/>
      <c r="GE18" s="62">
        <v>1</v>
      </c>
      <c r="GF18" s="62"/>
      <c r="GG18" s="3"/>
      <c r="GH18" s="3">
        <v>1</v>
      </c>
      <c r="GI18" s="3"/>
      <c r="GJ18" s="62"/>
      <c r="GK18" s="62">
        <v>1</v>
      </c>
      <c r="GL18" s="62"/>
      <c r="GM18" s="3"/>
      <c r="GN18" s="3">
        <v>1</v>
      </c>
      <c r="GO18" s="3"/>
      <c r="GP18" s="62">
        <v>1</v>
      </c>
      <c r="GQ18" s="62"/>
      <c r="GR18" s="62"/>
      <c r="GS18" s="25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1">
        <v>6</v>
      </c>
      <c r="B19" s="56" t="s">
        <v>558</v>
      </c>
      <c r="C19" s="57"/>
      <c r="D19" s="64">
        <v>1</v>
      </c>
      <c r="E19" s="64"/>
      <c r="F19" s="56"/>
      <c r="G19" s="56"/>
      <c r="H19" s="56">
        <v>1</v>
      </c>
      <c r="I19" s="58">
        <v>1</v>
      </c>
      <c r="J19" s="58"/>
      <c r="K19" s="58"/>
      <c r="L19" s="56">
        <v>1</v>
      </c>
      <c r="M19" s="56"/>
      <c r="N19" s="56"/>
      <c r="O19" s="58"/>
      <c r="P19" s="58">
        <v>1</v>
      </c>
      <c r="Q19" s="58"/>
      <c r="R19" s="56"/>
      <c r="S19" s="56">
        <v>1</v>
      </c>
      <c r="T19" s="56"/>
      <c r="U19" s="58"/>
      <c r="V19" s="58">
        <v>1</v>
      </c>
      <c r="W19" s="58"/>
      <c r="X19" s="56"/>
      <c r="Y19" s="56">
        <v>1</v>
      </c>
      <c r="Z19" s="3"/>
      <c r="AA19" s="62">
        <v>1</v>
      </c>
      <c r="AB19" s="62"/>
      <c r="AC19" s="58"/>
      <c r="AD19" s="56"/>
      <c r="AE19" s="56">
        <v>1</v>
      </c>
      <c r="AF19" s="56"/>
      <c r="AG19" s="58">
        <v>1</v>
      </c>
      <c r="AH19" s="58"/>
      <c r="AI19" s="58"/>
      <c r="AJ19" s="56"/>
      <c r="AK19" s="56">
        <v>1</v>
      </c>
      <c r="AL19" s="56"/>
      <c r="AM19" s="62"/>
      <c r="AN19" s="62">
        <v>1</v>
      </c>
      <c r="AO19" s="62"/>
      <c r="AP19" s="3"/>
      <c r="AQ19" s="3">
        <v>1</v>
      </c>
      <c r="AR19" s="3"/>
      <c r="AS19" s="62">
        <v>1</v>
      </c>
      <c r="AT19" s="62"/>
      <c r="AU19" s="62"/>
      <c r="AV19" s="3"/>
      <c r="AW19" s="3">
        <v>1</v>
      </c>
      <c r="AX19" s="3"/>
      <c r="AY19" s="62">
        <v>1</v>
      </c>
      <c r="AZ19" s="62"/>
      <c r="BA19" s="62"/>
      <c r="BB19" s="3">
        <v>1</v>
      </c>
      <c r="BC19" s="3"/>
      <c r="BD19" s="3"/>
      <c r="BE19" s="62"/>
      <c r="BF19" s="62">
        <v>1</v>
      </c>
      <c r="BG19" s="62"/>
      <c r="BH19" s="3"/>
      <c r="BI19" s="3">
        <v>1</v>
      </c>
      <c r="BJ19" s="3"/>
      <c r="BK19" s="62">
        <v>1</v>
      </c>
      <c r="BL19" s="62"/>
      <c r="BM19" s="62"/>
      <c r="BN19" s="3">
        <v>1</v>
      </c>
      <c r="BO19" s="3"/>
      <c r="BP19" s="3"/>
      <c r="BQ19" s="62">
        <v>1</v>
      </c>
      <c r="BR19" s="62"/>
      <c r="BS19" s="62"/>
      <c r="BT19" s="3">
        <v>1</v>
      </c>
      <c r="BU19" s="3"/>
      <c r="BV19" s="3"/>
      <c r="BW19" s="65"/>
      <c r="BX19" s="62">
        <v>1</v>
      </c>
      <c r="BY19" s="62"/>
      <c r="BZ19" s="3">
        <v>1</v>
      </c>
      <c r="CA19" s="3"/>
      <c r="CB19" s="3"/>
      <c r="CC19" s="62"/>
      <c r="CD19" s="62">
        <v>1</v>
      </c>
      <c r="CE19" s="62"/>
      <c r="CF19" s="3"/>
      <c r="CG19" s="3">
        <v>1</v>
      </c>
      <c r="CH19" s="3"/>
      <c r="CI19" s="62"/>
      <c r="CJ19" s="62">
        <v>1</v>
      </c>
      <c r="CK19" s="62"/>
      <c r="CL19" s="3"/>
      <c r="CM19" s="3">
        <v>1</v>
      </c>
      <c r="CN19" s="3"/>
      <c r="CO19" s="62"/>
      <c r="CP19" s="62">
        <v>1</v>
      </c>
      <c r="CQ19" s="62"/>
      <c r="CR19" s="3"/>
      <c r="CS19" s="3">
        <v>1</v>
      </c>
      <c r="CT19" s="3"/>
      <c r="CU19" s="62">
        <v>1</v>
      </c>
      <c r="CV19" s="62"/>
      <c r="CW19" s="62"/>
      <c r="CX19" s="3"/>
      <c r="CY19" s="3">
        <v>1</v>
      </c>
      <c r="CZ19" s="3"/>
      <c r="DA19" s="62"/>
      <c r="DB19" s="62">
        <v>1</v>
      </c>
      <c r="DC19" s="62"/>
      <c r="DD19" s="3">
        <v>1</v>
      </c>
      <c r="DE19" s="3"/>
      <c r="DF19" s="3"/>
      <c r="DG19" s="62">
        <v>1</v>
      </c>
      <c r="DH19" s="62"/>
      <c r="DI19" s="62"/>
      <c r="DJ19" s="3"/>
      <c r="DK19" s="3">
        <v>1</v>
      </c>
      <c r="DL19" s="3"/>
      <c r="DM19" s="62">
        <v>1</v>
      </c>
      <c r="DN19" s="62"/>
      <c r="DO19" s="62"/>
      <c r="DP19" s="3">
        <v>1</v>
      </c>
      <c r="DQ19" s="3"/>
      <c r="DR19" s="3"/>
      <c r="DS19" s="62"/>
      <c r="DT19" s="62">
        <v>1</v>
      </c>
      <c r="DU19" s="62"/>
      <c r="DV19" s="3"/>
      <c r="DW19" s="3">
        <v>1</v>
      </c>
      <c r="DX19" s="3"/>
      <c r="DY19" s="62">
        <v>1</v>
      </c>
      <c r="DZ19" s="62"/>
      <c r="EA19" s="62"/>
      <c r="EB19" s="3"/>
      <c r="EC19" s="3">
        <v>1</v>
      </c>
      <c r="ED19" s="3"/>
      <c r="EE19" s="3">
        <v>1</v>
      </c>
      <c r="EF19" s="3"/>
      <c r="EG19" s="3"/>
      <c r="EH19" s="62"/>
      <c r="EI19" s="62">
        <v>1</v>
      </c>
      <c r="EJ19" s="62"/>
      <c r="EK19" s="3"/>
      <c r="EL19" s="3">
        <v>1</v>
      </c>
      <c r="EM19" s="3"/>
      <c r="EN19" s="62"/>
      <c r="EO19" s="62">
        <v>1</v>
      </c>
      <c r="EP19" s="62"/>
      <c r="EQ19" s="3"/>
      <c r="ER19" s="3">
        <v>1</v>
      </c>
      <c r="ES19" s="3"/>
      <c r="ET19" s="62"/>
      <c r="EU19" s="62">
        <v>1</v>
      </c>
      <c r="EV19" s="62"/>
      <c r="EW19" s="3">
        <v>1</v>
      </c>
      <c r="EX19" s="3"/>
      <c r="EY19" s="3"/>
      <c r="EZ19" s="62"/>
      <c r="FA19" s="62">
        <v>1</v>
      </c>
      <c r="FB19" s="62"/>
      <c r="FC19" s="3"/>
      <c r="FD19" s="3">
        <v>1</v>
      </c>
      <c r="FE19" s="3"/>
      <c r="FF19" s="62"/>
      <c r="FG19" s="62">
        <v>1</v>
      </c>
      <c r="FH19" s="62"/>
      <c r="FI19" s="3"/>
      <c r="FJ19" s="3">
        <v>1</v>
      </c>
      <c r="FK19" s="3"/>
      <c r="FL19" s="62"/>
      <c r="FM19" s="62">
        <v>1</v>
      </c>
      <c r="FN19" s="62"/>
      <c r="FO19" s="3"/>
      <c r="FP19" s="3">
        <v>1</v>
      </c>
      <c r="FQ19" s="3"/>
      <c r="FR19" s="62">
        <v>1</v>
      </c>
      <c r="FS19" s="62"/>
      <c r="FT19" s="62"/>
      <c r="FU19" s="3"/>
      <c r="FV19" s="3">
        <v>1</v>
      </c>
      <c r="FW19" s="3"/>
      <c r="FX19" s="62"/>
      <c r="FY19" s="62">
        <v>1</v>
      </c>
      <c r="FZ19" s="62"/>
      <c r="GA19" s="3"/>
      <c r="GB19" s="3">
        <v>1</v>
      </c>
      <c r="GC19" s="3"/>
      <c r="GD19" s="62"/>
      <c r="GE19" s="62">
        <v>1</v>
      </c>
      <c r="GF19" s="62"/>
      <c r="GG19" s="3"/>
      <c r="GH19" s="3">
        <v>1</v>
      </c>
      <c r="GI19" s="3"/>
      <c r="GJ19" s="62"/>
      <c r="GK19" s="62">
        <v>1</v>
      </c>
      <c r="GL19" s="62"/>
      <c r="GM19" s="3"/>
      <c r="GN19" s="3">
        <v>1</v>
      </c>
      <c r="GO19" s="3"/>
      <c r="GP19" s="62">
        <v>1</v>
      </c>
      <c r="GQ19" s="62"/>
      <c r="GR19" s="62"/>
      <c r="GS19" s="25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1">
        <v>7</v>
      </c>
      <c r="B20" s="56" t="s">
        <v>559</v>
      </c>
      <c r="C20" s="64"/>
      <c r="D20" s="64">
        <v>1</v>
      </c>
      <c r="E20" s="64"/>
      <c r="F20" s="56">
        <v>1</v>
      </c>
      <c r="G20" s="56"/>
      <c r="H20" s="56"/>
      <c r="I20" s="58">
        <v>1</v>
      </c>
      <c r="J20" s="58"/>
      <c r="K20" s="58"/>
      <c r="L20" s="56"/>
      <c r="M20" s="56">
        <v>1</v>
      </c>
      <c r="N20" s="56"/>
      <c r="O20" s="58"/>
      <c r="P20" s="58">
        <v>1</v>
      </c>
      <c r="Q20" s="58"/>
      <c r="R20" s="56"/>
      <c r="S20" s="56">
        <v>1</v>
      </c>
      <c r="T20" s="56"/>
      <c r="U20" s="58"/>
      <c r="V20" s="58">
        <v>1</v>
      </c>
      <c r="W20" s="58"/>
      <c r="X20" s="56"/>
      <c r="Y20" s="56">
        <v>1</v>
      </c>
      <c r="Z20" s="3"/>
      <c r="AA20" s="62"/>
      <c r="AB20" s="62">
        <v>1</v>
      </c>
      <c r="AC20" s="58"/>
      <c r="AD20" s="56">
        <v>1</v>
      </c>
      <c r="AE20" s="56"/>
      <c r="AF20" s="56"/>
      <c r="AG20" s="58">
        <v>1</v>
      </c>
      <c r="AH20" s="58"/>
      <c r="AI20" s="58"/>
      <c r="AJ20" s="56"/>
      <c r="AK20" s="56">
        <v>1</v>
      </c>
      <c r="AL20" s="56"/>
      <c r="AM20" s="62"/>
      <c r="AN20" s="62">
        <v>1</v>
      </c>
      <c r="AO20" s="62"/>
      <c r="AP20" s="3"/>
      <c r="AQ20" s="3">
        <v>1</v>
      </c>
      <c r="AR20" s="3"/>
      <c r="AS20" s="62"/>
      <c r="AT20" s="62">
        <v>1</v>
      </c>
      <c r="AU20" s="62"/>
      <c r="AV20" s="3"/>
      <c r="AW20" s="3">
        <v>1</v>
      </c>
      <c r="AX20" s="3"/>
      <c r="AY20" s="62"/>
      <c r="AZ20" s="62">
        <v>1</v>
      </c>
      <c r="BA20" s="62"/>
      <c r="BB20" s="3"/>
      <c r="BC20" s="3">
        <v>1</v>
      </c>
      <c r="BD20" s="3"/>
      <c r="BE20" s="62">
        <v>1</v>
      </c>
      <c r="BF20" s="62"/>
      <c r="BG20" s="62"/>
      <c r="BH20" s="3">
        <v>1</v>
      </c>
      <c r="BI20" s="3"/>
      <c r="BJ20" s="3"/>
      <c r="BK20" s="62"/>
      <c r="BL20" s="62">
        <v>1</v>
      </c>
      <c r="BM20" s="62"/>
      <c r="BN20" s="3"/>
      <c r="BO20" s="3">
        <v>1</v>
      </c>
      <c r="BP20" s="3"/>
      <c r="BQ20" s="62"/>
      <c r="BR20" s="62">
        <v>1</v>
      </c>
      <c r="BS20" s="62"/>
      <c r="BT20" s="3"/>
      <c r="BU20" s="3">
        <v>1</v>
      </c>
      <c r="BV20" s="3"/>
      <c r="BW20" s="65"/>
      <c r="BX20" s="62">
        <v>1</v>
      </c>
      <c r="BY20" s="62"/>
      <c r="BZ20" s="3">
        <v>1</v>
      </c>
      <c r="CA20" s="3"/>
      <c r="CB20" s="3"/>
      <c r="CC20" s="62"/>
      <c r="CD20" s="62">
        <v>1</v>
      </c>
      <c r="CE20" s="62"/>
      <c r="CF20" s="3"/>
      <c r="CG20" s="3">
        <v>1</v>
      </c>
      <c r="CH20" s="3"/>
      <c r="CI20" s="62"/>
      <c r="CJ20" s="62">
        <v>1</v>
      </c>
      <c r="CK20" s="62"/>
      <c r="CL20" s="3"/>
      <c r="CM20" s="3">
        <v>1</v>
      </c>
      <c r="CN20" s="3"/>
      <c r="CO20" s="62"/>
      <c r="CP20" s="62">
        <v>1</v>
      </c>
      <c r="CQ20" s="62"/>
      <c r="CR20" s="3"/>
      <c r="CS20" s="3">
        <v>1</v>
      </c>
      <c r="CT20" s="3"/>
      <c r="CU20" s="62"/>
      <c r="CV20" s="62">
        <v>1</v>
      </c>
      <c r="CW20" s="62"/>
      <c r="CX20" s="3"/>
      <c r="CY20" s="3">
        <v>1</v>
      </c>
      <c r="CZ20" s="3"/>
      <c r="DA20" s="62"/>
      <c r="DB20" s="62">
        <v>1</v>
      </c>
      <c r="DC20" s="62"/>
      <c r="DD20" s="3"/>
      <c r="DE20" s="3">
        <v>1</v>
      </c>
      <c r="DF20" s="3"/>
      <c r="DG20" s="62"/>
      <c r="DH20" s="62">
        <v>1</v>
      </c>
      <c r="DI20" s="62"/>
      <c r="DJ20" s="3">
        <v>1</v>
      </c>
      <c r="DK20" s="3"/>
      <c r="DL20" s="3"/>
      <c r="DM20" s="62"/>
      <c r="DN20" s="62">
        <v>1</v>
      </c>
      <c r="DO20" s="62"/>
      <c r="DP20" s="3"/>
      <c r="DQ20" s="3">
        <v>1</v>
      </c>
      <c r="DR20" s="3"/>
      <c r="DS20" s="62"/>
      <c r="DT20" s="62">
        <v>1</v>
      </c>
      <c r="DU20" s="62"/>
      <c r="DV20" s="3"/>
      <c r="DW20" s="3">
        <v>1</v>
      </c>
      <c r="DX20" s="3"/>
      <c r="DY20" s="62">
        <v>1</v>
      </c>
      <c r="DZ20" s="62"/>
      <c r="EA20" s="62"/>
      <c r="EB20" s="3"/>
      <c r="EC20" s="3">
        <v>1</v>
      </c>
      <c r="ED20" s="3"/>
      <c r="EE20" s="3"/>
      <c r="EF20" s="3">
        <v>1</v>
      </c>
      <c r="EG20" s="3"/>
      <c r="EH20" s="62"/>
      <c r="EI20" s="62">
        <v>1</v>
      </c>
      <c r="EJ20" s="62"/>
      <c r="EK20" s="3"/>
      <c r="EL20" s="3">
        <v>1</v>
      </c>
      <c r="EM20" s="3"/>
      <c r="EN20" s="62"/>
      <c r="EO20" s="62">
        <v>1</v>
      </c>
      <c r="EP20" s="62"/>
      <c r="EQ20" s="3"/>
      <c r="ER20" s="3">
        <v>1</v>
      </c>
      <c r="ES20" s="3"/>
      <c r="ET20" s="62">
        <v>1</v>
      </c>
      <c r="EU20" s="62"/>
      <c r="EV20" s="62"/>
      <c r="EW20" s="3">
        <v>1</v>
      </c>
      <c r="EX20" s="3"/>
      <c r="EY20" s="3"/>
      <c r="EZ20" s="62"/>
      <c r="FA20" s="62">
        <v>1</v>
      </c>
      <c r="FB20" s="62"/>
      <c r="FC20" s="3"/>
      <c r="FD20" s="3">
        <v>1</v>
      </c>
      <c r="FE20" s="3"/>
      <c r="FF20" s="62"/>
      <c r="FG20" s="62">
        <v>1</v>
      </c>
      <c r="FH20" s="62"/>
      <c r="FI20" s="3"/>
      <c r="FJ20" s="3">
        <v>1</v>
      </c>
      <c r="FK20" s="3"/>
      <c r="FL20" s="62"/>
      <c r="FM20" s="62">
        <v>1</v>
      </c>
      <c r="FN20" s="62"/>
      <c r="FO20" s="3"/>
      <c r="FP20" s="3">
        <v>1</v>
      </c>
      <c r="FQ20" s="3"/>
      <c r="FR20" s="62">
        <v>1</v>
      </c>
      <c r="FS20" s="62"/>
      <c r="FT20" s="62"/>
      <c r="FU20" s="3"/>
      <c r="FV20" s="3">
        <v>1</v>
      </c>
      <c r="FW20" s="3"/>
      <c r="FX20" s="62"/>
      <c r="FY20" s="62">
        <v>1</v>
      </c>
      <c r="FZ20" s="62"/>
      <c r="GA20" s="3"/>
      <c r="GB20" s="3">
        <v>1</v>
      </c>
      <c r="GC20" s="3"/>
      <c r="GD20" s="62"/>
      <c r="GE20" s="62">
        <v>1</v>
      </c>
      <c r="GF20" s="62"/>
      <c r="GG20" s="3"/>
      <c r="GH20" s="3">
        <v>1</v>
      </c>
      <c r="GI20" s="3"/>
      <c r="GJ20" s="62"/>
      <c r="GK20" s="62">
        <v>1</v>
      </c>
      <c r="GL20" s="62"/>
      <c r="GM20" s="3"/>
      <c r="GN20" s="3">
        <v>1</v>
      </c>
      <c r="GO20" s="3"/>
      <c r="GP20" s="62">
        <v>1</v>
      </c>
      <c r="GQ20" s="62"/>
      <c r="GR20" s="62"/>
      <c r="GS20" s="25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2">
        <v>8</v>
      </c>
      <c r="B21" s="3" t="s">
        <v>560</v>
      </c>
      <c r="C21" s="66"/>
      <c r="D21" s="66"/>
      <c r="E21" s="66">
        <v>1</v>
      </c>
      <c r="F21" s="3"/>
      <c r="G21" s="3">
        <v>1</v>
      </c>
      <c r="H21" s="3"/>
      <c r="I21" s="62"/>
      <c r="J21" s="62">
        <v>1</v>
      </c>
      <c r="K21" s="62"/>
      <c r="L21" s="3"/>
      <c r="M21" s="3">
        <v>1</v>
      </c>
      <c r="N21" s="3"/>
      <c r="O21" s="62"/>
      <c r="P21" s="62">
        <v>1</v>
      </c>
      <c r="Q21" s="62"/>
      <c r="R21" s="3"/>
      <c r="S21" s="3">
        <v>1</v>
      </c>
      <c r="T21" s="3"/>
      <c r="U21" s="62"/>
      <c r="V21" s="62">
        <v>1</v>
      </c>
      <c r="W21" s="62"/>
      <c r="X21" s="3"/>
      <c r="Y21" s="3">
        <v>1</v>
      </c>
      <c r="Z21" s="3"/>
      <c r="AA21" s="62"/>
      <c r="AB21" s="62">
        <v>1</v>
      </c>
      <c r="AC21" s="62"/>
      <c r="AD21" s="3"/>
      <c r="AE21" s="3">
        <v>1</v>
      </c>
      <c r="AF21" s="3"/>
      <c r="AG21" s="62"/>
      <c r="AH21" s="62">
        <v>1</v>
      </c>
      <c r="AI21" s="62"/>
      <c r="AJ21" s="3"/>
      <c r="AK21" s="3">
        <v>1</v>
      </c>
      <c r="AL21" s="3"/>
      <c r="AM21" s="62"/>
      <c r="AN21" s="62">
        <v>1</v>
      </c>
      <c r="AO21" s="62"/>
      <c r="AP21" s="3"/>
      <c r="AQ21" s="3">
        <v>1</v>
      </c>
      <c r="AR21" s="3"/>
      <c r="AS21" s="62"/>
      <c r="AT21" s="62">
        <v>1</v>
      </c>
      <c r="AU21" s="62"/>
      <c r="AV21" s="3">
        <v>1</v>
      </c>
      <c r="AW21" s="3"/>
      <c r="AX21" s="3"/>
      <c r="AY21" s="62"/>
      <c r="AZ21" s="62">
        <v>1</v>
      </c>
      <c r="BA21" s="62"/>
      <c r="BB21" s="3"/>
      <c r="BC21" s="3">
        <v>1</v>
      </c>
      <c r="BD21" s="3"/>
      <c r="BE21" s="62"/>
      <c r="BF21" s="62">
        <v>1</v>
      </c>
      <c r="BG21" s="62"/>
      <c r="BH21" s="3"/>
      <c r="BI21" s="3">
        <v>1</v>
      </c>
      <c r="BJ21" s="3"/>
      <c r="BK21" s="62"/>
      <c r="BL21" s="62">
        <v>1</v>
      </c>
      <c r="BM21" s="62"/>
      <c r="BN21" s="3"/>
      <c r="BO21" s="3">
        <v>1</v>
      </c>
      <c r="BP21" s="3"/>
      <c r="BQ21" s="62"/>
      <c r="BR21" s="62">
        <v>1</v>
      </c>
      <c r="BS21" s="62"/>
      <c r="BT21" s="3"/>
      <c r="BU21" s="3">
        <v>1</v>
      </c>
      <c r="BV21" s="3"/>
      <c r="BW21" s="65"/>
      <c r="BX21" s="62">
        <v>1</v>
      </c>
      <c r="BY21" s="62"/>
      <c r="BZ21" s="3"/>
      <c r="CA21" s="3">
        <v>1</v>
      </c>
      <c r="CB21" s="3"/>
      <c r="CC21" s="62"/>
      <c r="CD21" s="62">
        <v>1</v>
      </c>
      <c r="CE21" s="62"/>
      <c r="CF21" s="3"/>
      <c r="CG21" s="3">
        <v>1</v>
      </c>
      <c r="CH21" s="3"/>
      <c r="CI21" s="62"/>
      <c r="CJ21" s="62">
        <v>1</v>
      </c>
      <c r="CK21" s="62"/>
      <c r="CL21" s="3"/>
      <c r="CM21" s="3">
        <v>1</v>
      </c>
      <c r="CN21" s="3"/>
      <c r="CO21" s="62"/>
      <c r="CP21" s="62">
        <v>1</v>
      </c>
      <c r="CQ21" s="62"/>
      <c r="CR21" s="3"/>
      <c r="CS21" s="3">
        <v>1</v>
      </c>
      <c r="CT21" s="3"/>
      <c r="CU21" s="62"/>
      <c r="CV21" s="62">
        <v>1</v>
      </c>
      <c r="CW21" s="62"/>
      <c r="CX21" s="3"/>
      <c r="CY21" s="3">
        <v>1</v>
      </c>
      <c r="CZ21" s="3"/>
      <c r="DA21" s="62">
        <v>1</v>
      </c>
      <c r="DB21" s="62"/>
      <c r="DC21" s="62"/>
      <c r="DD21" s="3"/>
      <c r="DE21" s="3">
        <v>1</v>
      </c>
      <c r="DF21" s="3"/>
      <c r="DG21" s="62"/>
      <c r="DH21" s="62">
        <v>1</v>
      </c>
      <c r="DI21" s="62"/>
      <c r="DJ21" s="3"/>
      <c r="DK21" s="3">
        <v>1</v>
      </c>
      <c r="DL21" s="3"/>
      <c r="DM21" s="62"/>
      <c r="DN21" s="62">
        <v>1</v>
      </c>
      <c r="DO21" s="62"/>
      <c r="DP21" s="3"/>
      <c r="DQ21" s="3">
        <v>1</v>
      </c>
      <c r="DR21" s="3"/>
      <c r="DS21" s="62"/>
      <c r="DT21" s="62">
        <v>1</v>
      </c>
      <c r="DU21" s="62"/>
      <c r="DV21" s="3"/>
      <c r="DW21" s="3">
        <v>1</v>
      </c>
      <c r="DX21" s="3"/>
      <c r="DY21" s="62"/>
      <c r="DZ21" s="62">
        <v>1</v>
      </c>
      <c r="EA21" s="62"/>
      <c r="EB21" s="3"/>
      <c r="EC21" s="3">
        <v>1</v>
      </c>
      <c r="ED21" s="3"/>
      <c r="EE21" s="3"/>
      <c r="EF21" s="3">
        <v>1</v>
      </c>
      <c r="EG21" s="3"/>
      <c r="EH21" s="62"/>
      <c r="EI21" s="62">
        <v>1</v>
      </c>
      <c r="EJ21" s="62"/>
      <c r="EK21" s="3"/>
      <c r="EL21" s="3">
        <v>1</v>
      </c>
      <c r="EM21" s="3"/>
      <c r="EN21" s="62"/>
      <c r="EO21" s="62">
        <v>1</v>
      </c>
      <c r="EP21" s="62"/>
      <c r="EQ21" s="3"/>
      <c r="ER21" s="3">
        <v>1</v>
      </c>
      <c r="ES21" s="3"/>
      <c r="ET21" s="62"/>
      <c r="EU21" s="62">
        <v>1</v>
      </c>
      <c r="EV21" s="62"/>
      <c r="EW21" s="3"/>
      <c r="EX21" s="3">
        <v>1</v>
      </c>
      <c r="EY21" s="3"/>
      <c r="EZ21" s="62"/>
      <c r="FA21" s="62">
        <v>1</v>
      </c>
      <c r="FB21" s="62"/>
      <c r="FC21" s="3"/>
      <c r="FD21" s="3">
        <v>1</v>
      </c>
      <c r="FE21" s="3"/>
      <c r="FF21" s="62"/>
      <c r="FG21" s="62">
        <v>1</v>
      </c>
      <c r="FH21" s="62"/>
      <c r="FI21" s="3"/>
      <c r="FJ21" s="3">
        <v>1</v>
      </c>
      <c r="FK21" s="3"/>
      <c r="FL21" s="62"/>
      <c r="FM21" s="62">
        <v>1</v>
      </c>
      <c r="FN21" s="62"/>
      <c r="FO21" s="3"/>
      <c r="FP21" s="3">
        <v>1</v>
      </c>
      <c r="FQ21" s="3"/>
      <c r="FR21" s="62"/>
      <c r="FS21" s="62">
        <v>1</v>
      </c>
      <c r="FT21" s="62"/>
      <c r="FU21" s="3"/>
      <c r="FV21" s="3">
        <v>1</v>
      </c>
      <c r="FW21" s="3"/>
      <c r="FX21" s="62"/>
      <c r="FY21" s="62">
        <v>1</v>
      </c>
      <c r="FZ21" s="62"/>
      <c r="GA21" s="3"/>
      <c r="GB21" s="3">
        <v>1</v>
      </c>
      <c r="GC21" s="3"/>
      <c r="GD21" s="62">
        <v>1</v>
      </c>
      <c r="GE21" s="62"/>
      <c r="GF21" s="62"/>
      <c r="GG21" s="3"/>
      <c r="GH21" s="3">
        <v>1</v>
      </c>
      <c r="GI21" s="3"/>
      <c r="GJ21" s="62"/>
      <c r="GK21" s="62">
        <v>1</v>
      </c>
      <c r="GL21" s="62"/>
      <c r="GM21" s="3"/>
      <c r="GN21" s="3">
        <v>1</v>
      </c>
      <c r="GO21" s="3"/>
      <c r="GP21" s="62"/>
      <c r="GQ21" s="62">
        <v>1</v>
      </c>
      <c r="GR21" s="62"/>
      <c r="GS21" s="25"/>
    </row>
    <row r="22" spans="1:254" ht="15.75" x14ac:dyDescent="0.25">
      <c r="A22" s="2">
        <v>9</v>
      </c>
      <c r="B22" s="3" t="s">
        <v>561</v>
      </c>
      <c r="C22" s="66"/>
      <c r="D22" s="66">
        <v>1</v>
      </c>
      <c r="E22" s="66"/>
      <c r="F22" s="3"/>
      <c r="G22" s="3">
        <v>1</v>
      </c>
      <c r="H22" s="3"/>
      <c r="I22" s="62">
        <v>1</v>
      </c>
      <c r="J22" s="62"/>
      <c r="K22" s="62"/>
      <c r="L22" s="3">
        <v>1</v>
      </c>
      <c r="M22" s="3"/>
      <c r="N22" s="3"/>
      <c r="O22" s="62"/>
      <c r="P22" s="62">
        <v>1</v>
      </c>
      <c r="Q22" s="62"/>
      <c r="R22" s="3">
        <v>1</v>
      </c>
      <c r="S22" s="3"/>
      <c r="T22" s="3"/>
      <c r="U22" s="62"/>
      <c r="V22" s="62">
        <v>1</v>
      </c>
      <c r="W22" s="62"/>
      <c r="X22" s="3"/>
      <c r="Y22" s="3">
        <v>1</v>
      </c>
      <c r="Z22" s="3"/>
      <c r="AA22" s="62"/>
      <c r="AB22" s="62">
        <v>1</v>
      </c>
      <c r="AC22" s="62"/>
      <c r="AD22" s="3"/>
      <c r="AE22" s="3">
        <v>1</v>
      </c>
      <c r="AF22" s="3"/>
      <c r="AG22" s="62">
        <v>1</v>
      </c>
      <c r="AH22" s="62"/>
      <c r="AI22" s="62"/>
      <c r="AJ22" s="3"/>
      <c r="AK22" s="3">
        <v>1</v>
      </c>
      <c r="AL22" s="3"/>
      <c r="AM22" s="62"/>
      <c r="AN22" s="62">
        <v>1</v>
      </c>
      <c r="AO22" s="62"/>
      <c r="AP22" s="3"/>
      <c r="AQ22" s="3">
        <v>1</v>
      </c>
      <c r="AR22" s="3"/>
      <c r="AS22" s="62"/>
      <c r="AT22" s="62">
        <v>1</v>
      </c>
      <c r="AU22" s="62"/>
      <c r="AV22" s="3"/>
      <c r="AW22" s="3">
        <v>1</v>
      </c>
      <c r="AX22" s="3"/>
      <c r="AY22" s="62"/>
      <c r="AZ22" s="62">
        <v>1</v>
      </c>
      <c r="BA22" s="62"/>
      <c r="BB22" s="3"/>
      <c r="BC22" s="3">
        <v>1</v>
      </c>
      <c r="BD22" s="3"/>
      <c r="BE22" s="62">
        <v>1</v>
      </c>
      <c r="BF22" s="62"/>
      <c r="BG22" s="62"/>
      <c r="BH22" s="3">
        <v>1</v>
      </c>
      <c r="BI22" s="3"/>
      <c r="BJ22" s="3"/>
      <c r="BK22" s="62"/>
      <c r="BL22" s="62">
        <v>1</v>
      </c>
      <c r="BM22" s="62"/>
      <c r="BN22" s="3"/>
      <c r="BO22" s="3">
        <v>1</v>
      </c>
      <c r="BP22" s="3"/>
      <c r="BQ22" s="62"/>
      <c r="BR22" s="62">
        <v>1</v>
      </c>
      <c r="BS22" s="62"/>
      <c r="BT22" s="3"/>
      <c r="BU22" s="3">
        <v>1</v>
      </c>
      <c r="BV22" s="3"/>
      <c r="BW22" s="65"/>
      <c r="BX22" s="62">
        <v>1</v>
      </c>
      <c r="BY22" s="62"/>
      <c r="BZ22" s="3">
        <v>1</v>
      </c>
      <c r="CA22" s="3"/>
      <c r="CB22" s="3"/>
      <c r="CC22" s="62"/>
      <c r="CD22" s="62">
        <v>1</v>
      </c>
      <c r="CE22" s="62"/>
      <c r="CF22" s="3"/>
      <c r="CG22" s="3">
        <v>1</v>
      </c>
      <c r="CH22" s="3"/>
      <c r="CI22" s="62"/>
      <c r="CJ22" s="62">
        <v>1</v>
      </c>
      <c r="CK22" s="62"/>
      <c r="CL22" s="3"/>
      <c r="CM22" s="3">
        <v>1</v>
      </c>
      <c r="CN22" s="3"/>
      <c r="CO22" s="62"/>
      <c r="CP22" s="62">
        <v>1</v>
      </c>
      <c r="CQ22" s="62"/>
      <c r="CR22" s="3"/>
      <c r="CS22" s="3">
        <v>1</v>
      </c>
      <c r="CT22" s="3"/>
      <c r="CU22" s="62"/>
      <c r="CV22" s="62">
        <v>1</v>
      </c>
      <c r="CW22" s="62"/>
      <c r="CX22" s="3"/>
      <c r="CY22" s="3">
        <v>1</v>
      </c>
      <c r="CZ22" s="3"/>
      <c r="DA22" s="62"/>
      <c r="DB22" s="62">
        <v>1</v>
      </c>
      <c r="DC22" s="62"/>
      <c r="DD22" s="3"/>
      <c r="DE22" s="3">
        <v>1</v>
      </c>
      <c r="DF22" s="3"/>
      <c r="DG22" s="62"/>
      <c r="DH22" s="62">
        <v>1</v>
      </c>
      <c r="DI22" s="62"/>
      <c r="DJ22" s="3">
        <v>1</v>
      </c>
      <c r="DK22" s="3"/>
      <c r="DL22" s="3"/>
      <c r="DM22" s="62"/>
      <c r="DN22" s="62">
        <v>1</v>
      </c>
      <c r="DO22" s="62"/>
      <c r="DP22" s="3"/>
      <c r="DQ22" s="3">
        <v>1</v>
      </c>
      <c r="DR22" s="3"/>
      <c r="DS22" s="62"/>
      <c r="DT22" s="62">
        <v>1</v>
      </c>
      <c r="DU22" s="62"/>
      <c r="DV22" s="3"/>
      <c r="DW22" s="3">
        <v>1</v>
      </c>
      <c r="DX22" s="3"/>
      <c r="DY22" s="62">
        <v>1</v>
      </c>
      <c r="DZ22" s="62"/>
      <c r="EA22" s="62"/>
      <c r="EB22" s="3"/>
      <c r="EC22" s="3">
        <v>1</v>
      </c>
      <c r="ED22" s="3"/>
      <c r="EE22" s="3"/>
      <c r="EF22" s="3">
        <v>1</v>
      </c>
      <c r="EG22" s="3"/>
      <c r="EH22" s="62"/>
      <c r="EI22" s="62">
        <v>1</v>
      </c>
      <c r="EJ22" s="62"/>
      <c r="EK22" s="3">
        <v>1</v>
      </c>
      <c r="EL22" s="3"/>
      <c r="EM22" s="3"/>
      <c r="EN22" s="62"/>
      <c r="EO22" s="62">
        <v>1</v>
      </c>
      <c r="EP22" s="62"/>
      <c r="EQ22" s="3"/>
      <c r="ER22" s="3">
        <v>1</v>
      </c>
      <c r="ES22" s="3"/>
      <c r="ET22" s="62"/>
      <c r="EU22" s="62">
        <v>1</v>
      </c>
      <c r="EV22" s="62"/>
      <c r="EW22" s="3">
        <v>1</v>
      </c>
      <c r="EX22" s="3"/>
      <c r="EY22" s="3"/>
      <c r="EZ22" s="62"/>
      <c r="FA22" s="62">
        <v>1</v>
      </c>
      <c r="FB22" s="62"/>
      <c r="FC22" s="3"/>
      <c r="FD22" s="3">
        <v>1</v>
      </c>
      <c r="FE22" s="3"/>
      <c r="FF22" s="62"/>
      <c r="FG22" s="62">
        <v>1</v>
      </c>
      <c r="FH22" s="62"/>
      <c r="FI22" s="3"/>
      <c r="FJ22" s="3">
        <v>1</v>
      </c>
      <c r="FK22" s="3"/>
      <c r="FL22" s="62"/>
      <c r="FM22" s="62">
        <v>1</v>
      </c>
      <c r="FN22" s="62"/>
      <c r="FO22" s="3"/>
      <c r="FP22" s="3">
        <v>1</v>
      </c>
      <c r="FQ22" s="3"/>
      <c r="FR22" s="62">
        <v>1</v>
      </c>
      <c r="FS22" s="62"/>
      <c r="FT22" s="62"/>
      <c r="FU22" s="3"/>
      <c r="FV22" s="3">
        <v>1</v>
      </c>
      <c r="FW22" s="3"/>
      <c r="FX22" s="62"/>
      <c r="FY22" s="62">
        <v>1</v>
      </c>
      <c r="FZ22" s="62"/>
      <c r="GA22" s="3"/>
      <c r="GB22" s="3">
        <v>1</v>
      </c>
      <c r="GC22" s="3"/>
      <c r="GD22" s="62"/>
      <c r="GE22" s="62">
        <v>1</v>
      </c>
      <c r="GF22" s="62"/>
      <c r="GG22" s="3"/>
      <c r="GH22" s="3">
        <v>1</v>
      </c>
      <c r="GI22" s="3"/>
      <c r="GJ22" s="62"/>
      <c r="GK22" s="62">
        <v>1</v>
      </c>
      <c r="GL22" s="62"/>
      <c r="GM22" s="3"/>
      <c r="GN22" s="3">
        <v>1</v>
      </c>
      <c r="GO22" s="3"/>
      <c r="GP22" s="62">
        <v>1</v>
      </c>
      <c r="GQ22" s="62"/>
      <c r="GR22" s="62"/>
      <c r="GS22" s="25"/>
    </row>
    <row r="23" spans="1:254" ht="15.75" x14ac:dyDescent="0.25">
      <c r="A23" s="2">
        <v>10</v>
      </c>
      <c r="B23" s="3" t="s">
        <v>562</v>
      </c>
      <c r="C23" s="66"/>
      <c r="D23" s="66">
        <v>1</v>
      </c>
      <c r="E23" s="66"/>
      <c r="F23" s="3"/>
      <c r="G23" s="3">
        <v>1</v>
      </c>
      <c r="H23" s="3"/>
      <c r="I23" s="62">
        <v>1</v>
      </c>
      <c r="J23" s="62"/>
      <c r="K23" s="62"/>
      <c r="L23" s="3"/>
      <c r="M23" s="3">
        <v>1</v>
      </c>
      <c r="N23" s="3"/>
      <c r="O23" s="62"/>
      <c r="P23" s="62">
        <v>1</v>
      </c>
      <c r="Q23" s="62"/>
      <c r="R23" s="3"/>
      <c r="S23" s="3">
        <v>1</v>
      </c>
      <c r="T23" s="3"/>
      <c r="U23" s="62"/>
      <c r="V23" s="62">
        <v>1</v>
      </c>
      <c r="W23" s="62"/>
      <c r="X23" s="3"/>
      <c r="Y23" s="3">
        <v>1</v>
      </c>
      <c r="Z23" s="3"/>
      <c r="AA23" s="62"/>
      <c r="AB23" s="62">
        <v>1</v>
      </c>
      <c r="AC23" s="62"/>
      <c r="AD23" s="3"/>
      <c r="AE23" s="3">
        <v>1</v>
      </c>
      <c r="AF23" s="3"/>
      <c r="AG23" s="62">
        <v>1</v>
      </c>
      <c r="AH23" s="62"/>
      <c r="AI23" s="62"/>
      <c r="AJ23" s="3"/>
      <c r="AK23" s="3">
        <v>1</v>
      </c>
      <c r="AL23" s="3"/>
      <c r="AM23" s="62">
        <v>1</v>
      </c>
      <c r="AN23" s="62"/>
      <c r="AO23" s="62"/>
      <c r="AP23" s="3"/>
      <c r="AQ23" s="3">
        <v>1</v>
      </c>
      <c r="AR23" s="3"/>
      <c r="AS23" s="62"/>
      <c r="AT23" s="62">
        <v>1</v>
      </c>
      <c r="AU23" s="62"/>
      <c r="AV23" s="3">
        <v>1</v>
      </c>
      <c r="AW23" s="3"/>
      <c r="AX23" s="3"/>
      <c r="AY23" s="62"/>
      <c r="AZ23" s="62">
        <v>1</v>
      </c>
      <c r="BA23" s="62"/>
      <c r="BB23" s="3"/>
      <c r="BC23" s="3">
        <v>1</v>
      </c>
      <c r="BD23" s="3"/>
      <c r="BE23" s="62"/>
      <c r="BF23" s="62">
        <v>1</v>
      </c>
      <c r="BG23" s="62"/>
      <c r="BH23" s="3">
        <v>1</v>
      </c>
      <c r="BI23" s="3"/>
      <c r="BJ23" s="3"/>
      <c r="BK23" s="62"/>
      <c r="BL23" s="62">
        <v>1</v>
      </c>
      <c r="BM23" s="62"/>
      <c r="BN23" s="3"/>
      <c r="BO23" s="3">
        <v>1</v>
      </c>
      <c r="BP23" s="3"/>
      <c r="BQ23" s="62"/>
      <c r="BR23" s="62">
        <v>1</v>
      </c>
      <c r="BS23" s="62"/>
      <c r="BT23" s="3"/>
      <c r="BU23" s="3">
        <v>1</v>
      </c>
      <c r="BV23" s="3"/>
      <c r="BW23" s="65"/>
      <c r="BX23" s="62">
        <v>1</v>
      </c>
      <c r="BY23" s="62"/>
      <c r="BZ23" s="3">
        <v>1</v>
      </c>
      <c r="CA23" s="3"/>
      <c r="CB23" s="3"/>
      <c r="CC23" s="62">
        <v>1</v>
      </c>
      <c r="CD23" s="62"/>
      <c r="CE23" s="62"/>
      <c r="CF23" s="3"/>
      <c r="CG23" s="3">
        <v>1</v>
      </c>
      <c r="CH23" s="3"/>
      <c r="CI23" s="62"/>
      <c r="CJ23" s="62">
        <v>1</v>
      </c>
      <c r="CK23" s="62"/>
      <c r="CL23" s="3"/>
      <c r="CM23" s="3">
        <v>1</v>
      </c>
      <c r="CN23" s="3"/>
      <c r="CO23" s="62"/>
      <c r="CP23" s="62">
        <v>1</v>
      </c>
      <c r="CQ23" s="62"/>
      <c r="CR23" s="3">
        <v>1</v>
      </c>
      <c r="CS23" s="3"/>
      <c r="CT23" s="3"/>
      <c r="CU23" s="62"/>
      <c r="CV23" s="62">
        <v>1</v>
      </c>
      <c r="CW23" s="62"/>
      <c r="CX23" s="3"/>
      <c r="CY23" s="3">
        <v>1</v>
      </c>
      <c r="CZ23" s="3"/>
      <c r="DA23" s="62"/>
      <c r="DB23" s="62">
        <v>1</v>
      </c>
      <c r="DC23" s="62"/>
      <c r="DD23" s="3"/>
      <c r="DE23" s="3">
        <v>1</v>
      </c>
      <c r="DF23" s="3"/>
      <c r="DG23" s="62"/>
      <c r="DH23" s="62">
        <v>1</v>
      </c>
      <c r="DI23" s="62"/>
      <c r="DJ23" s="3"/>
      <c r="DK23" s="3">
        <v>1</v>
      </c>
      <c r="DL23" s="3"/>
      <c r="DM23" s="62"/>
      <c r="DN23" s="62">
        <v>1</v>
      </c>
      <c r="DO23" s="62"/>
      <c r="DP23" s="3"/>
      <c r="DQ23" s="3">
        <v>1</v>
      </c>
      <c r="DR23" s="3"/>
      <c r="DS23" s="62"/>
      <c r="DT23" s="62">
        <v>1</v>
      </c>
      <c r="DU23" s="62"/>
      <c r="DV23" s="3">
        <v>1</v>
      </c>
      <c r="DW23" s="3"/>
      <c r="DX23" s="3"/>
      <c r="DY23" s="62">
        <v>1</v>
      </c>
      <c r="DZ23" s="62"/>
      <c r="EA23" s="62"/>
      <c r="EB23" s="3"/>
      <c r="EC23" s="3">
        <v>1</v>
      </c>
      <c r="ED23" s="3"/>
      <c r="EE23" s="3"/>
      <c r="EF23" s="3">
        <v>1</v>
      </c>
      <c r="EG23" s="3"/>
      <c r="EH23" s="62"/>
      <c r="EI23" s="62">
        <v>1</v>
      </c>
      <c r="EJ23" s="62"/>
      <c r="EK23" s="3"/>
      <c r="EL23" s="3">
        <v>1</v>
      </c>
      <c r="EN23" s="62"/>
      <c r="EO23" s="62">
        <v>1</v>
      </c>
      <c r="EP23" s="62"/>
      <c r="EQ23" s="3"/>
      <c r="ER23" s="3">
        <v>1</v>
      </c>
      <c r="ES23" s="3"/>
      <c r="ET23" s="62"/>
      <c r="EU23" s="62">
        <v>1</v>
      </c>
      <c r="EV23" s="62"/>
      <c r="EW23" s="3">
        <v>1</v>
      </c>
      <c r="EX23" s="3"/>
      <c r="EY23" s="3"/>
      <c r="EZ23" s="62"/>
      <c r="FA23" s="62">
        <v>1</v>
      </c>
      <c r="FB23" s="62"/>
      <c r="FC23" s="3">
        <v>1</v>
      </c>
      <c r="FD23" s="3"/>
      <c r="FE23" s="3"/>
      <c r="FF23" s="62"/>
      <c r="FG23" s="62">
        <v>1</v>
      </c>
      <c r="FH23" s="62"/>
      <c r="FI23" s="3"/>
      <c r="FJ23" s="3">
        <v>1</v>
      </c>
      <c r="FK23" s="3"/>
      <c r="FL23" s="62"/>
      <c r="FM23" s="62">
        <v>1</v>
      </c>
      <c r="FN23" s="62"/>
      <c r="FO23" s="3">
        <v>1</v>
      </c>
      <c r="FP23" s="3"/>
      <c r="FQ23" s="3"/>
      <c r="FR23" s="62">
        <v>1</v>
      </c>
      <c r="FS23" s="62"/>
      <c r="FT23" s="62"/>
      <c r="FU23" s="3"/>
      <c r="FV23" s="3">
        <v>1</v>
      </c>
      <c r="FW23" s="3"/>
      <c r="FX23" s="62"/>
      <c r="FY23" s="62">
        <v>1</v>
      </c>
      <c r="FZ23" s="62"/>
      <c r="GA23" s="3"/>
      <c r="GB23" s="3">
        <v>1</v>
      </c>
      <c r="GC23" s="3"/>
      <c r="GD23" s="62"/>
      <c r="GE23" s="62">
        <v>1</v>
      </c>
      <c r="GF23" s="62"/>
      <c r="GG23" s="3"/>
      <c r="GH23" s="3">
        <v>1</v>
      </c>
      <c r="GI23" s="3"/>
      <c r="GJ23" s="62"/>
      <c r="GK23" s="62">
        <v>1</v>
      </c>
      <c r="GL23" s="62"/>
      <c r="GM23" s="3"/>
      <c r="GN23" s="3">
        <v>1</v>
      </c>
      <c r="GO23" s="3"/>
      <c r="GP23" s="62">
        <v>1</v>
      </c>
      <c r="GQ23" s="62"/>
      <c r="GR23" s="62"/>
      <c r="GS23" s="25"/>
    </row>
    <row r="24" spans="1:254" ht="15.75" x14ac:dyDescent="0.25">
      <c r="A24" s="2">
        <v>11</v>
      </c>
      <c r="B24" s="3" t="s">
        <v>563</v>
      </c>
      <c r="C24" s="66"/>
      <c r="D24" s="66">
        <v>1</v>
      </c>
      <c r="E24" s="66"/>
      <c r="F24" s="3">
        <v>1</v>
      </c>
      <c r="G24" s="3"/>
      <c r="H24" s="3"/>
      <c r="I24" s="62">
        <v>1</v>
      </c>
      <c r="J24" s="62"/>
      <c r="K24" s="62"/>
      <c r="L24" s="3"/>
      <c r="M24" s="3">
        <v>1</v>
      </c>
      <c r="N24" s="3"/>
      <c r="O24" s="62"/>
      <c r="P24" s="62">
        <v>1</v>
      </c>
      <c r="Q24" s="62"/>
      <c r="R24" s="3"/>
      <c r="S24" s="3">
        <v>1</v>
      </c>
      <c r="T24" s="3"/>
      <c r="U24" s="62"/>
      <c r="V24" s="62">
        <v>1</v>
      </c>
      <c r="W24" s="62"/>
      <c r="X24" s="3"/>
      <c r="Y24" s="3">
        <v>1</v>
      </c>
      <c r="Z24" s="3"/>
      <c r="AA24" s="62"/>
      <c r="AB24" s="62">
        <v>1</v>
      </c>
      <c r="AC24" s="62"/>
      <c r="AD24" s="3"/>
      <c r="AE24" s="3">
        <v>1</v>
      </c>
      <c r="AF24" s="3"/>
      <c r="AG24" s="62">
        <v>1</v>
      </c>
      <c r="AH24" s="62"/>
      <c r="AI24" s="62"/>
      <c r="AJ24" s="3"/>
      <c r="AK24" s="3">
        <v>1</v>
      </c>
      <c r="AL24" s="3"/>
      <c r="AM24" s="62"/>
      <c r="AN24" s="62">
        <v>1</v>
      </c>
      <c r="AO24" s="62"/>
      <c r="AP24" s="3"/>
      <c r="AQ24" s="3">
        <v>1</v>
      </c>
      <c r="AR24" s="3"/>
      <c r="AS24" s="62"/>
      <c r="AT24" s="62">
        <v>1</v>
      </c>
      <c r="AU24" s="62"/>
      <c r="AV24" s="3"/>
      <c r="AW24" s="3">
        <v>1</v>
      </c>
      <c r="AX24" s="3"/>
      <c r="AY24" s="62">
        <v>1</v>
      </c>
      <c r="AZ24" s="62"/>
      <c r="BA24" s="62"/>
      <c r="BB24" s="3">
        <v>1</v>
      </c>
      <c r="BC24" s="3"/>
      <c r="BD24" s="3"/>
      <c r="BE24" s="62"/>
      <c r="BF24" s="62">
        <v>1</v>
      </c>
      <c r="BG24" s="62"/>
      <c r="BH24" s="3"/>
      <c r="BI24" s="3">
        <v>1</v>
      </c>
      <c r="BJ24" s="3"/>
      <c r="BK24" s="62">
        <v>1</v>
      </c>
      <c r="BL24" s="62"/>
      <c r="BM24" s="62"/>
      <c r="BN24" s="3">
        <v>1</v>
      </c>
      <c r="BO24" s="3"/>
      <c r="BP24" s="3"/>
      <c r="BQ24" s="62">
        <v>1</v>
      </c>
      <c r="BR24" s="62"/>
      <c r="BS24" s="62"/>
      <c r="BT24" s="3">
        <v>1</v>
      </c>
      <c r="BU24" s="3"/>
      <c r="BV24" s="3"/>
      <c r="BW24" s="65"/>
      <c r="BX24" s="62">
        <v>1</v>
      </c>
      <c r="BY24" s="62"/>
      <c r="BZ24" s="3">
        <v>1</v>
      </c>
      <c r="CA24" s="3"/>
      <c r="CB24" s="3"/>
      <c r="CC24" s="62"/>
      <c r="CD24" s="62">
        <v>1</v>
      </c>
      <c r="CE24" s="62"/>
      <c r="CF24" s="3"/>
      <c r="CG24" s="3">
        <v>1</v>
      </c>
      <c r="CH24" s="3"/>
      <c r="CI24" s="62"/>
      <c r="CJ24" s="62">
        <v>1</v>
      </c>
      <c r="CK24" s="62"/>
      <c r="CL24" s="3"/>
      <c r="CM24" s="3">
        <v>1</v>
      </c>
      <c r="CN24" s="3"/>
      <c r="CO24" s="62"/>
      <c r="CP24" s="62">
        <v>1</v>
      </c>
      <c r="CQ24" s="62"/>
      <c r="CR24" s="3"/>
      <c r="CS24" s="3">
        <v>1</v>
      </c>
      <c r="CT24" s="3"/>
      <c r="CU24" s="62"/>
      <c r="CV24" s="62">
        <v>1</v>
      </c>
      <c r="CW24" s="62"/>
      <c r="CX24" s="3"/>
      <c r="CY24" s="3">
        <v>1</v>
      </c>
      <c r="CZ24" s="3"/>
      <c r="DA24" s="62"/>
      <c r="DB24" s="62">
        <v>1</v>
      </c>
      <c r="DC24" s="62"/>
      <c r="DD24" s="3">
        <v>1</v>
      </c>
      <c r="DE24" s="3"/>
      <c r="DF24" s="3"/>
      <c r="DG24" s="62">
        <v>1</v>
      </c>
      <c r="DH24" s="62"/>
      <c r="DI24" s="62"/>
      <c r="DJ24" s="3"/>
      <c r="DK24" s="3">
        <v>1</v>
      </c>
      <c r="DL24" s="3"/>
      <c r="DM24" s="62">
        <v>1</v>
      </c>
      <c r="DN24" s="62"/>
      <c r="DO24" s="62"/>
      <c r="DP24" s="3">
        <v>1</v>
      </c>
      <c r="DQ24" s="3"/>
      <c r="DR24" s="3"/>
      <c r="DS24" s="62"/>
      <c r="DT24" s="62">
        <v>1</v>
      </c>
      <c r="DU24" s="62"/>
      <c r="DV24" s="3"/>
      <c r="DW24" s="3">
        <v>1</v>
      </c>
      <c r="DX24" s="3"/>
      <c r="DY24" s="62">
        <v>1</v>
      </c>
      <c r="DZ24" s="62"/>
      <c r="EA24" s="62"/>
      <c r="EB24" s="3"/>
      <c r="EC24" s="3">
        <v>1</v>
      </c>
      <c r="ED24" s="3"/>
      <c r="EE24" s="3"/>
      <c r="EF24" s="3">
        <v>1</v>
      </c>
      <c r="EG24" s="3"/>
      <c r="EH24" s="62"/>
      <c r="EI24" s="62">
        <v>1</v>
      </c>
      <c r="EJ24" s="62"/>
      <c r="EK24" s="3"/>
      <c r="EL24" s="3">
        <v>1</v>
      </c>
      <c r="EM24" s="3"/>
      <c r="EN24" s="62"/>
      <c r="EO24" s="62">
        <v>1</v>
      </c>
      <c r="EP24" s="62"/>
      <c r="EQ24" s="3"/>
      <c r="ER24" s="3">
        <v>1</v>
      </c>
      <c r="ES24" s="3"/>
      <c r="ET24" s="62"/>
      <c r="EU24" s="62">
        <v>1</v>
      </c>
      <c r="EV24" s="62"/>
      <c r="EW24" s="3">
        <v>1</v>
      </c>
      <c r="EX24" s="3"/>
      <c r="EY24" s="3"/>
      <c r="EZ24" s="62"/>
      <c r="FA24" s="62">
        <v>1</v>
      </c>
      <c r="FB24" s="62"/>
      <c r="FC24" s="3"/>
      <c r="FD24" s="3">
        <v>1</v>
      </c>
      <c r="FE24" s="3"/>
      <c r="FF24" s="62"/>
      <c r="FG24" s="62">
        <v>1</v>
      </c>
      <c r="FH24" s="62"/>
      <c r="FI24" s="3"/>
      <c r="FJ24" s="3">
        <v>1</v>
      </c>
      <c r="FK24" s="3"/>
      <c r="FL24" s="62"/>
      <c r="FM24" s="62">
        <v>1</v>
      </c>
      <c r="FN24" s="62"/>
      <c r="FO24" s="3"/>
      <c r="FP24" s="3">
        <v>1</v>
      </c>
      <c r="FQ24" s="3"/>
      <c r="FR24" s="62">
        <v>1</v>
      </c>
      <c r="FS24" s="62"/>
      <c r="FT24" s="62"/>
      <c r="FU24" s="3"/>
      <c r="FV24" s="3">
        <v>1</v>
      </c>
      <c r="FW24" s="3"/>
      <c r="FX24" s="62"/>
      <c r="FY24" s="62">
        <v>1</v>
      </c>
      <c r="FZ24" s="62"/>
      <c r="GA24" s="3"/>
      <c r="GB24" s="3">
        <v>1</v>
      </c>
      <c r="GC24" s="3"/>
      <c r="GD24" s="62"/>
      <c r="GE24" s="62">
        <v>1</v>
      </c>
      <c r="GF24" s="62"/>
      <c r="GG24" s="3"/>
      <c r="GH24" s="3">
        <v>1</v>
      </c>
      <c r="GI24" s="3"/>
      <c r="GJ24" s="62"/>
      <c r="GK24" s="62">
        <v>1</v>
      </c>
      <c r="GL24" s="62"/>
      <c r="GM24" s="3"/>
      <c r="GN24" s="3">
        <v>1</v>
      </c>
      <c r="GO24" s="3"/>
      <c r="GP24" s="62">
        <v>1</v>
      </c>
      <c r="GQ24" s="62"/>
      <c r="GR24" s="62"/>
      <c r="GS24" s="25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2">
        <v>12</v>
      </c>
      <c r="B25" s="3" t="s">
        <v>564</v>
      </c>
      <c r="C25" s="66"/>
      <c r="D25" s="66">
        <v>1</v>
      </c>
      <c r="E25" s="66"/>
      <c r="F25" s="3"/>
      <c r="G25" s="3">
        <v>1</v>
      </c>
      <c r="H25" s="3"/>
      <c r="I25" s="62"/>
      <c r="J25" s="62">
        <v>1</v>
      </c>
      <c r="K25" s="62"/>
      <c r="L25" s="3">
        <v>1</v>
      </c>
      <c r="M25" s="3"/>
      <c r="N25" s="3"/>
      <c r="O25" s="62">
        <v>1</v>
      </c>
      <c r="P25" s="62"/>
      <c r="Q25" s="62"/>
      <c r="R25" s="3"/>
      <c r="S25" s="3">
        <v>1</v>
      </c>
      <c r="T25" s="3"/>
      <c r="U25" s="62"/>
      <c r="V25" s="62">
        <v>1</v>
      </c>
      <c r="W25" s="62"/>
      <c r="X25" s="3"/>
      <c r="Y25" s="3">
        <v>1</v>
      </c>
      <c r="Z25" s="3"/>
      <c r="AA25" s="62">
        <v>1</v>
      </c>
      <c r="AB25" s="62"/>
      <c r="AC25" s="62"/>
      <c r="AD25" s="3">
        <v>1</v>
      </c>
      <c r="AE25" s="3"/>
      <c r="AF25" s="3"/>
      <c r="AG25" s="62">
        <v>1</v>
      </c>
      <c r="AH25" s="62"/>
      <c r="AI25" s="62"/>
      <c r="AJ25" s="3">
        <v>1</v>
      </c>
      <c r="AK25" s="3"/>
      <c r="AL25" s="3"/>
      <c r="AM25" s="62"/>
      <c r="AN25" s="62">
        <v>1</v>
      </c>
      <c r="AO25" s="62"/>
      <c r="AP25" s="3"/>
      <c r="AQ25" s="3">
        <v>1</v>
      </c>
      <c r="AR25" s="3"/>
      <c r="AS25" s="62"/>
      <c r="AT25" s="62">
        <v>1</v>
      </c>
      <c r="AU25" s="62"/>
      <c r="AV25" s="3"/>
      <c r="AW25" s="3">
        <v>1</v>
      </c>
      <c r="AX25" s="3"/>
      <c r="AY25" s="62"/>
      <c r="AZ25" s="62">
        <v>1</v>
      </c>
      <c r="BA25" s="62"/>
      <c r="BB25" s="3"/>
      <c r="BC25" s="3">
        <v>1</v>
      </c>
      <c r="BD25" s="3"/>
      <c r="BE25" s="62"/>
      <c r="BF25" s="62">
        <v>1</v>
      </c>
      <c r="BG25" s="62"/>
      <c r="BH25" s="3"/>
      <c r="BI25" s="3">
        <v>1</v>
      </c>
      <c r="BJ25" s="3"/>
      <c r="BK25" s="62"/>
      <c r="BL25" s="62">
        <v>1</v>
      </c>
      <c r="BM25" s="62"/>
      <c r="BN25" s="3"/>
      <c r="BO25" s="3">
        <v>1</v>
      </c>
      <c r="BP25" s="3"/>
      <c r="BQ25" s="62"/>
      <c r="BR25" s="62">
        <v>1</v>
      </c>
      <c r="BS25" s="62"/>
      <c r="BT25" s="3"/>
      <c r="BU25" s="3">
        <v>1</v>
      </c>
      <c r="BV25" s="3"/>
      <c r="BW25" s="65">
        <v>1</v>
      </c>
      <c r="BX25" s="62"/>
      <c r="BY25" s="62"/>
      <c r="BZ25" s="3">
        <v>1</v>
      </c>
      <c r="CA25" s="3"/>
      <c r="CB25" s="3"/>
      <c r="CC25" s="62"/>
      <c r="CD25" s="62">
        <v>1</v>
      </c>
      <c r="CE25" s="62"/>
      <c r="CF25" s="3"/>
      <c r="CG25" s="3">
        <v>1</v>
      </c>
      <c r="CH25" s="3"/>
      <c r="CI25" s="62"/>
      <c r="CJ25" s="62">
        <v>1</v>
      </c>
      <c r="CK25" s="62"/>
      <c r="CL25" s="3"/>
      <c r="CM25" s="3">
        <v>1</v>
      </c>
      <c r="CN25" s="3"/>
      <c r="CO25" s="62"/>
      <c r="CP25" s="62">
        <v>1</v>
      </c>
      <c r="CQ25" s="62"/>
      <c r="CR25" s="3"/>
      <c r="CS25" s="3">
        <v>1</v>
      </c>
      <c r="CT25" s="3"/>
      <c r="CU25" s="62"/>
      <c r="CV25" s="62">
        <v>1</v>
      </c>
      <c r="CW25" s="62"/>
      <c r="CX25" s="3">
        <v>1</v>
      </c>
      <c r="CY25" s="3"/>
      <c r="CZ25" s="3"/>
      <c r="DA25" s="62"/>
      <c r="DB25" s="62">
        <v>1</v>
      </c>
      <c r="DC25" s="62"/>
      <c r="DD25" s="3"/>
      <c r="DE25" s="3">
        <v>1</v>
      </c>
      <c r="DF25" s="3"/>
      <c r="DG25" s="62"/>
      <c r="DH25" s="62">
        <v>1</v>
      </c>
      <c r="DI25" s="62"/>
      <c r="DJ25" s="3"/>
      <c r="DK25" s="3">
        <v>1</v>
      </c>
      <c r="DL25" s="3"/>
      <c r="DM25" s="62"/>
      <c r="DN25" s="62">
        <v>1</v>
      </c>
      <c r="DO25" s="62"/>
      <c r="DP25" s="3"/>
      <c r="DQ25" s="3">
        <v>1</v>
      </c>
      <c r="DR25" s="3"/>
      <c r="DS25" s="62"/>
      <c r="DT25" s="62">
        <v>1</v>
      </c>
      <c r="DU25" s="62"/>
      <c r="DV25" s="3"/>
      <c r="DW25" s="3">
        <v>1</v>
      </c>
      <c r="DX25" s="3"/>
      <c r="DY25" s="62">
        <v>1</v>
      </c>
      <c r="DZ25" s="62"/>
      <c r="EA25" s="62"/>
      <c r="EB25" s="3"/>
      <c r="EC25" s="3">
        <v>1</v>
      </c>
      <c r="ED25" s="3"/>
      <c r="EE25" s="3"/>
      <c r="EF25" s="3">
        <v>1</v>
      </c>
      <c r="EG25" s="3"/>
      <c r="EH25" s="62"/>
      <c r="EI25" s="62">
        <v>1</v>
      </c>
      <c r="EJ25" s="62"/>
      <c r="EK25" s="3"/>
      <c r="EL25" s="3">
        <v>1</v>
      </c>
      <c r="EM25" s="3"/>
      <c r="EN25" s="62"/>
      <c r="EO25" s="62">
        <v>1</v>
      </c>
      <c r="EP25" s="62"/>
      <c r="EQ25" s="3"/>
      <c r="ER25" s="3">
        <v>1</v>
      </c>
      <c r="ES25" s="3"/>
      <c r="ET25" s="62"/>
      <c r="EU25" s="62">
        <v>1</v>
      </c>
      <c r="EV25" s="62"/>
      <c r="EW25" s="3">
        <v>1</v>
      </c>
      <c r="EX25" s="3"/>
      <c r="EY25" s="3"/>
      <c r="EZ25" s="62"/>
      <c r="FA25" s="62">
        <v>1</v>
      </c>
      <c r="FB25" s="62"/>
      <c r="FC25" s="3"/>
      <c r="FD25" s="3">
        <v>1</v>
      </c>
      <c r="FE25" s="3"/>
      <c r="FF25" s="62">
        <v>1</v>
      </c>
      <c r="FG25" s="62"/>
      <c r="FH25" s="62"/>
      <c r="FI25" s="3">
        <v>1</v>
      </c>
      <c r="FJ25" s="3"/>
      <c r="FK25" s="3"/>
      <c r="FL25" s="62"/>
      <c r="FM25" s="62">
        <v>1</v>
      </c>
      <c r="FN25" s="62"/>
      <c r="FO25" s="3"/>
      <c r="FP25" s="3">
        <v>1</v>
      </c>
      <c r="FQ25" s="3"/>
      <c r="FR25" s="62">
        <v>1</v>
      </c>
      <c r="FS25" s="62"/>
      <c r="FT25" s="62"/>
      <c r="FU25" s="3"/>
      <c r="FV25" s="3">
        <v>1</v>
      </c>
      <c r="FW25" s="3"/>
      <c r="FX25" s="62"/>
      <c r="FY25" s="62">
        <v>1</v>
      </c>
      <c r="FZ25" s="62"/>
      <c r="GA25" s="3"/>
      <c r="GB25" s="3">
        <v>1</v>
      </c>
      <c r="GC25" s="3"/>
      <c r="GD25" s="62"/>
      <c r="GE25" s="62">
        <v>1</v>
      </c>
      <c r="GF25" s="62"/>
      <c r="GG25" s="3"/>
      <c r="GH25" s="3">
        <v>1</v>
      </c>
      <c r="GI25" s="3"/>
      <c r="GJ25" s="62"/>
      <c r="GK25" s="62">
        <v>1</v>
      </c>
      <c r="GL25" s="62"/>
      <c r="GM25" s="3"/>
      <c r="GN25" s="3">
        <v>1</v>
      </c>
      <c r="GO25" s="3"/>
      <c r="GP25" s="62">
        <v>1</v>
      </c>
      <c r="GQ25" s="62"/>
      <c r="GR25" s="62"/>
      <c r="GS25" s="25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2">
        <v>13</v>
      </c>
      <c r="B26" s="3"/>
      <c r="C26" s="66"/>
      <c r="D26" s="66"/>
      <c r="E26" s="66"/>
      <c r="F26" s="3"/>
      <c r="G26" s="3"/>
      <c r="H26" s="3"/>
      <c r="I26" s="62"/>
      <c r="J26" s="62"/>
      <c r="K26" s="62"/>
      <c r="L26" s="3"/>
      <c r="M26" s="3"/>
      <c r="N26" s="3"/>
      <c r="O26" s="62"/>
      <c r="P26" s="62"/>
      <c r="Q26" s="62"/>
      <c r="R26" s="3"/>
      <c r="S26" s="3"/>
      <c r="T26" s="3"/>
      <c r="U26" s="62"/>
      <c r="V26" s="62"/>
      <c r="W26" s="62"/>
      <c r="X26" s="3"/>
      <c r="Y26" s="3"/>
      <c r="Z26" s="3"/>
      <c r="AA26" s="62"/>
      <c r="AB26" s="62"/>
      <c r="AC26" s="62"/>
      <c r="AD26" s="3"/>
      <c r="AE26" s="3"/>
      <c r="AF26" s="3"/>
      <c r="AG26" s="62"/>
      <c r="AH26" s="62"/>
      <c r="AI26" s="62"/>
      <c r="AJ26" s="3"/>
      <c r="AK26" s="3"/>
      <c r="AL26" s="3"/>
      <c r="AM26" s="62"/>
      <c r="AN26" s="62"/>
      <c r="AO26" s="62"/>
      <c r="AP26" s="3"/>
      <c r="AQ26" s="3"/>
      <c r="AR26" s="3"/>
      <c r="AS26" s="62"/>
      <c r="AT26" s="62"/>
      <c r="AU26" s="62"/>
      <c r="AV26" s="3"/>
      <c r="AW26" s="3"/>
      <c r="AX26" s="3"/>
      <c r="AY26" s="62"/>
      <c r="AZ26" s="62"/>
      <c r="BA26" s="62"/>
      <c r="BB26" s="3"/>
      <c r="BC26" s="3"/>
      <c r="BD26" s="3"/>
      <c r="BE26" s="62"/>
      <c r="BF26" s="62"/>
      <c r="BG26" s="62"/>
      <c r="BH26" s="3"/>
      <c r="BI26" s="3"/>
      <c r="BJ26" s="3"/>
      <c r="BK26" s="62"/>
      <c r="BL26" s="62"/>
      <c r="BM26" s="62"/>
      <c r="BN26" s="3"/>
      <c r="BO26" s="3"/>
      <c r="BP26" s="3"/>
      <c r="BQ26" s="62"/>
      <c r="BR26" s="62"/>
      <c r="BS26" s="62"/>
      <c r="BT26" s="3"/>
      <c r="BU26" s="3"/>
      <c r="BV26" s="3"/>
      <c r="BW26" s="65"/>
      <c r="BX26" s="62"/>
      <c r="BY26" s="62"/>
      <c r="BZ26" s="3"/>
      <c r="CA26" s="3"/>
      <c r="CB26" s="3"/>
      <c r="CC26" s="62"/>
      <c r="CD26" s="62"/>
      <c r="CE26" s="62"/>
      <c r="CF26" s="3"/>
      <c r="CG26" s="3"/>
      <c r="CH26" s="3"/>
      <c r="CI26" s="62"/>
      <c r="CJ26" s="62"/>
      <c r="CK26" s="62"/>
      <c r="CL26" s="3"/>
      <c r="CM26" s="3"/>
      <c r="CN26" s="3"/>
      <c r="CO26" s="62"/>
      <c r="CP26" s="62"/>
      <c r="CQ26" s="62"/>
      <c r="CR26" s="3"/>
      <c r="CS26" s="3"/>
      <c r="CT26" s="3"/>
      <c r="CU26" s="62"/>
      <c r="CV26" s="62"/>
      <c r="CW26" s="62"/>
      <c r="CX26" s="3"/>
      <c r="CY26" s="3"/>
      <c r="CZ26" s="3"/>
      <c r="DA26" s="62"/>
      <c r="DB26" s="62"/>
      <c r="DC26" s="62"/>
      <c r="DD26" s="3"/>
      <c r="DE26" s="3"/>
      <c r="DF26" s="3"/>
      <c r="DG26" s="62"/>
      <c r="DH26" s="62"/>
      <c r="DI26" s="62"/>
      <c r="DJ26" s="3"/>
      <c r="DK26" s="3"/>
      <c r="DL26" s="3"/>
      <c r="DM26" s="62"/>
      <c r="DN26" s="62"/>
      <c r="DO26" s="62"/>
      <c r="DP26" s="3"/>
      <c r="DQ26" s="3"/>
      <c r="DR26" s="3"/>
      <c r="DS26" s="62"/>
      <c r="DT26" s="62"/>
      <c r="DU26" s="62"/>
      <c r="DV26" s="3"/>
      <c r="DW26" s="3"/>
      <c r="DX26" s="3"/>
      <c r="DY26" s="62"/>
      <c r="DZ26" s="62"/>
      <c r="EA26" s="62"/>
      <c r="EB26" s="3"/>
      <c r="EC26" s="3"/>
      <c r="ED26" s="3"/>
      <c r="EE26" s="3"/>
      <c r="EF26" s="3"/>
      <c r="EG26" s="3"/>
      <c r="EH26" s="62"/>
      <c r="EI26" s="62"/>
      <c r="EJ26" s="62"/>
      <c r="EK26" s="3"/>
      <c r="EL26" s="3"/>
      <c r="EM26" s="3"/>
      <c r="EN26" s="62"/>
      <c r="EO26" s="62"/>
      <c r="EP26" s="62"/>
      <c r="EQ26" s="3"/>
      <c r="ER26" s="3"/>
      <c r="ES26" s="3"/>
      <c r="ET26" s="62"/>
      <c r="EU26" s="62"/>
      <c r="EV26" s="62"/>
      <c r="EW26" s="3"/>
      <c r="EX26" s="3"/>
      <c r="EY26" s="3"/>
      <c r="EZ26" s="62"/>
      <c r="FA26" s="62"/>
      <c r="FB26" s="62"/>
      <c r="FC26" s="3"/>
      <c r="FD26" s="3"/>
      <c r="FE26" s="3"/>
      <c r="FF26" s="62"/>
      <c r="FG26" s="62"/>
      <c r="FH26" s="62"/>
      <c r="FI26" s="3"/>
      <c r="FJ26" s="3"/>
      <c r="FK26" s="3"/>
      <c r="FL26" s="62"/>
      <c r="FM26" s="62"/>
      <c r="FN26" s="62"/>
      <c r="FO26" s="3"/>
      <c r="FP26" s="3"/>
      <c r="FQ26" s="3"/>
      <c r="FR26" s="62"/>
      <c r="FS26" s="62"/>
      <c r="FT26" s="62"/>
      <c r="FU26" s="3"/>
      <c r="FV26" s="3"/>
      <c r="FW26" s="3"/>
      <c r="FX26" s="62"/>
      <c r="FY26" s="62"/>
      <c r="FZ26" s="62"/>
      <c r="GA26" s="3"/>
      <c r="GB26" s="3"/>
      <c r="GC26" s="3"/>
      <c r="GD26" s="62"/>
      <c r="GE26" s="62"/>
      <c r="GF26" s="62"/>
      <c r="GG26" s="3"/>
      <c r="GH26" s="3"/>
      <c r="GI26" s="3"/>
      <c r="GJ26" s="62"/>
      <c r="GK26" s="62"/>
      <c r="GL26" s="62"/>
      <c r="GM26" s="3"/>
      <c r="GN26" s="3"/>
      <c r="GO26" s="3"/>
      <c r="GP26" s="62"/>
      <c r="GQ26" s="62"/>
      <c r="GR26" s="62"/>
      <c r="GS26" s="25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">
        <v>14</v>
      </c>
      <c r="B27" s="3"/>
      <c r="C27" s="66"/>
      <c r="D27" s="66"/>
      <c r="E27" s="66"/>
      <c r="F27" s="3"/>
      <c r="G27" s="3"/>
      <c r="H27" s="3"/>
      <c r="I27" s="62"/>
      <c r="J27" s="62"/>
      <c r="K27" s="62"/>
      <c r="L27" s="3"/>
      <c r="M27" s="3"/>
      <c r="N27" s="3"/>
      <c r="O27" s="62"/>
      <c r="P27" s="62"/>
      <c r="Q27" s="62"/>
      <c r="R27" s="3"/>
      <c r="S27" s="3"/>
      <c r="T27" s="3"/>
      <c r="U27" s="62"/>
      <c r="V27" s="62"/>
      <c r="W27" s="62"/>
      <c r="X27" s="3"/>
      <c r="Y27" s="3"/>
      <c r="Z27" s="3"/>
      <c r="AA27" s="62"/>
      <c r="AB27" s="62"/>
      <c r="AC27" s="62"/>
      <c r="AD27" s="3"/>
      <c r="AE27" s="3"/>
      <c r="AF27" s="3"/>
      <c r="AG27" s="62"/>
      <c r="AH27" s="62"/>
      <c r="AI27" s="62"/>
      <c r="AJ27" s="3"/>
      <c r="AK27" s="3"/>
      <c r="AL27" s="3"/>
      <c r="AM27" s="62"/>
      <c r="AN27" s="62"/>
      <c r="AO27" s="62"/>
      <c r="AP27" s="3"/>
      <c r="AQ27" s="3"/>
      <c r="AR27" s="3"/>
      <c r="AS27" s="62"/>
      <c r="AT27" s="62"/>
      <c r="AU27" s="62"/>
      <c r="AV27" s="3"/>
      <c r="AW27" s="3"/>
      <c r="AX27" s="3"/>
      <c r="AY27" s="62"/>
      <c r="AZ27" s="62"/>
      <c r="BA27" s="62"/>
      <c r="BB27" s="3"/>
      <c r="BC27" s="3"/>
      <c r="BD27" s="3"/>
      <c r="BE27" s="62"/>
      <c r="BF27" s="62"/>
      <c r="BG27" s="62"/>
      <c r="BH27" s="3"/>
      <c r="BI27" s="3"/>
      <c r="BJ27" s="3"/>
      <c r="BK27" s="62"/>
      <c r="BL27" s="62"/>
      <c r="BM27" s="62"/>
      <c r="BN27" s="3"/>
      <c r="BO27" s="3"/>
      <c r="BP27" s="3"/>
      <c r="BQ27" s="62"/>
      <c r="BR27" s="62"/>
      <c r="BS27" s="62"/>
      <c r="BT27" s="3"/>
      <c r="BU27" s="3"/>
      <c r="BV27" s="3"/>
      <c r="BW27" s="65"/>
      <c r="BX27" s="62"/>
      <c r="BY27" s="62"/>
      <c r="BZ27" s="3"/>
      <c r="CA27" s="3"/>
      <c r="CB27" s="3"/>
      <c r="CC27" s="62"/>
      <c r="CD27" s="62"/>
      <c r="CE27" s="62"/>
      <c r="CF27" s="3"/>
      <c r="CG27" s="3"/>
      <c r="CH27" s="3"/>
      <c r="CI27" s="62"/>
      <c r="CJ27" s="62"/>
      <c r="CK27" s="62"/>
      <c r="CL27" s="3"/>
      <c r="CM27" s="3"/>
      <c r="CN27" s="3"/>
      <c r="CO27" s="62"/>
      <c r="CP27" s="62"/>
      <c r="CQ27" s="62"/>
      <c r="CR27" s="3"/>
      <c r="CS27" s="3"/>
      <c r="CT27" s="3"/>
      <c r="CU27" s="62"/>
      <c r="CV27" s="62"/>
      <c r="CW27" s="62"/>
      <c r="CX27" s="3"/>
      <c r="CY27" s="3"/>
      <c r="CZ27" s="3"/>
      <c r="DA27" s="62"/>
      <c r="DB27" s="62"/>
      <c r="DC27" s="62"/>
      <c r="DD27" s="3"/>
      <c r="DE27" s="3"/>
      <c r="DF27" s="3"/>
      <c r="DG27" s="62"/>
      <c r="DH27" s="62"/>
      <c r="DI27" s="62"/>
      <c r="DJ27" s="3"/>
      <c r="DK27" s="3"/>
      <c r="DL27" s="3"/>
      <c r="DM27" s="62"/>
      <c r="DN27" s="62"/>
      <c r="DO27" s="62"/>
      <c r="DP27" s="3"/>
      <c r="DQ27" s="3"/>
      <c r="DR27" s="3"/>
      <c r="DS27" s="62"/>
      <c r="DT27" s="62"/>
      <c r="DU27" s="62"/>
      <c r="DV27" s="3"/>
      <c r="DW27" s="3"/>
      <c r="DX27" s="3"/>
      <c r="DY27" s="62"/>
      <c r="DZ27" s="62"/>
      <c r="EA27" s="62"/>
      <c r="EB27" s="3"/>
      <c r="EC27" s="3"/>
      <c r="ED27" s="3"/>
      <c r="EE27" s="3"/>
      <c r="EF27" s="3"/>
      <c r="EG27" s="3"/>
      <c r="EH27" s="62"/>
      <c r="EI27" s="62"/>
      <c r="EJ27" s="62"/>
      <c r="EK27" s="3"/>
      <c r="EL27" s="3"/>
      <c r="EM27" s="3"/>
      <c r="EN27" s="62"/>
      <c r="EO27" s="62"/>
      <c r="EP27" s="62"/>
      <c r="EQ27" s="3"/>
      <c r="ER27" s="3"/>
      <c r="ES27" s="3"/>
      <c r="ET27" s="62"/>
      <c r="EU27" s="62"/>
      <c r="EV27" s="62"/>
      <c r="EW27" s="3"/>
      <c r="EX27" s="3"/>
      <c r="EY27" s="3"/>
      <c r="EZ27" s="62"/>
      <c r="FA27" s="62"/>
      <c r="FB27" s="62"/>
      <c r="FC27" s="3"/>
      <c r="FD27" s="3"/>
      <c r="FE27" s="3"/>
      <c r="FF27" s="62"/>
      <c r="FG27" s="62"/>
      <c r="FH27" s="62"/>
      <c r="FI27" s="3"/>
      <c r="FJ27" s="3"/>
      <c r="FK27" s="3"/>
      <c r="FL27" s="62"/>
      <c r="FM27" s="62"/>
      <c r="FN27" s="62"/>
      <c r="FO27" s="3"/>
      <c r="FP27" s="3"/>
      <c r="FQ27" s="3"/>
      <c r="FR27" s="62"/>
      <c r="FS27" s="62"/>
      <c r="FT27" s="62"/>
      <c r="FU27" s="3"/>
      <c r="FV27" s="3"/>
      <c r="FW27" s="3"/>
      <c r="FX27" s="62"/>
      <c r="FY27" s="62"/>
      <c r="FZ27" s="62"/>
      <c r="GA27" s="3"/>
      <c r="GB27" s="3"/>
      <c r="GC27" s="3"/>
      <c r="GD27" s="62"/>
      <c r="GE27" s="62"/>
      <c r="GF27" s="62"/>
      <c r="GG27" s="3"/>
      <c r="GH27" s="3"/>
      <c r="GI27" s="3"/>
      <c r="GJ27" s="62"/>
      <c r="GK27" s="62"/>
      <c r="GL27" s="62"/>
      <c r="GM27" s="3"/>
      <c r="GN27" s="3"/>
      <c r="GO27" s="3"/>
      <c r="GP27" s="62"/>
      <c r="GQ27" s="62"/>
      <c r="GR27" s="62"/>
      <c r="GS27" s="25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">
        <v>15</v>
      </c>
      <c r="B28" s="3"/>
      <c r="C28" s="66"/>
      <c r="D28" s="66"/>
      <c r="E28" s="66"/>
      <c r="F28" s="3"/>
      <c r="G28" s="3"/>
      <c r="H28" s="3"/>
      <c r="I28" s="62"/>
      <c r="J28" s="62"/>
      <c r="K28" s="62"/>
      <c r="L28" s="3"/>
      <c r="M28" s="3"/>
      <c r="N28" s="3"/>
      <c r="O28" s="62"/>
      <c r="P28" s="62"/>
      <c r="Q28" s="62"/>
      <c r="R28" s="3"/>
      <c r="S28" s="3"/>
      <c r="T28" s="3"/>
      <c r="U28" s="62"/>
      <c r="V28" s="62"/>
      <c r="W28" s="62"/>
      <c r="X28" s="3"/>
      <c r="Y28" s="3"/>
      <c r="Z28" s="3"/>
      <c r="AA28" s="62"/>
      <c r="AB28" s="62"/>
      <c r="AC28" s="62"/>
      <c r="AD28" s="3"/>
      <c r="AE28" s="3"/>
      <c r="AF28" s="3"/>
      <c r="AG28" s="62"/>
      <c r="AH28" s="62"/>
      <c r="AI28" s="62"/>
      <c r="AJ28" s="3"/>
      <c r="AK28" s="3"/>
      <c r="AL28" s="3"/>
      <c r="AM28" s="62"/>
      <c r="AN28" s="62"/>
      <c r="AO28" s="62"/>
      <c r="AP28" s="3"/>
      <c r="AQ28" s="3"/>
      <c r="AR28" s="3"/>
      <c r="AS28" s="62"/>
      <c r="AT28" s="62"/>
      <c r="AU28" s="62"/>
      <c r="AV28" s="3"/>
      <c r="AW28" s="3"/>
      <c r="AX28" s="3"/>
      <c r="AY28" s="62"/>
      <c r="AZ28" s="62"/>
      <c r="BA28" s="62"/>
      <c r="BB28" s="3"/>
      <c r="BC28" s="3"/>
      <c r="BD28" s="3"/>
      <c r="BE28" s="62"/>
      <c r="BF28" s="62"/>
      <c r="BG28" s="62"/>
      <c r="BH28" s="3"/>
      <c r="BI28" s="3"/>
      <c r="BJ28" s="3"/>
      <c r="BK28" s="62"/>
      <c r="BL28" s="62"/>
      <c r="BM28" s="62"/>
      <c r="BN28" s="3"/>
      <c r="BO28" s="3"/>
      <c r="BP28" s="3"/>
      <c r="BQ28" s="62"/>
      <c r="BR28" s="62"/>
      <c r="BS28" s="62"/>
      <c r="BT28" s="3"/>
      <c r="BU28" s="3"/>
      <c r="BV28" s="3"/>
      <c r="BW28" s="65"/>
      <c r="BX28" s="62"/>
      <c r="BY28" s="62"/>
      <c r="BZ28" s="3"/>
      <c r="CA28" s="3"/>
      <c r="CB28" s="3"/>
      <c r="CC28" s="62"/>
      <c r="CD28" s="62"/>
      <c r="CE28" s="62"/>
      <c r="CF28" s="3"/>
      <c r="CG28" s="3"/>
      <c r="CH28" s="3"/>
      <c r="CI28" s="62"/>
      <c r="CJ28" s="62"/>
      <c r="CK28" s="62"/>
      <c r="CL28" s="3"/>
      <c r="CM28" s="3"/>
      <c r="CN28" s="3"/>
      <c r="CO28" s="62"/>
      <c r="CP28" s="62"/>
      <c r="CQ28" s="62"/>
      <c r="CR28" s="3"/>
      <c r="CS28" s="3"/>
      <c r="CT28" s="3"/>
      <c r="CU28" s="62"/>
      <c r="CV28" s="62"/>
      <c r="CW28" s="62"/>
      <c r="CX28" s="3"/>
      <c r="CY28" s="3"/>
      <c r="CZ28" s="3"/>
      <c r="DA28" s="62"/>
      <c r="DB28" s="62"/>
      <c r="DC28" s="62"/>
      <c r="DD28" s="3"/>
      <c r="DE28" s="3"/>
      <c r="DF28" s="3"/>
      <c r="DG28" s="62"/>
      <c r="DH28" s="62"/>
      <c r="DI28" s="62"/>
      <c r="DJ28" s="3"/>
      <c r="DK28" s="3"/>
      <c r="DL28" s="3"/>
      <c r="DM28" s="62"/>
      <c r="DN28" s="62"/>
      <c r="DO28" s="62"/>
      <c r="DP28" s="3"/>
      <c r="DQ28" s="3"/>
      <c r="DR28" s="3"/>
      <c r="DS28" s="62"/>
      <c r="DT28" s="62"/>
      <c r="DU28" s="62"/>
      <c r="DV28" s="3"/>
      <c r="DW28" s="3"/>
      <c r="DX28" s="3"/>
      <c r="DY28" s="62"/>
      <c r="DZ28" s="62"/>
      <c r="EA28" s="62"/>
      <c r="EB28" s="3"/>
      <c r="EC28" s="3"/>
      <c r="ED28" s="3"/>
      <c r="EE28" s="3"/>
      <c r="EF28" s="3"/>
      <c r="EG28" s="3"/>
      <c r="EH28" s="62"/>
      <c r="EI28" s="62"/>
      <c r="EJ28" s="62"/>
      <c r="EK28" s="3"/>
      <c r="EL28" s="3"/>
      <c r="EM28" s="3"/>
      <c r="EN28" s="62"/>
      <c r="EO28" s="62"/>
      <c r="EP28" s="62"/>
      <c r="EQ28" s="3"/>
      <c r="ER28" s="3"/>
      <c r="ES28" s="3"/>
      <c r="ET28" s="62"/>
      <c r="EU28" s="62"/>
      <c r="EV28" s="62"/>
      <c r="EW28" s="3"/>
      <c r="EX28" s="3"/>
      <c r="EY28" s="3"/>
      <c r="EZ28" s="62"/>
      <c r="FA28" s="62"/>
      <c r="FB28" s="62"/>
      <c r="FC28" s="3"/>
      <c r="FD28" s="3"/>
      <c r="FE28" s="3"/>
      <c r="FF28" s="62"/>
      <c r="FG28" s="62"/>
      <c r="FH28" s="62"/>
      <c r="FI28" s="3"/>
      <c r="FJ28" s="3"/>
      <c r="FK28" s="3"/>
      <c r="FL28" s="62"/>
      <c r="FM28" s="62"/>
      <c r="FN28" s="62"/>
      <c r="FO28" s="3"/>
      <c r="FP28" s="3"/>
      <c r="FQ28" s="3"/>
      <c r="FR28" s="62"/>
      <c r="FS28" s="62"/>
      <c r="FT28" s="62"/>
      <c r="FU28" s="3"/>
      <c r="FV28" s="3"/>
      <c r="FW28" s="3"/>
      <c r="FX28" s="62"/>
      <c r="FY28" s="62"/>
      <c r="FZ28" s="62"/>
      <c r="GA28" s="3"/>
      <c r="GB28" s="3"/>
      <c r="GC28" s="3"/>
      <c r="GD28" s="62"/>
      <c r="GE28" s="62"/>
      <c r="GF28" s="62"/>
      <c r="GG28" s="3"/>
      <c r="GH28" s="3"/>
      <c r="GI28" s="3"/>
      <c r="GJ28" s="62"/>
      <c r="GK28" s="62"/>
      <c r="GL28" s="62"/>
      <c r="GM28" s="3"/>
      <c r="GN28" s="3"/>
      <c r="GO28" s="3"/>
      <c r="GP28" s="62"/>
      <c r="GQ28" s="62"/>
      <c r="GR28" s="62"/>
      <c r="GS28" s="25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">
        <v>16</v>
      </c>
      <c r="B29" s="3"/>
      <c r="C29" s="66"/>
      <c r="D29" s="66"/>
      <c r="E29" s="66"/>
      <c r="F29" s="3"/>
      <c r="G29" s="3"/>
      <c r="H29" s="3"/>
      <c r="I29" s="62"/>
      <c r="J29" s="62"/>
      <c r="K29" s="62"/>
      <c r="L29" s="3"/>
      <c r="M29" s="3"/>
      <c r="N29" s="3"/>
      <c r="O29" s="62"/>
      <c r="P29" s="62"/>
      <c r="Q29" s="62"/>
      <c r="R29" s="3"/>
      <c r="S29" s="3"/>
      <c r="T29" s="3"/>
      <c r="U29" s="62"/>
      <c r="V29" s="62"/>
      <c r="W29" s="62"/>
      <c r="X29" s="3"/>
      <c r="Y29" s="3"/>
      <c r="Z29" s="3"/>
      <c r="AA29" s="62"/>
      <c r="AB29" s="62"/>
      <c r="AC29" s="62"/>
      <c r="AD29" s="3"/>
      <c r="AE29" s="3"/>
      <c r="AF29" s="3"/>
      <c r="AG29" s="62"/>
      <c r="AH29" s="62"/>
      <c r="AI29" s="62"/>
      <c r="AJ29" s="3"/>
      <c r="AK29" s="3"/>
      <c r="AL29" s="3"/>
      <c r="AM29" s="62"/>
      <c r="AN29" s="62"/>
      <c r="AO29" s="62"/>
      <c r="AP29" s="3"/>
      <c r="AQ29" s="3"/>
      <c r="AR29" s="3"/>
      <c r="AS29" s="62"/>
      <c r="AT29" s="62"/>
      <c r="AU29" s="62"/>
      <c r="AV29" s="3"/>
      <c r="AW29" s="3"/>
      <c r="AX29" s="3"/>
      <c r="AY29" s="62"/>
      <c r="AZ29" s="62"/>
      <c r="BA29" s="62"/>
      <c r="BB29" s="3"/>
      <c r="BC29" s="3"/>
      <c r="BD29" s="3"/>
      <c r="BE29" s="62"/>
      <c r="BF29" s="62"/>
      <c r="BG29" s="62"/>
      <c r="BH29" s="3"/>
      <c r="BI29" s="3"/>
      <c r="BJ29" s="3"/>
      <c r="BK29" s="62"/>
      <c r="BL29" s="62"/>
      <c r="BM29" s="62"/>
      <c r="BN29" s="3"/>
      <c r="BO29" s="3"/>
      <c r="BP29" s="3"/>
      <c r="BQ29" s="62"/>
      <c r="BR29" s="62"/>
      <c r="BS29" s="62"/>
      <c r="BT29" s="3"/>
      <c r="BU29" s="3"/>
      <c r="BV29" s="3"/>
      <c r="BW29" s="65"/>
      <c r="BX29" s="62"/>
      <c r="BY29" s="62"/>
      <c r="BZ29" s="3"/>
      <c r="CA29" s="3"/>
      <c r="CB29" s="3"/>
      <c r="CC29" s="62"/>
      <c r="CD29" s="62"/>
      <c r="CE29" s="62"/>
      <c r="CF29" s="3"/>
      <c r="CG29" s="3"/>
      <c r="CH29" s="3"/>
      <c r="CI29" s="62"/>
      <c r="CJ29" s="62"/>
      <c r="CK29" s="62"/>
      <c r="CL29" s="3"/>
      <c r="CM29" s="3"/>
      <c r="CN29" s="3"/>
      <c r="CO29" s="62"/>
      <c r="CP29" s="62"/>
      <c r="CQ29" s="62"/>
      <c r="CR29" s="3"/>
      <c r="CS29" s="3"/>
      <c r="CT29" s="3"/>
      <c r="CU29" s="62"/>
      <c r="CV29" s="62"/>
      <c r="CW29" s="62"/>
      <c r="CX29" s="3"/>
      <c r="CY29" s="3"/>
      <c r="CZ29" s="3"/>
      <c r="DA29" s="62"/>
      <c r="DB29" s="62"/>
      <c r="DC29" s="62"/>
      <c r="DD29" s="3"/>
      <c r="DE29" s="3"/>
      <c r="DF29" s="3"/>
      <c r="DG29" s="62"/>
      <c r="DH29" s="62"/>
      <c r="DI29" s="62"/>
      <c r="DJ29" s="3"/>
      <c r="DK29" s="3"/>
      <c r="DL29" s="3"/>
      <c r="DM29" s="62"/>
      <c r="DN29" s="62"/>
      <c r="DO29" s="62"/>
      <c r="DP29" s="3"/>
      <c r="DQ29" s="3"/>
      <c r="DR29" s="3"/>
      <c r="DS29" s="62"/>
      <c r="DT29" s="62"/>
      <c r="DU29" s="62"/>
      <c r="DV29" s="3"/>
      <c r="DW29" s="3"/>
      <c r="DX29" s="3"/>
      <c r="DY29" s="62"/>
      <c r="DZ29" s="62"/>
      <c r="EA29" s="62"/>
      <c r="EB29" s="3"/>
      <c r="EC29" s="3"/>
      <c r="ED29" s="3"/>
      <c r="EE29" s="3"/>
      <c r="EF29" s="3"/>
      <c r="EG29" s="3"/>
      <c r="EH29" s="62"/>
      <c r="EI29" s="62"/>
      <c r="EJ29" s="62"/>
      <c r="EK29" s="3"/>
      <c r="EL29" s="3"/>
      <c r="EM29" s="3"/>
      <c r="EN29" s="62"/>
      <c r="EO29" s="62"/>
      <c r="EP29" s="62"/>
      <c r="EQ29" s="3"/>
      <c r="ER29" s="3"/>
      <c r="ES29" s="3"/>
      <c r="ET29" s="62"/>
      <c r="EU29" s="62"/>
      <c r="EV29" s="62"/>
      <c r="EW29" s="3"/>
      <c r="EX29" s="3"/>
      <c r="EY29" s="3"/>
      <c r="EZ29" s="62"/>
      <c r="FA29" s="62"/>
      <c r="FB29" s="62"/>
      <c r="FC29" s="3"/>
      <c r="FD29" s="3"/>
      <c r="FE29" s="3"/>
      <c r="FF29" s="62"/>
      <c r="FG29" s="62"/>
      <c r="FH29" s="62"/>
      <c r="FI29" s="3"/>
      <c r="FJ29" s="3"/>
      <c r="FK29" s="3"/>
      <c r="FL29" s="62"/>
      <c r="FM29" s="62"/>
      <c r="FN29" s="62"/>
      <c r="FO29" s="3"/>
      <c r="FP29" s="3"/>
      <c r="FQ29" s="3"/>
      <c r="FR29" s="62"/>
      <c r="FS29" s="62"/>
      <c r="FT29" s="62"/>
      <c r="FU29" s="3"/>
      <c r="FV29" s="3"/>
      <c r="FW29" s="3"/>
      <c r="FX29" s="62"/>
      <c r="FY29" s="62"/>
      <c r="FZ29" s="62"/>
      <c r="GA29" s="3"/>
      <c r="GB29" s="3"/>
      <c r="GC29" s="3"/>
      <c r="GD29" s="62"/>
      <c r="GE29" s="62"/>
      <c r="GF29" s="62"/>
      <c r="GG29" s="3"/>
      <c r="GH29" s="3"/>
      <c r="GI29" s="3"/>
      <c r="GJ29" s="62"/>
      <c r="GK29" s="62"/>
      <c r="GL29" s="62"/>
      <c r="GM29" s="3"/>
      <c r="GN29" s="3"/>
      <c r="GO29" s="3"/>
      <c r="GP29" s="62"/>
      <c r="GQ29" s="62"/>
      <c r="GR29" s="62"/>
      <c r="GS29" s="25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2">
        <v>17</v>
      </c>
      <c r="B30" s="3"/>
      <c r="C30" s="66"/>
      <c r="D30" s="66"/>
      <c r="E30" s="66"/>
      <c r="F30" s="3"/>
      <c r="G30" s="3"/>
      <c r="H30" s="3"/>
      <c r="I30" s="62"/>
      <c r="J30" s="62"/>
      <c r="K30" s="62"/>
      <c r="L30" s="3"/>
      <c r="M30" s="3"/>
      <c r="N30" s="3"/>
      <c r="O30" s="62"/>
      <c r="P30" s="62"/>
      <c r="Q30" s="62"/>
      <c r="R30" s="3"/>
      <c r="S30" s="3"/>
      <c r="T30" s="3"/>
      <c r="U30" s="62"/>
      <c r="V30" s="62"/>
      <c r="W30" s="62"/>
      <c r="X30" s="3"/>
      <c r="Y30" s="3"/>
      <c r="Z30" s="3"/>
      <c r="AA30" s="62"/>
      <c r="AB30" s="62"/>
      <c r="AC30" s="62"/>
      <c r="AD30" s="3"/>
      <c r="AE30" s="3"/>
      <c r="AF30" s="3"/>
      <c r="AG30" s="62"/>
      <c r="AH30" s="62"/>
      <c r="AI30" s="62"/>
      <c r="AJ30" s="3"/>
      <c r="AK30" s="3"/>
      <c r="AL30" s="3"/>
      <c r="AM30" s="62"/>
      <c r="AN30" s="62"/>
      <c r="AO30" s="62"/>
      <c r="AP30" s="3"/>
      <c r="AQ30" s="3"/>
      <c r="AR30" s="3"/>
      <c r="AS30" s="62"/>
      <c r="AT30" s="62"/>
      <c r="AU30" s="62"/>
      <c r="AV30" s="3"/>
      <c r="AW30" s="3"/>
      <c r="AX30" s="3"/>
      <c r="AY30" s="62"/>
      <c r="AZ30" s="62"/>
      <c r="BA30" s="62"/>
      <c r="BB30" s="3"/>
      <c r="BC30" s="3"/>
      <c r="BD30" s="3"/>
      <c r="BE30" s="62"/>
      <c r="BF30" s="62"/>
      <c r="BG30" s="62"/>
      <c r="BH30" s="3"/>
      <c r="BI30" s="3"/>
      <c r="BJ30" s="3"/>
      <c r="BK30" s="62"/>
      <c r="BL30" s="62"/>
      <c r="BM30" s="62"/>
      <c r="BN30" s="3"/>
      <c r="BO30" s="3"/>
      <c r="BP30" s="3"/>
      <c r="BQ30" s="62"/>
      <c r="BR30" s="62"/>
      <c r="BS30" s="62"/>
      <c r="BT30" s="3"/>
      <c r="BU30" s="3"/>
      <c r="BV30" s="3"/>
      <c r="BW30" s="65"/>
      <c r="BX30" s="62"/>
      <c r="BY30" s="62"/>
      <c r="BZ30" s="3"/>
      <c r="CA30" s="3"/>
      <c r="CB30" s="3"/>
      <c r="CC30" s="62"/>
      <c r="CD30" s="62"/>
      <c r="CE30" s="62"/>
      <c r="CF30" s="3"/>
      <c r="CG30" s="3"/>
      <c r="CH30" s="3"/>
      <c r="CI30" s="62"/>
      <c r="CJ30" s="62"/>
      <c r="CK30" s="62"/>
      <c r="CL30" s="3"/>
      <c r="CM30" s="3"/>
      <c r="CN30" s="3"/>
      <c r="CO30" s="62"/>
      <c r="CP30" s="62"/>
      <c r="CQ30" s="62"/>
      <c r="CR30" s="3"/>
      <c r="CS30" s="3"/>
      <c r="CT30" s="3"/>
      <c r="CU30" s="62"/>
      <c r="CV30" s="62"/>
      <c r="CW30" s="62"/>
      <c r="CX30" s="3"/>
      <c r="CY30" s="3"/>
      <c r="CZ30" s="3"/>
      <c r="DA30" s="62"/>
      <c r="DB30" s="62"/>
      <c r="DC30" s="62"/>
      <c r="DD30" s="3"/>
      <c r="DE30" s="3"/>
      <c r="DF30" s="3"/>
      <c r="DG30" s="62"/>
      <c r="DH30" s="62"/>
      <c r="DI30" s="62"/>
      <c r="DJ30" s="3"/>
      <c r="DK30" s="3"/>
      <c r="DL30" s="3"/>
      <c r="DM30" s="62"/>
      <c r="DN30" s="62"/>
      <c r="DO30" s="62"/>
      <c r="DP30" s="3"/>
      <c r="DQ30" s="3"/>
      <c r="DR30" s="3"/>
      <c r="DS30" s="62"/>
      <c r="DT30" s="62"/>
      <c r="DU30" s="62"/>
      <c r="DV30" s="3"/>
      <c r="DW30" s="3"/>
      <c r="DX30" s="3"/>
      <c r="DY30" s="62"/>
      <c r="DZ30" s="62"/>
      <c r="EA30" s="62"/>
      <c r="EB30" s="3"/>
      <c r="EC30" s="3"/>
      <c r="ED30" s="3"/>
      <c r="EE30" s="3"/>
      <c r="EF30" s="3"/>
      <c r="EG30" s="3"/>
      <c r="EH30" s="62"/>
      <c r="EI30" s="62"/>
      <c r="EJ30" s="62"/>
      <c r="EK30" s="3"/>
      <c r="EL30" s="3"/>
      <c r="EM30" s="3"/>
      <c r="EN30" s="62"/>
      <c r="EO30" s="62"/>
      <c r="EP30" s="62"/>
      <c r="EQ30" s="3"/>
      <c r="ER30" s="3"/>
      <c r="ES30" s="3"/>
      <c r="ET30" s="62"/>
      <c r="EU30" s="62"/>
      <c r="EV30" s="62"/>
      <c r="EW30" s="3"/>
      <c r="EX30" s="3"/>
      <c r="EY30" s="3"/>
      <c r="EZ30" s="62"/>
      <c r="FA30" s="62"/>
      <c r="FB30" s="62"/>
      <c r="FC30" s="3"/>
      <c r="FD30" s="3"/>
      <c r="FE30" s="3"/>
      <c r="FF30" s="62"/>
      <c r="FG30" s="62"/>
      <c r="FH30" s="62"/>
      <c r="FI30" s="3"/>
      <c r="FJ30" s="3"/>
      <c r="FK30" s="3"/>
      <c r="FL30" s="62"/>
      <c r="FM30" s="62"/>
      <c r="FN30" s="62"/>
      <c r="FO30" s="3"/>
      <c r="FP30" s="3"/>
      <c r="FQ30" s="3"/>
      <c r="FR30" s="62"/>
      <c r="FS30" s="62"/>
      <c r="FT30" s="62"/>
      <c r="FU30" s="3"/>
      <c r="FV30" s="3"/>
      <c r="FW30" s="3"/>
      <c r="FX30" s="62"/>
      <c r="FY30" s="62"/>
      <c r="FZ30" s="62"/>
      <c r="GA30" s="3"/>
      <c r="GB30" s="3"/>
      <c r="GC30" s="3"/>
      <c r="GD30" s="62"/>
      <c r="GE30" s="62"/>
      <c r="GF30" s="62"/>
      <c r="GG30" s="3"/>
      <c r="GH30" s="3"/>
      <c r="GI30" s="3"/>
      <c r="GJ30" s="62"/>
      <c r="GK30" s="62"/>
      <c r="GL30" s="62"/>
      <c r="GM30" s="3"/>
      <c r="GN30" s="3"/>
      <c r="GO30" s="3"/>
      <c r="GP30" s="62"/>
      <c r="GQ30" s="62"/>
      <c r="GR30" s="62"/>
      <c r="GS30" s="25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">
        <v>18</v>
      </c>
      <c r="B31" s="3"/>
      <c r="C31" s="66"/>
      <c r="D31" s="66"/>
      <c r="E31" s="66"/>
      <c r="F31" s="3"/>
      <c r="G31" s="3"/>
      <c r="H31" s="3"/>
      <c r="I31" s="62"/>
      <c r="J31" s="62"/>
      <c r="K31" s="62"/>
      <c r="L31" s="3"/>
      <c r="M31" s="3"/>
      <c r="N31" s="3"/>
      <c r="O31" s="62"/>
      <c r="P31" s="62"/>
      <c r="Q31" s="62"/>
      <c r="R31" s="3"/>
      <c r="S31" s="3"/>
      <c r="T31" s="3"/>
      <c r="U31" s="62"/>
      <c r="V31" s="62"/>
      <c r="W31" s="62"/>
      <c r="X31" s="3"/>
      <c r="Y31" s="3"/>
      <c r="Z31" s="3"/>
      <c r="AA31" s="62"/>
      <c r="AB31" s="62"/>
      <c r="AC31" s="62"/>
      <c r="AD31" s="3"/>
      <c r="AE31" s="3"/>
      <c r="AF31" s="3"/>
      <c r="AG31" s="62"/>
      <c r="AH31" s="62"/>
      <c r="AI31" s="62"/>
      <c r="AJ31" s="3"/>
      <c r="AK31" s="3"/>
      <c r="AL31" s="3"/>
      <c r="AM31" s="62"/>
      <c r="AN31" s="62"/>
      <c r="AO31" s="62"/>
      <c r="AP31" s="3"/>
      <c r="AQ31" s="3"/>
      <c r="AR31" s="3"/>
      <c r="AS31" s="62"/>
      <c r="AT31" s="62"/>
      <c r="AU31" s="62"/>
      <c r="AV31" s="3"/>
      <c r="AW31" s="3"/>
      <c r="AX31" s="3"/>
      <c r="AY31" s="62"/>
      <c r="AZ31" s="62"/>
      <c r="BA31" s="62"/>
      <c r="BB31" s="3"/>
      <c r="BC31" s="3"/>
      <c r="BD31" s="3"/>
      <c r="BE31" s="62"/>
      <c r="BF31" s="62"/>
      <c r="BG31" s="62"/>
      <c r="BH31" s="3"/>
      <c r="BI31" s="3"/>
      <c r="BJ31" s="3"/>
      <c r="BK31" s="62"/>
      <c r="BL31" s="62"/>
      <c r="BM31" s="62"/>
      <c r="BN31" s="3"/>
      <c r="BO31" s="3"/>
      <c r="BP31" s="3"/>
      <c r="BQ31" s="62"/>
      <c r="BR31" s="62"/>
      <c r="BS31" s="62"/>
      <c r="BT31" s="3"/>
      <c r="BU31" s="3"/>
      <c r="BV31" s="3"/>
      <c r="BW31" s="65"/>
      <c r="BX31" s="62"/>
      <c r="BY31" s="62"/>
      <c r="BZ31" s="3"/>
      <c r="CA31" s="3"/>
      <c r="CB31" s="3"/>
      <c r="CC31" s="62"/>
      <c r="CD31" s="62"/>
      <c r="CE31" s="62"/>
      <c r="CF31" s="3"/>
      <c r="CG31" s="3"/>
      <c r="CH31" s="3"/>
      <c r="CI31" s="62"/>
      <c r="CJ31" s="62"/>
      <c r="CK31" s="62"/>
      <c r="CL31" s="3"/>
      <c r="CM31" s="3"/>
      <c r="CN31" s="3"/>
      <c r="CO31" s="62"/>
      <c r="CP31" s="62"/>
      <c r="CQ31" s="62"/>
      <c r="CR31" s="3"/>
      <c r="CS31" s="3"/>
      <c r="CT31" s="3"/>
      <c r="CU31" s="62"/>
      <c r="CV31" s="62"/>
      <c r="CW31" s="62"/>
      <c r="CX31" s="3"/>
      <c r="CY31" s="3"/>
      <c r="CZ31" s="3"/>
      <c r="DA31" s="62"/>
      <c r="DB31" s="62"/>
      <c r="DC31" s="62"/>
      <c r="DD31" s="3"/>
      <c r="DE31" s="3"/>
      <c r="DF31" s="3"/>
      <c r="DG31" s="62"/>
      <c r="DH31" s="62"/>
      <c r="DI31" s="62"/>
      <c r="DJ31" s="3"/>
      <c r="DK31" s="3"/>
      <c r="DL31" s="3"/>
      <c r="DM31" s="62"/>
      <c r="DN31" s="62"/>
      <c r="DO31" s="62"/>
      <c r="DP31" s="3"/>
      <c r="DQ31" s="3"/>
      <c r="DR31" s="3"/>
      <c r="DS31" s="62"/>
      <c r="DT31" s="62"/>
      <c r="DU31" s="62"/>
      <c r="DV31" s="3"/>
      <c r="DW31" s="3"/>
      <c r="DX31" s="3"/>
      <c r="DY31" s="62"/>
      <c r="DZ31" s="62"/>
      <c r="EA31" s="62"/>
      <c r="EB31" s="3"/>
      <c r="EC31" s="3"/>
      <c r="ED31" s="3"/>
      <c r="EE31" s="3"/>
      <c r="EF31" s="3"/>
      <c r="EG31" s="3"/>
      <c r="EH31" s="62"/>
      <c r="EI31" s="62"/>
      <c r="EJ31" s="62"/>
      <c r="EK31" s="3"/>
      <c r="EL31" s="3"/>
      <c r="EM31" s="3"/>
      <c r="EN31" s="62"/>
      <c r="EO31" s="62"/>
      <c r="EP31" s="62"/>
      <c r="EQ31" s="3"/>
      <c r="ER31" s="3"/>
      <c r="ES31" s="3"/>
      <c r="ET31" s="62"/>
      <c r="EU31" s="62"/>
      <c r="EV31" s="62"/>
      <c r="EW31" s="3"/>
      <c r="EX31" s="3"/>
      <c r="EY31" s="3"/>
      <c r="EZ31" s="62"/>
      <c r="FA31" s="62"/>
      <c r="FB31" s="62"/>
      <c r="FC31" s="3"/>
      <c r="FD31" s="3"/>
      <c r="FE31" s="3"/>
      <c r="FF31" s="62"/>
      <c r="FG31" s="62"/>
      <c r="FH31" s="62"/>
      <c r="FI31" s="3"/>
      <c r="FJ31" s="3"/>
      <c r="FK31" s="3"/>
      <c r="FL31" s="62"/>
      <c r="FM31" s="62"/>
      <c r="FN31" s="62"/>
      <c r="FO31" s="3"/>
      <c r="FP31" s="3"/>
      <c r="FQ31" s="3"/>
      <c r="FR31" s="62"/>
      <c r="FS31" s="62"/>
      <c r="FT31" s="62"/>
      <c r="FU31" s="3"/>
      <c r="FV31" s="3"/>
      <c r="FW31" s="3"/>
      <c r="FX31" s="62"/>
      <c r="FY31" s="62"/>
      <c r="FZ31" s="62"/>
      <c r="GA31" s="3"/>
      <c r="GB31" s="3"/>
      <c r="GC31" s="3"/>
      <c r="GD31" s="62"/>
      <c r="GE31" s="62"/>
      <c r="GF31" s="62"/>
      <c r="GG31" s="3"/>
      <c r="GH31" s="3"/>
      <c r="GI31" s="3"/>
      <c r="GJ31" s="62"/>
      <c r="GK31" s="62"/>
      <c r="GL31" s="62"/>
      <c r="GM31" s="3"/>
      <c r="GN31" s="3"/>
      <c r="GO31" s="3"/>
      <c r="GP31" s="62"/>
      <c r="GQ31" s="62"/>
      <c r="GR31" s="62"/>
      <c r="GS31" s="25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">
        <v>19</v>
      </c>
      <c r="B32" s="3"/>
      <c r="C32" s="66"/>
      <c r="D32" s="66"/>
      <c r="E32" s="66"/>
      <c r="F32" s="3"/>
      <c r="G32" s="3"/>
      <c r="H32" s="3"/>
      <c r="I32" s="62"/>
      <c r="J32" s="62"/>
      <c r="K32" s="62"/>
      <c r="L32" s="3"/>
      <c r="M32" s="3"/>
      <c r="N32" s="3"/>
      <c r="O32" s="62"/>
      <c r="P32" s="62"/>
      <c r="Q32" s="62"/>
      <c r="R32" s="3"/>
      <c r="S32" s="3"/>
      <c r="T32" s="3"/>
      <c r="U32" s="62"/>
      <c r="V32" s="62"/>
      <c r="W32" s="62"/>
      <c r="X32" s="3"/>
      <c r="Y32" s="3"/>
      <c r="Z32" s="3"/>
      <c r="AA32" s="62"/>
      <c r="AB32" s="62"/>
      <c r="AC32" s="62"/>
      <c r="AD32" s="3"/>
      <c r="AE32" s="3"/>
      <c r="AF32" s="3"/>
      <c r="AG32" s="62"/>
      <c r="AH32" s="62"/>
      <c r="AI32" s="62"/>
      <c r="AJ32" s="3"/>
      <c r="AK32" s="3"/>
      <c r="AL32" s="3"/>
      <c r="AM32" s="62"/>
      <c r="AN32" s="62"/>
      <c r="AO32" s="62"/>
      <c r="AP32" s="3"/>
      <c r="AQ32" s="3"/>
      <c r="AR32" s="3"/>
      <c r="AS32" s="62"/>
      <c r="AT32" s="62"/>
      <c r="AU32" s="62"/>
      <c r="AV32" s="3"/>
      <c r="AW32" s="3"/>
      <c r="AX32" s="3"/>
      <c r="AY32" s="62"/>
      <c r="AZ32" s="62"/>
      <c r="BA32" s="62"/>
      <c r="BB32" s="3"/>
      <c r="BC32" s="3"/>
      <c r="BD32" s="3"/>
      <c r="BE32" s="62"/>
      <c r="BF32" s="62"/>
      <c r="BG32" s="62"/>
      <c r="BH32" s="3"/>
      <c r="BI32" s="3"/>
      <c r="BJ32" s="3"/>
      <c r="BK32" s="62"/>
      <c r="BL32" s="62"/>
      <c r="BM32" s="62"/>
      <c r="BN32" s="3"/>
      <c r="BO32" s="3"/>
      <c r="BP32" s="3"/>
      <c r="BQ32" s="62"/>
      <c r="BR32" s="62"/>
      <c r="BS32" s="62"/>
      <c r="BT32" s="3"/>
      <c r="BU32" s="3"/>
      <c r="BV32" s="3"/>
      <c r="BW32" s="65"/>
      <c r="BX32" s="62"/>
      <c r="BY32" s="62"/>
      <c r="BZ32" s="3"/>
      <c r="CA32" s="3"/>
      <c r="CB32" s="3"/>
      <c r="CC32" s="62"/>
      <c r="CD32" s="62"/>
      <c r="CE32" s="62"/>
      <c r="CF32" s="3"/>
      <c r="CG32" s="3"/>
      <c r="CH32" s="3"/>
      <c r="CI32" s="62"/>
      <c r="CJ32" s="62"/>
      <c r="CK32" s="62"/>
      <c r="CL32" s="3"/>
      <c r="CM32" s="3"/>
      <c r="CN32" s="3"/>
      <c r="CO32" s="62"/>
      <c r="CP32" s="62"/>
      <c r="CQ32" s="62"/>
      <c r="CR32" s="3"/>
      <c r="CS32" s="3"/>
      <c r="CT32" s="3"/>
      <c r="CU32" s="62"/>
      <c r="CV32" s="62"/>
      <c r="CW32" s="62"/>
      <c r="CX32" s="3"/>
      <c r="CY32" s="3"/>
      <c r="CZ32" s="3"/>
      <c r="DA32" s="62"/>
      <c r="DB32" s="62"/>
      <c r="DC32" s="62"/>
      <c r="DD32" s="3"/>
      <c r="DE32" s="3"/>
      <c r="DF32" s="3"/>
      <c r="DG32" s="62"/>
      <c r="DH32" s="62"/>
      <c r="DI32" s="62"/>
      <c r="DJ32" s="3"/>
      <c r="DK32" s="3"/>
      <c r="DL32" s="3"/>
      <c r="DM32" s="62"/>
      <c r="DN32" s="62"/>
      <c r="DO32" s="62"/>
      <c r="DP32" s="3"/>
      <c r="DQ32" s="3"/>
      <c r="DR32" s="3"/>
      <c r="DS32" s="62"/>
      <c r="DT32" s="62"/>
      <c r="DU32" s="62"/>
      <c r="DV32" s="3"/>
      <c r="DW32" s="3"/>
      <c r="DX32" s="3"/>
      <c r="DY32" s="62"/>
      <c r="DZ32" s="62"/>
      <c r="EA32" s="62"/>
      <c r="EB32" s="3"/>
      <c r="EC32" s="3"/>
      <c r="ED32" s="3"/>
      <c r="EE32" s="3"/>
      <c r="EF32" s="3"/>
      <c r="EG32" s="3"/>
      <c r="EH32" s="62"/>
      <c r="EI32" s="62"/>
      <c r="EJ32" s="62"/>
      <c r="EK32" s="3"/>
      <c r="EL32" s="3"/>
      <c r="EM32" s="3"/>
      <c r="EN32" s="62"/>
      <c r="EO32" s="62"/>
      <c r="EP32" s="62"/>
      <c r="EQ32" s="3"/>
      <c r="ER32" s="3"/>
      <c r="ES32" s="3"/>
      <c r="ET32" s="62"/>
      <c r="EU32" s="62"/>
      <c r="EV32" s="62"/>
      <c r="EW32" s="3"/>
      <c r="EX32" s="3"/>
      <c r="EY32" s="3"/>
      <c r="EZ32" s="62"/>
      <c r="FA32" s="62"/>
      <c r="FB32" s="62"/>
      <c r="FC32" s="3"/>
      <c r="FD32" s="3"/>
      <c r="FE32" s="3"/>
      <c r="FF32" s="62"/>
      <c r="FG32" s="62"/>
      <c r="FH32" s="62"/>
      <c r="FI32" s="3"/>
      <c r="FJ32" s="3"/>
      <c r="FK32" s="3"/>
      <c r="FL32" s="62"/>
      <c r="FM32" s="62"/>
      <c r="FN32" s="62"/>
      <c r="FO32" s="3"/>
      <c r="FP32" s="3"/>
      <c r="FQ32" s="3"/>
      <c r="FR32" s="62"/>
      <c r="FS32" s="62"/>
      <c r="FT32" s="62"/>
      <c r="FU32" s="3"/>
      <c r="FV32" s="3"/>
      <c r="FW32" s="3"/>
      <c r="FX32" s="62"/>
      <c r="FY32" s="62"/>
      <c r="FZ32" s="62"/>
      <c r="GA32" s="3"/>
      <c r="GB32" s="3"/>
      <c r="GC32" s="3"/>
      <c r="GD32" s="62"/>
      <c r="GE32" s="62"/>
      <c r="GF32" s="62"/>
      <c r="GG32" s="3"/>
      <c r="GH32" s="3"/>
      <c r="GI32" s="3"/>
      <c r="GJ32" s="62"/>
      <c r="GK32" s="62"/>
      <c r="GL32" s="62"/>
      <c r="GM32" s="3"/>
      <c r="GN32" s="3"/>
      <c r="GO32" s="3"/>
      <c r="GP32" s="62"/>
      <c r="GQ32" s="62"/>
      <c r="GR32" s="62"/>
      <c r="GS32" s="25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">
        <v>20</v>
      </c>
      <c r="B33" s="3"/>
      <c r="C33" s="66"/>
      <c r="D33" s="66"/>
      <c r="E33" s="66"/>
      <c r="F33" s="3"/>
      <c r="G33" s="3"/>
      <c r="H33" s="3"/>
      <c r="I33" s="62"/>
      <c r="J33" s="62"/>
      <c r="K33" s="62"/>
      <c r="L33" s="3"/>
      <c r="M33" s="3"/>
      <c r="N33" s="3"/>
      <c r="O33" s="62"/>
      <c r="P33" s="62"/>
      <c r="Q33" s="62"/>
      <c r="R33" s="3"/>
      <c r="S33" s="3"/>
      <c r="T33" s="3"/>
      <c r="U33" s="62"/>
      <c r="V33" s="62"/>
      <c r="W33" s="62"/>
      <c r="X33" s="3"/>
      <c r="Y33" s="3"/>
      <c r="Z33" s="3"/>
      <c r="AA33" s="62"/>
      <c r="AB33" s="62"/>
      <c r="AC33" s="62"/>
      <c r="AD33" s="3"/>
      <c r="AE33" s="3"/>
      <c r="AF33" s="3"/>
      <c r="AG33" s="62"/>
      <c r="AH33" s="62"/>
      <c r="AI33" s="62"/>
      <c r="AJ33" s="3"/>
      <c r="AK33" s="3"/>
      <c r="AL33" s="3"/>
      <c r="AM33" s="62"/>
      <c r="AN33" s="62"/>
      <c r="AO33" s="62"/>
      <c r="AP33" s="3"/>
      <c r="AQ33" s="3"/>
      <c r="AR33" s="3"/>
      <c r="AS33" s="62"/>
      <c r="AT33" s="62"/>
      <c r="AU33" s="62"/>
      <c r="AV33" s="3"/>
      <c r="AW33" s="3"/>
      <c r="AX33" s="3"/>
      <c r="AY33" s="62"/>
      <c r="AZ33" s="62"/>
      <c r="BA33" s="62"/>
      <c r="BB33" s="3"/>
      <c r="BC33" s="3"/>
      <c r="BD33" s="3"/>
      <c r="BE33" s="62"/>
      <c r="BF33" s="62"/>
      <c r="BG33" s="62"/>
      <c r="BH33" s="3"/>
      <c r="BI33" s="3"/>
      <c r="BJ33" s="3"/>
      <c r="BK33" s="62"/>
      <c r="BL33" s="62"/>
      <c r="BM33" s="62"/>
      <c r="BN33" s="3"/>
      <c r="BO33" s="3"/>
      <c r="BP33" s="3"/>
      <c r="BQ33" s="62"/>
      <c r="BR33" s="62"/>
      <c r="BS33" s="62"/>
      <c r="BT33" s="3"/>
      <c r="BU33" s="3"/>
      <c r="BV33" s="3"/>
      <c r="BW33" s="65"/>
      <c r="BX33" s="62"/>
      <c r="BY33" s="62"/>
      <c r="BZ33" s="3"/>
      <c r="CA33" s="3"/>
      <c r="CB33" s="3"/>
      <c r="CC33" s="62"/>
      <c r="CD33" s="62"/>
      <c r="CE33" s="62"/>
      <c r="CF33" s="3"/>
      <c r="CG33" s="3"/>
      <c r="CH33" s="3"/>
      <c r="CI33" s="62"/>
      <c r="CJ33" s="62"/>
      <c r="CK33" s="62"/>
      <c r="CL33" s="3"/>
      <c r="CM33" s="3"/>
      <c r="CN33" s="3"/>
      <c r="CO33" s="62"/>
      <c r="CP33" s="62"/>
      <c r="CQ33" s="62"/>
      <c r="CR33" s="3"/>
      <c r="CS33" s="3"/>
      <c r="CT33" s="3"/>
      <c r="CU33" s="62"/>
      <c r="CV33" s="62"/>
      <c r="CW33" s="62"/>
      <c r="CX33" s="3"/>
      <c r="CY33" s="3"/>
      <c r="CZ33" s="3"/>
      <c r="DA33" s="62"/>
      <c r="DB33" s="62"/>
      <c r="DC33" s="62"/>
      <c r="DD33" s="3"/>
      <c r="DE33" s="3"/>
      <c r="DF33" s="3"/>
      <c r="DG33" s="62"/>
      <c r="DH33" s="62"/>
      <c r="DI33" s="62"/>
      <c r="DJ33" s="3"/>
      <c r="DK33" s="3"/>
      <c r="DL33" s="3"/>
      <c r="DM33" s="62"/>
      <c r="DN33" s="62"/>
      <c r="DO33" s="62"/>
      <c r="DP33" s="3"/>
      <c r="DQ33" s="3"/>
      <c r="DR33" s="3"/>
      <c r="DS33" s="62"/>
      <c r="DT33" s="62"/>
      <c r="DU33" s="62"/>
      <c r="DV33" s="3"/>
      <c r="DW33" s="3"/>
      <c r="DX33" s="3"/>
      <c r="DY33" s="62"/>
      <c r="DZ33" s="62"/>
      <c r="EA33" s="62"/>
      <c r="EB33" s="3"/>
      <c r="EC33" s="3"/>
      <c r="ED33" s="3"/>
      <c r="EE33" s="3"/>
      <c r="EF33" s="3"/>
      <c r="EG33" s="3"/>
      <c r="EH33" s="62"/>
      <c r="EI33" s="62"/>
      <c r="EJ33" s="62"/>
      <c r="EK33" s="3"/>
      <c r="EL33" s="3"/>
      <c r="EM33" s="3"/>
      <c r="EN33" s="62"/>
      <c r="EO33" s="62"/>
      <c r="EP33" s="62"/>
      <c r="EQ33" s="3"/>
      <c r="ER33" s="3"/>
      <c r="ES33" s="3"/>
      <c r="ET33" s="62"/>
      <c r="EU33" s="62"/>
      <c r="EV33" s="62"/>
      <c r="EW33" s="3"/>
      <c r="EX33" s="3"/>
      <c r="EY33" s="3"/>
      <c r="EZ33" s="62"/>
      <c r="FA33" s="62"/>
      <c r="FB33" s="62"/>
      <c r="FC33" s="3"/>
      <c r="FD33" s="3"/>
      <c r="FE33" s="3"/>
      <c r="FF33" s="62"/>
      <c r="FG33" s="62"/>
      <c r="FH33" s="62"/>
      <c r="FI33" s="3"/>
      <c r="FJ33" s="3"/>
      <c r="FK33" s="3"/>
      <c r="FL33" s="62"/>
      <c r="FM33" s="62"/>
      <c r="FN33" s="62"/>
      <c r="FO33" s="3"/>
      <c r="FP33" s="3"/>
      <c r="FQ33" s="3"/>
      <c r="FR33" s="62"/>
      <c r="FS33" s="62"/>
      <c r="FT33" s="62"/>
      <c r="FU33" s="3"/>
      <c r="FV33" s="3"/>
      <c r="FW33" s="3"/>
      <c r="FX33" s="62"/>
      <c r="FY33" s="62"/>
      <c r="FZ33" s="62"/>
      <c r="GA33" s="3"/>
      <c r="GB33" s="3"/>
      <c r="GC33" s="3"/>
      <c r="GD33" s="62"/>
      <c r="GE33" s="62"/>
      <c r="GF33" s="62"/>
      <c r="GG33" s="3"/>
      <c r="GH33" s="3"/>
      <c r="GI33" s="3"/>
      <c r="GJ33" s="62"/>
      <c r="GK33" s="62"/>
      <c r="GL33" s="62"/>
      <c r="GM33" s="3"/>
      <c r="GN33" s="3"/>
      <c r="GO33" s="3"/>
      <c r="GP33" s="62"/>
      <c r="GQ33" s="62"/>
      <c r="GR33" s="62"/>
      <c r="GS33" s="25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">
        <v>21</v>
      </c>
      <c r="B34" s="3"/>
      <c r="C34" s="66"/>
      <c r="D34" s="66"/>
      <c r="E34" s="66"/>
      <c r="F34" s="3"/>
      <c r="G34" s="3"/>
      <c r="H34" s="3"/>
      <c r="I34" s="62"/>
      <c r="J34" s="62"/>
      <c r="K34" s="62"/>
      <c r="L34" s="3"/>
      <c r="M34" s="3"/>
      <c r="N34" s="3"/>
      <c r="O34" s="62"/>
      <c r="P34" s="62"/>
      <c r="Q34" s="62"/>
      <c r="R34" s="3"/>
      <c r="S34" s="3"/>
      <c r="T34" s="3"/>
      <c r="U34" s="62"/>
      <c r="V34" s="62"/>
      <c r="W34" s="62"/>
      <c r="X34" s="3"/>
      <c r="Y34" s="3"/>
      <c r="Z34" s="3"/>
      <c r="AA34" s="62"/>
      <c r="AB34" s="62"/>
      <c r="AC34" s="62"/>
      <c r="AD34" s="3"/>
      <c r="AE34" s="3"/>
      <c r="AF34" s="3"/>
      <c r="AG34" s="62"/>
      <c r="AH34" s="62"/>
      <c r="AI34" s="62"/>
      <c r="AJ34" s="3"/>
      <c r="AK34" s="3"/>
      <c r="AL34" s="3"/>
      <c r="AM34" s="62"/>
      <c r="AN34" s="62"/>
      <c r="AO34" s="62"/>
      <c r="AP34" s="3"/>
      <c r="AQ34" s="3"/>
      <c r="AR34" s="3"/>
      <c r="AS34" s="62"/>
      <c r="AT34" s="62"/>
      <c r="AU34" s="62"/>
      <c r="AV34" s="3"/>
      <c r="AW34" s="3"/>
      <c r="AX34" s="3"/>
      <c r="AY34" s="62"/>
      <c r="AZ34" s="62"/>
      <c r="BA34" s="62"/>
      <c r="BB34" s="3"/>
      <c r="BC34" s="3"/>
      <c r="BD34" s="3"/>
      <c r="BE34" s="62"/>
      <c r="BF34" s="62"/>
      <c r="BG34" s="62"/>
      <c r="BH34" s="3"/>
      <c r="BI34" s="3"/>
      <c r="BJ34" s="3"/>
      <c r="BK34" s="62"/>
      <c r="BL34" s="62"/>
      <c r="BM34" s="62"/>
      <c r="BN34" s="3"/>
      <c r="BO34" s="3"/>
      <c r="BP34" s="3"/>
      <c r="BQ34" s="62"/>
      <c r="BR34" s="62"/>
      <c r="BS34" s="62"/>
      <c r="BT34" s="3"/>
      <c r="BU34" s="3"/>
      <c r="BV34" s="3"/>
      <c r="BW34" s="65"/>
      <c r="BX34" s="62"/>
      <c r="BY34" s="62"/>
      <c r="BZ34" s="3"/>
      <c r="CA34" s="3"/>
      <c r="CB34" s="3"/>
      <c r="CC34" s="62"/>
      <c r="CD34" s="62"/>
      <c r="CE34" s="62"/>
      <c r="CF34" s="3"/>
      <c r="CG34" s="3"/>
      <c r="CH34" s="3"/>
      <c r="CI34" s="62"/>
      <c r="CJ34" s="62"/>
      <c r="CK34" s="62"/>
      <c r="CL34" s="3"/>
      <c r="CM34" s="3"/>
      <c r="CN34" s="3"/>
      <c r="CO34" s="62"/>
      <c r="CP34" s="62"/>
      <c r="CQ34" s="62"/>
      <c r="CR34" s="3"/>
      <c r="CS34" s="3"/>
      <c r="CT34" s="3"/>
      <c r="CU34" s="62"/>
      <c r="CV34" s="62"/>
      <c r="CW34" s="62"/>
      <c r="CX34" s="3"/>
      <c r="CY34" s="3"/>
      <c r="CZ34" s="3"/>
      <c r="DA34" s="62"/>
      <c r="DB34" s="62"/>
      <c r="DC34" s="62"/>
      <c r="DD34" s="3"/>
      <c r="DE34" s="3"/>
      <c r="DF34" s="3"/>
      <c r="DG34" s="62"/>
      <c r="DH34" s="62"/>
      <c r="DI34" s="62"/>
      <c r="DJ34" s="3"/>
      <c r="DK34" s="3"/>
      <c r="DL34" s="3"/>
      <c r="DM34" s="62"/>
      <c r="DN34" s="62"/>
      <c r="DO34" s="62"/>
      <c r="DP34" s="3"/>
      <c r="DQ34" s="3"/>
      <c r="DR34" s="3"/>
      <c r="DS34" s="62"/>
      <c r="DT34" s="62"/>
      <c r="DU34" s="62"/>
      <c r="DV34" s="3"/>
      <c r="DW34" s="3"/>
      <c r="DX34" s="3"/>
      <c r="DY34" s="62"/>
      <c r="DZ34" s="62"/>
      <c r="EA34" s="62"/>
      <c r="EB34" s="3"/>
      <c r="EC34" s="3"/>
      <c r="ED34" s="3"/>
      <c r="EE34" s="3"/>
      <c r="EF34" s="3"/>
      <c r="EG34" s="3"/>
      <c r="EH34" s="62"/>
      <c r="EI34" s="62"/>
      <c r="EJ34" s="62"/>
      <c r="EK34" s="3"/>
      <c r="EL34" s="3"/>
      <c r="EM34" s="3"/>
      <c r="EN34" s="62"/>
      <c r="EO34" s="62"/>
      <c r="EP34" s="62"/>
      <c r="EQ34" s="3"/>
      <c r="ER34" s="3"/>
      <c r="ES34" s="3"/>
      <c r="ET34" s="62"/>
      <c r="EU34" s="62"/>
      <c r="EV34" s="62"/>
      <c r="EW34" s="3"/>
      <c r="EX34" s="3"/>
      <c r="EY34" s="3"/>
      <c r="EZ34" s="62"/>
      <c r="FA34" s="62"/>
      <c r="FB34" s="62"/>
      <c r="FC34" s="3"/>
      <c r="FD34" s="3"/>
      <c r="FE34" s="3"/>
      <c r="FF34" s="62"/>
      <c r="FG34" s="62"/>
      <c r="FH34" s="62"/>
      <c r="FI34" s="3"/>
      <c r="FJ34" s="3"/>
      <c r="FK34" s="3"/>
      <c r="FL34" s="62"/>
      <c r="FM34" s="62"/>
      <c r="FN34" s="62"/>
      <c r="FO34" s="3"/>
      <c r="FP34" s="3"/>
      <c r="FQ34" s="3"/>
      <c r="FR34" s="62"/>
      <c r="FS34" s="62"/>
      <c r="FT34" s="62"/>
      <c r="FU34" s="3"/>
      <c r="FV34" s="3"/>
      <c r="FW34" s="3"/>
      <c r="FX34" s="62"/>
      <c r="FY34" s="62"/>
      <c r="FZ34" s="62"/>
      <c r="GA34" s="3"/>
      <c r="GB34" s="3"/>
      <c r="GC34" s="3"/>
      <c r="GD34" s="62"/>
      <c r="GE34" s="62"/>
      <c r="GF34" s="62"/>
      <c r="GG34" s="3"/>
      <c r="GH34" s="3"/>
      <c r="GI34" s="3"/>
      <c r="GJ34" s="62"/>
      <c r="GK34" s="62"/>
      <c r="GL34" s="62"/>
      <c r="GM34" s="3"/>
      <c r="GN34" s="3"/>
      <c r="GO34" s="3"/>
      <c r="GP34" s="62"/>
      <c r="GQ34" s="62"/>
      <c r="GR34" s="62"/>
      <c r="GS34" s="25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22</v>
      </c>
      <c r="B35" s="3"/>
      <c r="C35" s="66"/>
      <c r="D35" s="66"/>
      <c r="E35" s="66"/>
      <c r="F35" s="3"/>
      <c r="G35" s="3"/>
      <c r="H35" s="3"/>
      <c r="I35" s="62"/>
      <c r="J35" s="62"/>
      <c r="K35" s="62"/>
      <c r="L35" s="3"/>
      <c r="M35" s="3"/>
      <c r="N35" s="3"/>
      <c r="O35" s="62"/>
      <c r="P35" s="62"/>
      <c r="Q35" s="62"/>
      <c r="R35" s="3"/>
      <c r="S35" s="3"/>
      <c r="T35" s="3"/>
      <c r="U35" s="62"/>
      <c r="V35" s="62"/>
      <c r="W35" s="62"/>
      <c r="X35" s="3"/>
      <c r="Y35" s="3"/>
      <c r="Z35" s="3"/>
      <c r="AA35" s="62"/>
      <c r="AB35" s="62"/>
      <c r="AC35" s="62"/>
      <c r="AD35" s="3"/>
      <c r="AE35" s="3"/>
      <c r="AF35" s="3"/>
      <c r="AG35" s="62"/>
      <c r="AH35" s="62"/>
      <c r="AI35" s="62"/>
      <c r="AJ35" s="3"/>
      <c r="AK35" s="3"/>
      <c r="AL35" s="3"/>
      <c r="AM35" s="62"/>
      <c r="AN35" s="62"/>
      <c r="AO35" s="62"/>
      <c r="AP35" s="3"/>
      <c r="AQ35" s="3"/>
      <c r="AR35" s="3"/>
      <c r="AS35" s="62"/>
      <c r="AT35" s="62"/>
      <c r="AU35" s="62"/>
      <c r="AV35" s="3"/>
      <c r="AW35" s="3"/>
      <c r="AX35" s="3"/>
      <c r="AY35" s="62"/>
      <c r="AZ35" s="62"/>
      <c r="BA35" s="62"/>
      <c r="BB35" s="3"/>
      <c r="BC35" s="3"/>
      <c r="BD35" s="3"/>
      <c r="BE35" s="62"/>
      <c r="BF35" s="62"/>
      <c r="BG35" s="62"/>
      <c r="BH35" s="3"/>
      <c r="BI35" s="3"/>
      <c r="BJ35" s="3"/>
      <c r="BK35" s="62"/>
      <c r="BL35" s="62"/>
      <c r="BM35" s="62"/>
      <c r="BN35" s="3"/>
      <c r="BO35" s="3"/>
      <c r="BP35" s="3"/>
      <c r="BQ35" s="62"/>
      <c r="BR35" s="62"/>
      <c r="BS35" s="62"/>
      <c r="BT35" s="3"/>
      <c r="BU35" s="3"/>
      <c r="BV35" s="3"/>
      <c r="BW35" s="65"/>
      <c r="BX35" s="62"/>
      <c r="BY35" s="62"/>
      <c r="BZ35" s="3"/>
      <c r="CA35" s="3"/>
      <c r="CB35" s="3"/>
      <c r="CC35" s="62"/>
      <c r="CD35" s="62"/>
      <c r="CE35" s="62"/>
      <c r="CF35" s="3"/>
      <c r="CG35" s="3"/>
      <c r="CH35" s="3"/>
      <c r="CI35" s="62"/>
      <c r="CJ35" s="62"/>
      <c r="CK35" s="62"/>
      <c r="CL35" s="3"/>
      <c r="CM35" s="3"/>
      <c r="CN35" s="3"/>
      <c r="CO35" s="62"/>
      <c r="CP35" s="62"/>
      <c r="CQ35" s="62"/>
      <c r="CR35" s="3"/>
      <c r="CS35" s="3"/>
      <c r="CT35" s="3"/>
      <c r="CU35" s="62"/>
      <c r="CV35" s="62"/>
      <c r="CW35" s="62"/>
      <c r="CX35" s="3"/>
      <c r="CY35" s="3"/>
      <c r="CZ35" s="3"/>
      <c r="DA35" s="62"/>
      <c r="DB35" s="62"/>
      <c r="DC35" s="62"/>
      <c r="DD35" s="3"/>
      <c r="DE35" s="3"/>
      <c r="DF35" s="3"/>
      <c r="DG35" s="62"/>
      <c r="DH35" s="62"/>
      <c r="DI35" s="62"/>
      <c r="DJ35" s="3"/>
      <c r="DK35" s="3"/>
      <c r="DL35" s="3"/>
      <c r="DM35" s="62"/>
      <c r="DN35" s="62"/>
      <c r="DO35" s="62"/>
      <c r="DP35" s="3"/>
      <c r="DQ35" s="3"/>
      <c r="DR35" s="3"/>
      <c r="DS35" s="62"/>
      <c r="DT35" s="62"/>
      <c r="DU35" s="62"/>
      <c r="DV35" s="3"/>
      <c r="DW35" s="3"/>
      <c r="DX35" s="3"/>
      <c r="DY35" s="62"/>
      <c r="DZ35" s="62"/>
      <c r="EA35" s="62"/>
      <c r="EB35" s="3"/>
      <c r="EC35" s="3"/>
      <c r="ED35" s="3"/>
      <c r="EE35" s="3"/>
      <c r="EF35" s="3"/>
      <c r="EG35" s="3"/>
      <c r="EH35" s="62"/>
      <c r="EI35" s="62"/>
      <c r="EJ35" s="62"/>
      <c r="EK35" s="3"/>
      <c r="EL35" s="3"/>
      <c r="EM35" s="3"/>
      <c r="EN35" s="62"/>
      <c r="EO35" s="62"/>
      <c r="EP35" s="62"/>
      <c r="EQ35" s="3"/>
      <c r="ER35" s="3"/>
      <c r="ES35" s="3"/>
      <c r="ET35" s="62"/>
      <c r="EU35" s="62"/>
      <c r="EV35" s="62"/>
      <c r="EW35" s="3"/>
      <c r="EX35" s="3"/>
      <c r="EY35" s="3"/>
      <c r="EZ35" s="62"/>
      <c r="FA35" s="62"/>
      <c r="FB35" s="62"/>
      <c r="FC35" s="3"/>
      <c r="FD35" s="3"/>
      <c r="FE35" s="3"/>
      <c r="FF35" s="62"/>
      <c r="FG35" s="62"/>
      <c r="FH35" s="62"/>
      <c r="FI35" s="3"/>
      <c r="FJ35" s="3"/>
      <c r="FK35" s="3"/>
      <c r="FL35" s="62"/>
      <c r="FM35" s="62"/>
      <c r="FN35" s="62"/>
      <c r="FO35" s="3"/>
      <c r="FP35" s="3"/>
      <c r="FQ35" s="3"/>
      <c r="FR35" s="62"/>
      <c r="FS35" s="62"/>
      <c r="FT35" s="62"/>
      <c r="FU35" s="3"/>
      <c r="FV35" s="3"/>
      <c r="FW35" s="3"/>
      <c r="FX35" s="62"/>
      <c r="FY35" s="62"/>
      <c r="FZ35" s="62"/>
      <c r="GA35" s="3"/>
      <c r="GB35" s="3"/>
      <c r="GC35" s="3"/>
      <c r="GD35" s="62"/>
      <c r="GE35" s="62"/>
      <c r="GF35" s="62"/>
      <c r="GG35" s="3"/>
      <c r="GH35" s="3"/>
      <c r="GI35" s="3"/>
      <c r="GJ35" s="62"/>
      <c r="GK35" s="62"/>
      <c r="GL35" s="62"/>
      <c r="GM35" s="3"/>
      <c r="GN35" s="3"/>
      <c r="GO35" s="3"/>
      <c r="GP35" s="62"/>
      <c r="GQ35" s="62"/>
      <c r="GR35" s="62"/>
      <c r="GS35" s="25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2">
        <v>23</v>
      </c>
      <c r="B36" s="3"/>
      <c r="C36" s="66"/>
      <c r="D36" s="66"/>
      <c r="E36" s="66"/>
      <c r="F36" s="3"/>
      <c r="G36" s="3"/>
      <c r="H36" s="3"/>
      <c r="I36" s="62"/>
      <c r="J36" s="62"/>
      <c r="K36" s="62"/>
      <c r="L36" s="3"/>
      <c r="M36" s="3"/>
      <c r="N36" s="3"/>
      <c r="O36" s="62"/>
      <c r="P36" s="62"/>
      <c r="Q36" s="62"/>
      <c r="R36" s="3"/>
      <c r="S36" s="3"/>
      <c r="T36" s="3"/>
      <c r="U36" s="62"/>
      <c r="V36" s="62"/>
      <c r="W36" s="62"/>
      <c r="X36" s="3"/>
      <c r="Y36" s="3"/>
      <c r="Z36" s="3"/>
      <c r="AA36" s="62"/>
      <c r="AB36" s="62"/>
      <c r="AC36" s="62"/>
      <c r="AD36" s="3"/>
      <c r="AE36" s="3"/>
      <c r="AF36" s="3"/>
      <c r="AG36" s="62"/>
      <c r="AH36" s="62"/>
      <c r="AI36" s="62"/>
      <c r="AJ36" s="3"/>
      <c r="AK36" s="3"/>
      <c r="AL36" s="3"/>
      <c r="AM36" s="62"/>
      <c r="AN36" s="62"/>
      <c r="AO36" s="62"/>
      <c r="AP36" s="3"/>
      <c r="AQ36" s="3"/>
      <c r="AR36" s="3"/>
      <c r="AS36" s="62"/>
      <c r="AT36" s="62"/>
      <c r="AU36" s="62"/>
      <c r="AV36" s="3"/>
      <c r="AW36" s="3"/>
      <c r="AX36" s="3"/>
      <c r="AY36" s="62"/>
      <c r="AZ36" s="62"/>
      <c r="BA36" s="62"/>
      <c r="BB36" s="3"/>
      <c r="BC36" s="3"/>
      <c r="BD36" s="3"/>
      <c r="BE36" s="62"/>
      <c r="BF36" s="62"/>
      <c r="BG36" s="62"/>
      <c r="BH36" s="3"/>
      <c r="BI36" s="3"/>
      <c r="BJ36" s="3"/>
      <c r="BK36" s="62"/>
      <c r="BL36" s="62"/>
      <c r="BM36" s="62"/>
      <c r="BN36" s="3"/>
      <c r="BO36" s="3"/>
      <c r="BP36" s="3"/>
      <c r="BQ36" s="62"/>
      <c r="BR36" s="62"/>
      <c r="BS36" s="62"/>
      <c r="BT36" s="3"/>
      <c r="BU36" s="3"/>
      <c r="BV36" s="3"/>
      <c r="BW36" s="65"/>
      <c r="BX36" s="62"/>
      <c r="BY36" s="62"/>
      <c r="BZ36" s="3"/>
      <c r="CA36" s="3"/>
      <c r="CB36" s="3"/>
      <c r="CC36" s="62"/>
      <c r="CD36" s="62"/>
      <c r="CE36" s="62"/>
      <c r="CF36" s="3"/>
      <c r="CG36" s="3"/>
      <c r="CH36" s="3"/>
      <c r="CI36" s="62"/>
      <c r="CJ36" s="62"/>
      <c r="CK36" s="62"/>
      <c r="CL36" s="3"/>
      <c r="CM36" s="3"/>
      <c r="CN36" s="3"/>
      <c r="CO36" s="62"/>
      <c r="CP36" s="62"/>
      <c r="CQ36" s="62"/>
      <c r="CR36" s="3"/>
      <c r="CS36" s="3"/>
      <c r="CT36" s="3"/>
      <c r="CU36" s="62"/>
      <c r="CV36" s="62"/>
      <c r="CW36" s="62"/>
      <c r="CX36" s="3"/>
      <c r="CY36" s="3"/>
      <c r="CZ36" s="3"/>
      <c r="DA36" s="62"/>
      <c r="DB36" s="62"/>
      <c r="DC36" s="62"/>
      <c r="DD36" s="3"/>
      <c r="DE36" s="3"/>
      <c r="DF36" s="3"/>
      <c r="DG36" s="62"/>
      <c r="DH36" s="62"/>
      <c r="DI36" s="62"/>
      <c r="DJ36" s="3"/>
      <c r="DK36" s="3"/>
      <c r="DL36" s="3"/>
      <c r="DM36" s="62"/>
      <c r="DN36" s="62"/>
      <c r="DO36" s="62"/>
      <c r="DP36" s="3"/>
      <c r="DQ36" s="3"/>
      <c r="DR36" s="3"/>
      <c r="DS36" s="62"/>
      <c r="DT36" s="62"/>
      <c r="DU36" s="62"/>
      <c r="DV36" s="3"/>
      <c r="DW36" s="3"/>
      <c r="DX36" s="3"/>
      <c r="DY36" s="62"/>
      <c r="DZ36" s="62"/>
      <c r="EA36" s="62"/>
      <c r="EB36" s="3"/>
      <c r="EC36" s="3"/>
      <c r="ED36" s="3"/>
      <c r="EE36" s="3"/>
      <c r="EF36" s="3"/>
      <c r="EG36" s="3"/>
      <c r="EH36" s="62"/>
      <c r="EI36" s="62"/>
      <c r="EJ36" s="62"/>
      <c r="EK36" s="3"/>
      <c r="EL36" s="3"/>
      <c r="EM36" s="3"/>
      <c r="EN36" s="62"/>
      <c r="EO36" s="62"/>
      <c r="EP36" s="62"/>
      <c r="EQ36" s="3"/>
      <c r="ER36" s="3"/>
      <c r="ES36" s="3"/>
      <c r="ET36" s="62"/>
      <c r="EU36" s="62"/>
      <c r="EV36" s="62"/>
      <c r="EW36" s="3"/>
      <c r="EX36" s="3"/>
      <c r="EY36" s="3"/>
      <c r="EZ36" s="62"/>
      <c r="FA36" s="62"/>
      <c r="FB36" s="62"/>
      <c r="FC36" s="3"/>
      <c r="FD36" s="3"/>
      <c r="FE36" s="3"/>
      <c r="FF36" s="62"/>
      <c r="FG36" s="62"/>
      <c r="FH36" s="62"/>
      <c r="FI36" s="3"/>
      <c r="FJ36" s="3"/>
      <c r="FK36" s="3"/>
      <c r="FL36" s="62"/>
      <c r="FM36" s="62"/>
      <c r="FN36" s="62"/>
      <c r="FO36" s="3"/>
      <c r="FP36" s="3"/>
      <c r="FQ36" s="3"/>
      <c r="FR36" s="62"/>
      <c r="FS36" s="62"/>
      <c r="FT36" s="62"/>
      <c r="FU36" s="3"/>
      <c r="FV36" s="3"/>
      <c r="FW36" s="3"/>
      <c r="FX36" s="62"/>
      <c r="FY36" s="62"/>
      <c r="FZ36" s="62"/>
      <c r="GA36" s="3"/>
      <c r="GB36" s="3"/>
      <c r="GC36" s="3"/>
      <c r="GD36" s="62"/>
      <c r="GE36" s="62"/>
      <c r="GF36" s="62"/>
      <c r="GG36" s="3"/>
      <c r="GH36" s="3"/>
      <c r="GI36" s="3"/>
      <c r="GJ36" s="62"/>
      <c r="GK36" s="62"/>
      <c r="GL36" s="62"/>
      <c r="GM36" s="3"/>
      <c r="GN36" s="3"/>
      <c r="GO36" s="3"/>
      <c r="GP36" s="62"/>
      <c r="GQ36" s="62"/>
      <c r="GR36" s="62"/>
      <c r="GS36" s="25"/>
    </row>
    <row r="37" spans="1:254" ht="15.75" x14ac:dyDescent="0.25">
      <c r="A37" s="2">
        <v>24</v>
      </c>
      <c r="B37" s="3"/>
      <c r="C37" s="66"/>
      <c r="D37" s="66"/>
      <c r="E37" s="66"/>
      <c r="F37" s="3"/>
      <c r="G37" s="3"/>
      <c r="H37" s="3"/>
      <c r="I37" s="62"/>
      <c r="J37" s="62"/>
      <c r="K37" s="62"/>
      <c r="L37" s="3"/>
      <c r="M37" s="3"/>
      <c r="N37" s="3"/>
      <c r="O37" s="62"/>
      <c r="P37" s="62"/>
      <c r="Q37" s="62"/>
      <c r="R37" s="3"/>
      <c r="S37" s="3"/>
      <c r="T37" s="3"/>
      <c r="U37" s="62"/>
      <c r="V37" s="62"/>
      <c r="W37" s="62"/>
      <c r="X37" s="3"/>
      <c r="Y37" s="3"/>
      <c r="Z37" s="3"/>
      <c r="AA37" s="62"/>
      <c r="AB37" s="62"/>
      <c r="AC37" s="62"/>
      <c r="AD37" s="3"/>
      <c r="AE37" s="3"/>
      <c r="AF37" s="3"/>
      <c r="AG37" s="62"/>
      <c r="AH37" s="62"/>
      <c r="AI37" s="62"/>
      <c r="AJ37" s="3"/>
      <c r="AK37" s="3"/>
      <c r="AL37" s="3"/>
      <c r="AM37" s="62"/>
      <c r="AN37" s="62"/>
      <c r="AO37" s="62"/>
      <c r="AP37" s="3"/>
      <c r="AQ37" s="3"/>
      <c r="AR37" s="3"/>
      <c r="AS37" s="62"/>
      <c r="AT37" s="62"/>
      <c r="AU37" s="62"/>
      <c r="AV37" s="3"/>
      <c r="AW37" s="3"/>
      <c r="AX37" s="3"/>
      <c r="AY37" s="62"/>
      <c r="AZ37" s="62"/>
      <c r="BA37" s="62"/>
      <c r="BB37" s="3"/>
      <c r="BC37" s="3"/>
      <c r="BD37" s="3"/>
      <c r="BE37" s="62"/>
      <c r="BF37" s="62"/>
      <c r="BG37" s="62"/>
      <c r="BH37" s="3"/>
      <c r="BI37" s="3"/>
      <c r="BJ37" s="3"/>
      <c r="BK37" s="62"/>
      <c r="BL37" s="62"/>
      <c r="BM37" s="62"/>
      <c r="BN37" s="3"/>
      <c r="BO37" s="3"/>
      <c r="BP37" s="3"/>
      <c r="BQ37" s="62"/>
      <c r="BR37" s="62"/>
      <c r="BS37" s="62"/>
      <c r="BT37" s="3"/>
      <c r="BU37" s="3"/>
      <c r="BV37" s="3"/>
      <c r="BW37" s="65"/>
      <c r="BX37" s="62"/>
      <c r="BY37" s="62"/>
      <c r="BZ37" s="3"/>
      <c r="CA37" s="3"/>
      <c r="CB37" s="3"/>
      <c r="CC37" s="62"/>
      <c r="CD37" s="62"/>
      <c r="CE37" s="62"/>
      <c r="CF37" s="3"/>
      <c r="CG37" s="3"/>
      <c r="CH37" s="3"/>
      <c r="CI37" s="62"/>
      <c r="CJ37" s="62"/>
      <c r="CK37" s="62"/>
      <c r="CL37" s="3"/>
      <c r="CM37" s="3"/>
      <c r="CN37" s="3"/>
      <c r="CO37" s="62"/>
      <c r="CP37" s="62"/>
      <c r="CQ37" s="62"/>
      <c r="CR37" s="3"/>
      <c r="CS37" s="3"/>
      <c r="CT37" s="3"/>
      <c r="CU37" s="62"/>
      <c r="CV37" s="62"/>
      <c r="CW37" s="62"/>
      <c r="CX37" s="3"/>
      <c r="CY37" s="3"/>
      <c r="CZ37" s="3"/>
      <c r="DA37" s="62"/>
      <c r="DB37" s="62"/>
      <c r="DC37" s="62"/>
      <c r="DD37" s="3"/>
      <c r="DE37" s="3"/>
      <c r="DF37" s="3"/>
      <c r="DG37" s="62"/>
      <c r="DH37" s="62"/>
      <c r="DI37" s="62"/>
      <c r="DJ37" s="3"/>
      <c r="DK37" s="3"/>
      <c r="DL37" s="3"/>
      <c r="DM37" s="62"/>
      <c r="DN37" s="62"/>
      <c r="DO37" s="62"/>
      <c r="DP37" s="3"/>
      <c r="DQ37" s="3"/>
      <c r="DR37" s="3"/>
      <c r="DS37" s="62"/>
      <c r="DT37" s="62"/>
      <c r="DU37" s="62"/>
      <c r="DV37" s="3"/>
      <c r="DW37" s="3"/>
      <c r="DX37" s="3"/>
      <c r="DY37" s="62"/>
      <c r="DZ37" s="62"/>
      <c r="EA37" s="62"/>
      <c r="EB37" s="3"/>
      <c r="EC37" s="3"/>
      <c r="ED37" s="3"/>
      <c r="EE37" s="3"/>
      <c r="EF37" s="3"/>
      <c r="EG37" s="3"/>
      <c r="EH37" s="62"/>
      <c r="EI37" s="62"/>
      <c r="EJ37" s="62"/>
      <c r="EK37" s="3"/>
      <c r="EL37" s="3"/>
      <c r="EM37" s="3"/>
      <c r="EN37" s="62"/>
      <c r="EO37" s="62"/>
      <c r="EP37" s="62"/>
      <c r="EQ37" s="3"/>
      <c r="ER37" s="3"/>
      <c r="ES37" s="3"/>
      <c r="ET37" s="62"/>
      <c r="EU37" s="62"/>
      <c r="EV37" s="62"/>
      <c r="EW37" s="3"/>
      <c r="EX37" s="3"/>
      <c r="EY37" s="3"/>
      <c r="EZ37" s="62"/>
      <c r="FA37" s="62"/>
      <c r="FB37" s="62"/>
      <c r="FC37" s="3"/>
      <c r="FD37" s="3"/>
      <c r="FE37" s="3"/>
      <c r="FF37" s="62"/>
      <c r="FG37" s="62"/>
      <c r="FH37" s="62"/>
      <c r="FI37" s="3"/>
      <c r="FJ37" s="3"/>
      <c r="FK37" s="3"/>
      <c r="FL37" s="62"/>
      <c r="FM37" s="62"/>
      <c r="FN37" s="62"/>
      <c r="FO37" s="3"/>
      <c r="FP37" s="3"/>
      <c r="FQ37" s="3"/>
      <c r="FR37" s="62"/>
      <c r="FS37" s="62"/>
      <c r="FT37" s="62"/>
      <c r="FU37" s="3"/>
      <c r="FV37" s="3"/>
      <c r="FW37" s="3"/>
      <c r="FX37" s="62"/>
      <c r="FY37" s="62"/>
      <c r="FZ37" s="62"/>
      <c r="GA37" s="3"/>
      <c r="GB37" s="3"/>
      <c r="GC37" s="3"/>
      <c r="GD37" s="62"/>
      <c r="GE37" s="62"/>
      <c r="GF37" s="62"/>
      <c r="GG37" s="3"/>
      <c r="GH37" s="3"/>
      <c r="GI37" s="3"/>
      <c r="GJ37" s="62"/>
      <c r="GK37" s="62"/>
      <c r="GL37" s="62"/>
      <c r="GM37" s="3"/>
      <c r="GN37" s="3"/>
      <c r="GO37" s="3"/>
      <c r="GP37" s="62"/>
      <c r="GQ37" s="62"/>
      <c r="GR37" s="62"/>
      <c r="GS37" s="25"/>
    </row>
    <row r="38" spans="1:254" ht="15.75" x14ac:dyDescent="0.25">
      <c r="A38" s="2">
        <v>25</v>
      </c>
      <c r="B38" s="3"/>
      <c r="C38" s="66"/>
      <c r="D38" s="66"/>
      <c r="E38" s="66"/>
      <c r="F38" s="3"/>
      <c r="G38" s="3"/>
      <c r="H38" s="3"/>
      <c r="I38" s="62"/>
      <c r="J38" s="62"/>
      <c r="K38" s="62"/>
      <c r="L38" s="3"/>
      <c r="M38" s="3"/>
      <c r="N38" s="3"/>
      <c r="O38" s="62"/>
      <c r="P38" s="62"/>
      <c r="Q38" s="62"/>
      <c r="R38" s="3"/>
      <c r="S38" s="3"/>
      <c r="T38" s="3"/>
      <c r="U38" s="62"/>
      <c r="V38" s="62"/>
      <c r="W38" s="62"/>
      <c r="X38" s="3"/>
      <c r="Y38" s="3"/>
      <c r="Z38" s="3"/>
      <c r="AA38" s="62"/>
      <c r="AB38" s="62"/>
      <c r="AC38" s="62"/>
      <c r="AD38" s="3"/>
      <c r="AE38" s="3"/>
      <c r="AF38" s="3"/>
      <c r="AG38" s="62"/>
      <c r="AH38" s="62"/>
      <c r="AI38" s="62"/>
      <c r="AJ38" s="3"/>
      <c r="AK38" s="3"/>
      <c r="AL38" s="3"/>
      <c r="AM38" s="62"/>
      <c r="AN38" s="62"/>
      <c r="AO38" s="62"/>
      <c r="AP38" s="3"/>
      <c r="AQ38" s="3"/>
      <c r="AR38" s="3"/>
      <c r="AS38" s="62"/>
      <c r="AT38" s="62"/>
      <c r="AU38" s="62"/>
      <c r="AV38" s="3"/>
      <c r="AW38" s="3"/>
      <c r="AX38" s="3"/>
      <c r="AY38" s="62"/>
      <c r="AZ38" s="62"/>
      <c r="BA38" s="62"/>
      <c r="BB38" s="3"/>
      <c r="BC38" s="3"/>
      <c r="BD38" s="3"/>
      <c r="BE38" s="62"/>
      <c r="BF38" s="62"/>
      <c r="BG38" s="62"/>
      <c r="BH38" s="3"/>
      <c r="BI38" s="3"/>
      <c r="BJ38" s="3"/>
      <c r="BK38" s="62"/>
      <c r="BL38" s="62"/>
      <c r="BM38" s="62"/>
      <c r="BN38" s="3"/>
      <c r="BO38" s="3"/>
      <c r="BP38" s="3"/>
      <c r="BQ38" s="62"/>
      <c r="BR38" s="62"/>
      <c r="BS38" s="62"/>
      <c r="BT38" s="3"/>
      <c r="BU38" s="3"/>
      <c r="BV38" s="3"/>
      <c r="BW38" s="65"/>
      <c r="BX38" s="62"/>
      <c r="BY38" s="62"/>
      <c r="BZ38" s="3"/>
      <c r="CA38" s="3"/>
      <c r="CB38" s="3"/>
      <c r="CC38" s="62"/>
      <c r="CD38" s="62"/>
      <c r="CE38" s="62"/>
      <c r="CF38" s="3"/>
      <c r="CG38" s="3"/>
      <c r="CH38" s="3"/>
      <c r="CI38" s="62"/>
      <c r="CJ38" s="62"/>
      <c r="CK38" s="62"/>
      <c r="CL38" s="3"/>
      <c r="CM38" s="3"/>
      <c r="CN38" s="3"/>
      <c r="CO38" s="62"/>
      <c r="CP38" s="62"/>
      <c r="CQ38" s="62"/>
      <c r="CR38" s="3"/>
      <c r="CS38" s="3"/>
      <c r="CT38" s="3"/>
      <c r="CU38" s="62"/>
      <c r="CV38" s="62"/>
      <c r="CW38" s="62"/>
      <c r="CX38" s="3"/>
      <c r="CY38" s="3"/>
      <c r="CZ38" s="3"/>
      <c r="DA38" s="62"/>
      <c r="DB38" s="62"/>
      <c r="DC38" s="62"/>
      <c r="DD38" s="3"/>
      <c r="DE38" s="3"/>
      <c r="DF38" s="3"/>
      <c r="DG38" s="62"/>
      <c r="DH38" s="62"/>
      <c r="DI38" s="62"/>
      <c r="DJ38" s="3"/>
      <c r="DK38" s="3"/>
      <c r="DL38" s="3"/>
      <c r="DM38" s="62"/>
      <c r="DN38" s="62"/>
      <c r="DO38" s="62"/>
      <c r="DP38" s="3"/>
      <c r="DQ38" s="3"/>
      <c r="DR38" s="3"/>
      <c r="DS38" s="62"/>
      <c r="DT38" s="62"/>
      <c r="DU38" s="62"/>
      <c r="DV38" s="3"/>
      <c r="DW38" s="3"/>
      <c r="DX38" s="3"/>
      <c r="DY38" s="62"/>
      <c r="DZ38" s="62"/>
      <c r="EA38" s="62"/>
      <c r="EB38" s="3"/>
      <c r="EC38" s="3"/>
      <c r="ED38" s="3"/>
      <c r="EE38" s="3"/>
      <c r="EF38" s="3"/>
      <c r="EG38" s="3"/>
      <c r="EH38" s="62"/>
      <c r="EI38" s="62"/>
      <c r="EJ38" s="62"/>
      <c r="EK38" s="3"/>
      <c r="EL38" s="3"/>
      <c r="EM38" s="3"/>
      <c r="EN38" s="62"/>
      <c r="EO38" s="62"/>
      <c r="EP38" s="62"/>
      <c r="EQ38" s="3"/>
      <c r="ER38" s="3"/>
      <c r="ES38" s="3"/>
      <c r="ET38" s="62"/>
      <c r="EU38" s="62"/>
      <c r="EV38" s="62"/>
      <c r="EW38" s="3"/>
      <c r="EX38" s="3"/>
      <c r="EY38" s="3"/>
      <c r="EZ38" s="62"/>
      <c r="FA38" s="62"/>
      <c r="FB38" s="62"/>
      <c r="FC38" s="3"/>
      <c r="FD38" s="3"/>
      <c r="FE38" s="3"/>
      <c r="FF38" s="62"/>
      <c r="FG38" s="62"/>
      <c r="FH38" s="62"/>
      <c r="FI38" s="3"/>
      <c r="FJ38" s="3"/>
      <c r="FK38" s="3"/>
      <c r="FL38" s="62"/>
      <c r="FM38" s="62"/>
      <c r="FN38" s="62"/>
      <c r="FO38" s="3"/>
      <c r="FP38" s="3"/>
      <c r="FQ38" s="3"/>
      <c r="FR38" s="62"/>
      <c r="FS38" s="62"/>
      <c r="FT38" s="62"/>
      <c r="FU38" s="3"/>
      <c r="FV38" s="3"/>
      <c r="FW38" s="3"/>
      <c r="FX38" s="62"/>
      <c r="FY38" s="62"/>
      <c r="FZ38" s="62"/>
      <c r="GA38" s="3"/>
      <c r="GB38" s="3"/>
      <c r="GC38" s="3"/>
      <c r="GD38" s="62"/>
      <c r="GE38" s="62"/>
      <c r="GF38" s="62"/>
      <c r="GG38" s="3"/>
      <c r="GH38" s="3"/>
      <c r="GI38" s="3"/>
      <c r="GJ38" s="62"/>
      <c r="GK38" s="62"/>
      <c r="GL38" s="62"/>
      <c r="GM38" s="3"/>
      <c r="GN38" s="3"/>
      <c r="GO38" s="3"/>
      <c r="GP38" s="62"/>
      <c r="GQ38" s="62"/>
      <c r="GR38" s="62"/>
      <c r="GS38" s="25"/>
    </row>
    <row r="39" spans="1:254" ht="15.75" x14ac:dyDescent="0.25">
      <c r="A39" s="2">
        <v>26</v>
      </c>
      <c r="B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25"/>
    </row>
    <row r="40" spans="1:254" ht="15.75" x14ac:dyDescent="0.25">
      <c r="A40" s="2">
        <v>27</v>
      </c>
      <c r="B40" s="1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25"/>
    </row>
    <row r="41" spans="1:254" ht="15.75" x14ac:dyDescent="0.25">
      <c r="A41" s="2">
        <v>28</v>
      </c>
      <c r="B41" s="1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25"/>
    </row>
    <row r="42" spans="1:254" ht="15.75" x14ac:dyDescent="0.25">
      <c r="A42" s="2">
        <v>29</v>
      </c>
      <c r="B42" s="1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25"/>
    </row>
    <row r="43" spans="1:254" ht="15.75" x14ac:dyDescent="0.25">
      <c r="A43" s="2">
        <v>30</v>
      </c>
      <c r="B43" s="1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25"/>
    </row>
    <row r="44" spans="1:254" ht="15.75" x14ac:dyDescent="0.25">
      <c r="A44" s="2">
        <v>31</v>
      </c>
      <c r="B44" s="10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25"/>
    </row>
    <row r="45" spans="1:254" ht="15.75" x14ac:dyDescent="0.25">
      <c r="A45" s="2">
        <v>32</v>
      </c>
      <c r="B45" s="10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25"/>
    </row>
    <row r="46" spans="1:254" ht="15.75" x14ac:dyDescent="0.25">
      <c r="A46" s="2">
        <v>33</v>
      </c>
      <c r="B46" s="10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25"/>
    </row>
    <row r="47" spans="1:254" ht="15.75" x14ac:dyDescent="0.25">
      <c r="A47" s="2">
        <v>34</v>
      </c>
      <c r="B47" s="1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25"/>
    </row>
    <row r="48" spans="1:254" ht="15.75" x14ac:dyDescent="0.25">
      <c r="A48" s="2">
        <v>35</v>
      </c>
      <c r="B48" s="1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25"/>
    </row>
    <row r="49" spans="1:201" x14ac:dyDescent="0.25">
      <c r="A49" s="74" t="s">
        <v>44</v>
      </c>
      <c r="B49" s="75"/>
      <c r="C49" s="2">
        <f>SUM(C14:C48)</f>
        <v>0</v>
      </c>
      <c r="D49" s="2">
        <f t="shared" ref="D49:T49" si="0">SUM(D14:D48)</f>
        <v>10</v>
      </c>
      <c r="E49" s="2">
        <f t="shared" si="0"/>
        <v>2</v>
      </c>
      <c r="F49" s="2">
        <f t="shared" si="0"/>
        <v>4</v>
      </c>
      <c r="G49" s="2">
        <f t="shared" si="0"/>
        <v>7</v>
      </c>
      <c r="H49" s="2">
        <f t="shared" si="0"/>
        <v>1</v>
      </c>
      <c r="I49" s="2">
        <f t="shared" si="0"/>
        <v>8</v>
      </c>
      <c r="J49" s="2">
        <f t="shared" si="0"/>
        <v>4</v>
      </c>
      <c r="K49" s="2">
        <f t="shared" si="0"/>
        <v>0</v>
      </c>
      <c r="L49" s="2">
        <f t="shared" si="0"/>
        <v>3</v>
      </c>
      <c r="M49" s="2">
        <f t="shared" si="0"/>
        <v>8</v>
      </c>
      <c r="N49" s="2">
        <f t="shared" si="0"/>
        <v>1</v>
      </c>
      <c r="O49" s="2">
        <f t="shared" si="0"/>
        <v>3</v>
      </c>
      <c r="P49" s="2">
        <f t="shared" si="0"/>
        <v>9</v>
      </c>
      <c r="Q49" s="2">
        <f t="shared" si="0"/>
        <v>0</v>
      </c>
      <c r="R49" s="2">
        <f t="shared" si="0"/>
        <v>2</v>
      </c>
      <c r="S49" s="2">
        <f t="shared" si="0"/>
        <v>9</v>
      </c>
      <c r="T49" s="2">
        <f t="shared" si="0"/>
        <v>1</v>
      </c>
      <c r="U49" s="2">
        <f t="shared" ref="U49:BV49" si="1">SUM(U14:U48)</f>
        <v>1</v>
      </c>
      <c r="V49" s="2">
        <f t="shared" si="1"/>
        <v>10</v>
      </c>
      <c r="W49" s="2">
        <f t="shared" si="1"/>
        <v>1</v>
      </c>
      <c r="X49" s="2">
        <f t="shared" si="1"/>
        <v>1</v>
      </c>
      <c r="Y49" s="2">
        <f t="shared" si="1"/>
        <v>11</v>
      </c>
      <c r="Z49" s="2">
        <f t="shared" si="1"/>
        <v>0</v>
      </c>
      <c r="AA49" s="2">
        <f>SUM(AA14:AA48)</f>
        <v>3</v>
      </c>
      <c r="AB49" s="2">
        <f t="shared" si="1"/>
        <v>8</v>
      </c>
      <c r="AC49" s="2">
        <f t="shared" si="1"/>
        <v>1</v>
      </c>
      <c r="AD49" s="2">
        <f t="shared" si="1"/>
        <v>3</v>
      </c>
      <c r="AE49" s="2">
        <f t="shared" si="1"/>
        <v>9</v>
      </c>
      <c r="AF49" s="2">
        <f t="shared" si="1"/>
        <v>0</v>
      </c>
      <c r="AG49" s="2">
        <f t="shared" si="1"/>
        <v>9</v>
      </c>
      <c r="AH49" s="2">
        <f t="shared" si="1"/>
        <v>3</v>
      </c>
      <c r="AI49" s="2">
        <f t="shared" si="1"/>
        <v>0</v>
      </c>
      <c r="AJ49" s="2">
        <f t="shared" si="1"/>
        <v>2</v>
      </c>
      <c r="AK49" s="2">
        <f t="shared" si="1"/>
        <v>10</v>
      </c>
      <c r="AL49" s="2">
        <f t="shared" si="1"/>
        <v>0</v>
      </c>
      <c r="AM49" s="2">
        <f t="shared" si="1"/>
        <v>2</v>
      </c>
      <c r="AN49" s="2">
        <f t="shared" si="1"/>
        <v>8</v>
      </c>
      <c r="AO49" s="2">
        <f t="shared" si="1"/>
        <v>2</v>
      </c>
      <c r="AP49" s="2">
        <f t="shared" si="1"/>
        <v>0</v>
      </c>
      <c r="AQ49" s="2">
        <f t="shared" si="1"/>
        <v>12</v>
      </c>
      <c r="AR49" s="2">
        <f t="shared" si="1"/>
        <v>0</v>
      </c>
      <c r="AS49" s="2">
        <f t="shared" si="1"/>
        <v>4</v>
      </c>
      <c r="AT49" s="2">
        <f t="shared" si="1"/>
        <v>8</v>
      </c>
      <c r="AU49" s="2">
        <f t="shared" si="1"/>
        <v>0</v>
      </c>
      <c r="AV49" s="2">
        <f t="shared" si="1"/>
        <v>2</v>
      </c>
      <c r="AW49" s="2">
        <f t="shared" si="1"/>
        <v>8</v>
      </c>
      <c r="AX49" s="2">
        <f t="shared" si="1"/>
        <v>2</v>
      </c>
      <c r="AY49" s="2">
        <f t="shared" si="1"/>
        <v>3</v>
      </c>
      <c r="AZ49" s="2">
        <f t="shared" si="1"/>
        <v>8</v>
      </c>
      <c r="BA49" s="2">
        <f t="shared" si="1"/>
        <v>1</v>
      </c>
      <c r="BB49" s="2">
        <f t="shared" si="1"/>
        <v>2</v>
      </c>
      <c r="BC49" s="2">
        <f t="shared" si="1"/>
        <v>10</v>
      </c>
      <c r="BD49" s="2">
        <f t="shared" si="1"/>
        <v>0</v>
      </c>
      <c r="BE49" s="2">
        <f t="shared" si="1"/>
        <v>4</v>
      </c>
      <c r="BF49" s="2">
        <f t="shared" si="1"/>
        <v>8</v>
      </c>
      <c r="BG49" s="2">
        <f t="shared" si="1"/>
        <v>0</v>
      </c>
      <c r="BH49" s="2">
        <f t="shared" si="1"/>
        <v>7</v>
      </c>
      <c r="BI49" s="2">
        <f t="shared" si="1"/>
        <v>5</v>
      </c>
      <c r="BJ49" s="2">
        <f t="shared" si="1"/>
        <v>0</v>
      </c>
      <c r="BK49" s="2">
        <f t="shared" si="1"/>
        <v>3</v>
      </c>
      <c r="BL49" s="2"/>
      <c r="BM49" s="2">
        <f t="shared" si="1"/>
        <v>1</v>
      </c>
      <c r="BN49" s="2">
        <f t="shared" si="1"/>
        <v>2</v>
      </c>
      <c r="BO49" s="2">
        <f t="shared" si="1"/>
        <v>10</v>
      </c>
      <c r="BP49" s="2">
        <f t="shared" si="1"/>
        <v>0</v>
      </c>
      <c r="BQ49" s="2">
        <f t="shared" si="1"/>
        <v>4</v>
      </c>
      <c r="BR49" s="2">
        <f t="shared" si="1"/>
        <v>8</v>
      </c>
      <c r="BS49" s="2">
        <f t="shared" si="1"/>
        <v>0</v>
      </c>
      <c r="BT49" s="2">
        <f t="shared" si="1"/>
        <v>2</v>
      </c>
      <c r="BU49" s="2">
        <f t="shared" si="1"/>
        <v>10</v>
      </c>
      <c r="BV49" s="2">
        <f t="shared" si="1"/>
        <v>0</v>
      </c>
      <c r="BW49" s="2">
        <f t="shared" ref="BW49:CA49" si="2">SUM(BW14:BW48)</f>
        <v>3</v>
      </c>
      <c r="BX49" s="2">
        <f t="shared" si="2"/>
        <v>9</v>
      </c>
      <c r="BY49" s="2">
        <f t="shared" si="2"/>
        <v>0</v>
      </c>
      <c r="BZ49" s="2">
        <f t="shared" si="2"/>
        <v>9</v>
      </c>
      <c r="CA49" s="2">
        <f t="shared" si="2"/>
        <v>3</v>
      </c>
      <c r="CB49" s="2">
        <f t="shared" ref="CB49:DR49" si="3">SUM(CB14:CB48)</f>
        <v>0</v>
      </c>
      <c r="CC49" s="2">
        <f t="shared" si="3"/>
        <v>4</v>
      </c>
      <c r="CD49" s="2">
        <f t="shared" si="3"/>
        <v>8</v>
      </c>
      <c r="CE49" s="2">
        <f t="shared" si="3"/>
        <v>0</v>
      </c>
      <c r="CF49" s="2">
        <f t="shared" si="3"/>
        <v>1</v>
      </c>
      <c r="CG49" s="2">
        <f t="shared" si="3"/>
        <v>11</v>
      </c>
      <c r="CH49" s="2">
        <f t="shared" si="3"/>
        <v>0</v>
      </c>
      <c r="CI49" s="2">
        <f t="shared" si="3"/>
        <v>2</v>
      </c>
      <c r="CJ49" s="2">
        <f t="shared" si="3"/>
        <v>10</v>
      </c>
      <c r="CK49" s="2">
        <f t="shared" si="3"/>
        <v>0</v>
      </c>
      <c r="CL49" s="2">
        <f t="shared" si="3"/>
        <v>1</v>
      </c>
      <c r="CM49" s="2">
        <f t="shared" si="3"/>
        <v>11</v>
      </c>
      <c r="CN49" s="2">
        <f t="shared" si="3"/>
        <v>0</v>
      </c>
      <c r="CO49" s="2">
        <f t="shared" si="3"/>
        <v>3</v>
      </c>
      <c r="CP49" s="2">
        <f t="shared" si="3"/>
        <v>9</v>
      </c>
      <c r="CQ49" s="2">
        <f t="shared" si="3"/>
        <v>0</v>
      </c>
      <c r="CR49" s="2">
        <f t="shared" si="3"/>
        <v>5</v>
      </c>
      <c r="CS49" s="2">
        <f t="shared" si="3"/>
        <v>7</v>
      </c>
      <c r="CT49" s="2">
        <f t="shared" si="3"/>
        <v>0</v>
      </c>
      <c r="CU49" s="2">
        <f t="shared" si="3"/>
        <v>2</v>
      </c>
      <c r="CV49" s="2">
        <f t="shared" si="3"/>
        <v>10</v>
      </c>
      <c r="CW49" s="2">
        <f t="shared" si="3"/>
        <v>0</v>
      </c>
      <c r="CX49" s="2">
        <f t="shared" si="3"/>
        <v>4</v>
      </c>
      <c r="CY49" s="2">
        <f t="shared" si="3"/>
        <v>8</v>
      </c>
      <c r="CZ49" s="2">
        <f t="shared" si="3"/>
        <v>0</v>
      </c>
      <c r="DA49" s="2">
        <f t="shared" si="3"/>
        <v>2</v>
      </c>
      <c r="DB49" s="2">
        <f t="shared" si="3"/>
        <v>10</v>
      </c>
      <c r="DC49" s="2">
        <f t="shared" si="3"/>
        <v>0</v>
      </c>
      <c r="DD49" s="2">
        <f t="shared" si="3"/>
        <v>3</v>
      </c>
      <c r="DE49" s="2">
        <f t="shared" si="3"/>
        <v>8</v>
      </c>
      <c r="DF49" s="2">
        <f t="shared" si="3"/>
        <v>1</v>
      </c>
      <c r="DG49" s="2">
        <f t="shared" si="3"/>
        <v>2</v>
      </c>
      <c r="DH49" s="2">
        <f t="shared" si="3"/>
        <v>10</v>
      </c>
      <c r="DI49" s="2">
        <f t="shared" si="3"/>
        <v>0</v>
      </c>
      <c r="DJ49" s="2">
        <f t="shared" si="3"/>
        <v>4</v>
      </c>
      <c r="DK49" s="2">
        <f t="shared" si="3"/>
        <v>8</v>
      </c>
      <c r="DL49" s="2">
        <f t="shared" si="3"/>
        <v>0</v>
      </c>
      <c r="DM49" s="2">
        <f t="shared" si="3"/>
        <v>3</v>
      </c>
      <c r="DN49" s="2">
        <f t="shared" si="3"/>
        <v>8</v>
      </c>
      <c r="DO49" s="2">
        <f t="shared" si="3"/>
        <v>1</v>
      </c>
      <c r="DP49" s="2">
        <f t="shared" si="3"/>
        <v>2</v>
      </c>
      <c r="DQ49" s="2">
        <f t="shared" si="3"/>
        <v>10</v>
      </c>
      <c r="DR49" s="2">
        <f t="shared" si="3"/>
        <v>0</v>
      </c>
      <c r="DS49" s="2">
        <f t="shared" ref="DS49:FZ49" si="4">SUM(DS14:DS48)</f>
        <v>0</v>
      </c>
      <c r="DT49" s="2">
        <f t="shared" si="4"/>
        <v>12</v>
      </c>
      <c r="DU49" s="2">
        <f t="shared" si="4"/>
        <v>0</v>
      </c>
      <c r="DV49" s="2">
        <f t="shared" si="4"/>
        <v>3</v>
      </c>
      <c r="DW49" s="2">
        <f t="shared" si="4"/>
        <v>9</v>
      </c>
      <c r="DX49" s="2">
        <f t="shared" si="4"/>
        <v>0</v>
      </c>
      <c r="DY49" s="2">
        <f t="shared" si="4"/>
        <v>9</v>
      </c>
      <c r="DZ49" s="2">
        <f t="shared" si="4"/>
        <v>3</v>
      </c>
      <c r="EA49" s="2">
        <f t="shared" si="4"/>
        <v>0</v>
      </c>
      <c r="EB49" s="2">
        <f t="shared" si="4"/>
        <v>0</v>
      </c>
      <c r="EC49" s="2">
        <f t="shared" si="4"/>
        <v>9</v>
      </c>
      <c r="ED49" s="2">
        <f t="shared" si="4"/>
        <v>3</v>
      </c>
      <c r="EE49" s="2">
        <f t="shared" si="4"/>
        <v>2</v>
      </c>
      <c r="EF49" s="2">
        <f t="shared" si="4"/>
        <v>10</v>
      </c>
      <c r="EG49" s="2">
        <f t="shared" si="4"/>
        <v>0</v>
      </c>
      <c r="EH49" s="2">
        <f t="shared" si="4"/>
        <v>2</v>
      </c>
      <c r="EI49" s="2">
        <f t="shared" si="4"/>
        <v>10</v>
      </c>
      <c r="EJ49" s="2">
        <f t="shared" si="4"/>
        <v>0</v>
      </c>
      <c r="EK49" s="2">
        <f t="shared" si="4"/>
        <v>2</v>
      </c>
      <c r="EL49" s="2">
        <f t="shared" si="4"/>
        <v>10</v>
      </c>
      <c r="EM49" s="2">
        <f t="shared" si="4"/>
        <v>0</v>
      </c>
      <c r="EN49" s="2">
        <f t="shared" si="4"/>
        <v>1</v>
      </c>
      <c r="EO49" s="2">
        <f t="shared" si="4"/>
        <v>11</v>
      </c>
      <c r="EP49" s="2">
        <f t="shared" si="4"/>
        <v>0</v>
      </c>
      <c r="EQ49" s="2">
        <f t="shared" si="4"/>
        <v>1</v>
      </c>
      <c r="ER49" s="2">
        <f t="shared" si="4"/>
        <v>11</v>
      </c>
      <c r="ES49" s="2">
        <f t="shared" si="4"/>
        <v>0</v>
      </c>
      <c r="ET49" s="2">
        <f t="shared" si="4"/>
        <v>2</v>
      </c>
      <c r="EU49" s="2">
        <f t="shared" si="4"/>
        <v>10</v>
      </c>
      <c r="EV49" s="2">
        <f t="shared" si="4"/>
        <v>0</v>
      </c>
      <c r="EW49" s="2">
        <f t="shared" si="4"/>
        <v>9</v>
      </c>
      <c r="EX49" s="2">
        <f t="shared" si="4"/>
        <v>3</v>
      </c>
      <c r="EY49" s="2">
        <f t="shared" si="4"/>
        <v>0</v>
      </c>
      <c r="EZ49" s="2">
        <f t="shared" si="4"/>
        <v>2</v>
      </c>
      <c r="FA49" s="2">
        <f t="shared" si="4"/>
        <v>10</v>
      </c>
      <c r="FB49" s="2">
        <f t="shared" si="4"/>
        <v>0</v>
      </c>
      <c r="FC49" s="2">
        <f t="shared" si="4"/>
        <v>2</v>
      </c>
      <c r="FD49" s="2">
        <f t="shared" si="4"/>
        <v>8</v>
      </c>
      <c r="FE49" s="2">
        <f t="shared" si="4"/>
        <v>2</v>
      </c>
      <c r="FF49" s="2">
        <f t="shared" si="4"/>
        <v>3</v>
      </c>
      <c r="FG49" s="2">
        <f t="shared" si="4"/>
        <v>9</v>
      </c>
      <c r="FH49" s="2">
        <f t="shared" si="4"/>
        <v>0</v>
      </c>
      <c r="FI49" s="2">
        <f t="shared" si="4"/>
        <v>4</v>
      </c>
      <c r="FJ49" s="2">
        <f t="shared" si="4"/>
        <v>8</v>
      </c>
      <c r="FK49" s="2">
        <f t="shared" si="4"/>
        <v>0</v>
      </c>
      <c r="FL49" s="2">
        <f t="shared" si="4"/>
        <v>0</v>
      </c>
      <c r="FM49" s="2">
        <f t="shared" si="4"/>
        <v>12</v>
      </c>
      <c r="FN49" s="2">
        <f t="shared" si="4"/>
        <v>0</v>
      </c>
      <c r="FO49" s="2">
        <f t="shared" si="4"/>
        <v>3</v>
      </c>
      <c r="FP49" s="2">
        <f t="shared" si="4"/>
        <v>8</v>
      </c>
      <c r="FQ49" s="2">
        <f t="shared" si="4"/>
        <v>1</v>
      </c>
      <c r="FR49" s="2">
        <f t="shared" si="4"/>
        <v>9</v>
      </c>
      <c r="FS49" s="2">
        <f t="shared" si="4"/>
        <v>3</v>
      </c>
      <c r="FT49" s="2">
        <f t="shared" si="4"/>
        <v>0</v>
      </c>
      <c r="FU49" s="2">
        <f t="shared" si="4"/>
        <v>0</v>
      </c>
      <c r="FV49" s="2">
        <f t="shared" si="4"/>
        <v>10</v>
      </c>
      <c r="FW49" s="2">
        <f t="shared" si="4"/>
        <v>2</v>
      </c>
      <c r="FX49" s="2">
        <f t="shared" si="4"/>
        <v>1</v>
      </c>
      <c r="FY49" s="2">
        <f t="shared" si="4"/>
        <v>11</v>
      </c>
      <c r="FZ49" s="2">
        <f t="shared" si="4"/>
        <v>0</v>
      </c>
      <c r="GA49" s="2">
        <f t="shared" ref="GA49:GR49" si="5">SUM(GA14:GA48)</f>
        <v>1</v>
      </c>
      <c r="GB49" s="2">
        <f t="shared" si="5"/>
        <v>11</v>
      </c>
      <c r="GC49" s="2">
        <f t="shared" si="5"/>
        <v>0</v>
      </c>
      <c r="GD49" s="2">
        <f t="shared" si="5"/>
        <v>2</v>
      </c>
      <c r="GE49" s="2">
        <f t="shared" si="5"/>
        <v>10</v>
      </c>
      <c r="GF49" s="2">
        <f t="shared" si="5"/>
        <v>0</v>
      </c>
      <c r="GG49" s="2">
        <f t="shared" si="5"/>
        <v>1</v>
      </c>
      <c r="GH49" s="2">
        <f t="shared" si="5"/>
        <v>11</v>
      </c>
      <c r="GI49" s="2">
        <f t="shared" si="5"/>
        <v>0</v>
      </c>
      <c r="GJ49" s="2">
        <f t="shared" si="5"/>
        <v>1</v>
      </c>
      <c r="GK49" s="2">
        <f t="shared" si="5"/>
        <v>11</v>
      </c>
      <c r="GL49" s="2">
        <f t="shared" si="5"/>
        <v>0</v>
      </c>
      <c r="GM49" s="2">
        <f t="shared" si="5"/>
        <v>0</v>
      </c>
      <c r="GN49" s="2">
        <f t="shared" si="5"/>
        <v>12</v>
      </c>
      <c r="GO49" s="2">
        <f t="shared" si="5"/>
        <v>0</v>
      </c>
      <c r="GP49" s="2">
        <f t="shared" si="5"/>
        <v>9</v>
      </c>
      <c r="GQ49" s="2">
        <f t="shared" si="5"/>
        <v>3</v>
      </c>
      <c r="GR49" s="2">
        <f t="shared" si="5"/>
        <v>0</v>
      </c>
      <c r="GS49" s="26"/>
    </row>
    <row r="50" spans="1:201" ht="37.5" customHeight="1" x14ac:dyDescent="0.25">
      <c r="A50" s="76" t="s">
        <v>244</v>
      </c>
      <c r="B50" s="77"/>
      <c r="C50" s="9">
        <f>C49/SUM(GS51:GS85)%</f>
        <v>0</v>
      </c>
      <c r="D50" s="9">
        <f>D49/SUM(GS51:GS85)%</f>
        <v>83.333333333333343</v>
      </c>
      <c r="E50" s="9">
        <f>E49/SUM(GS51:GS85)%</f>
        <v>16.666666666666668</v>
      </c>
      <c r="F50" s="9">
        <f>F49/SUM(GS51:GS85)%</f>
        <v>33.333333333333336</v>
      </c>
      <c r="G50" s="9">
        <f>G49/SUM(GS51:GS85)%</f>
        <v>58.333333333333336</v>
      </c>
      <c r="H50" s="9">
        <f>H49/SUM(GS51:GS85)%</f>
        <v>8.3333333333333339</v>
      </c>
      <c r="I50" s="9">
        <f>I49/SUM(GS51:GS85)%</f>
        <v>66.666666666666671</v>
      </c>
      <c r="J50" s="9">
        <f>J49/SUM(GS51:GS85)%</f>
        <v>33.333333333333336</v>
      </c>
      <c r="K50" s="9">
        <f>K49/SUM(GS51:GS85)%</f>
        <v>0</v>
      </c>
      <c r="L50" s="9">
        <f>L49/SUM(GS51:GS85)%</f>
        <v>25</v>
      </c>
      <c r="M50" s="9">
        <f>M49/SUM(GS51:GS85)%</f>
        <v>66.666666666666671</v>
      </c>
      <c r="N50" s="9">
        <f>N49/SUM(GS51:GS85)%</f>
        <v>8.3333333333333339</v>
      </c>
      <c r="O50" s="9">
        <f>O49/SUM(GS51:GS85)%</f>
        <v>25</v>
      </c>
      <c r="P50" s="9">
        <f>P49/SUM(GS51:GS85)%</f>
        <v>75</v>
      </c>
      <c r="Q50" s="9">
        <f>Q49/SUM(GS51:GS85)%</f>
        <v>0</v>
      </c>
      <c r="R50" s="9">
        <f>R49/SUM(GS51:GS85)%</f>
        <v>16.666666666666668</v>
      </c>
      <c r="S50" s="9">
        <f>S49/SUM(GS51:GS85)%</f>
        <v>75</v>
      </c>
      <c r="T50" s="9">
        <f>T49/SUM(GS51:GS85)%</f>
        <v>8.3333333333333339</v>
      </c>
      <c r="U50" s="9">
        <f>U49/SUM(GS51:GS85)%</f>
        <v>8.3333333333333339</v>
      </c>
      <c r="V50" s="9">
        <f>V49/SUM(GS51:GS85)%</f>
        <v>83.333333333333343</v>
      </c>
      <c r="W50" s="9">
        <f>W49/SUM(GS51:GS85)%</f>
        <v>8.3333333333333339</v>
      </c>
      <c r="X50" s="9">
        <f>X49/SUM(GS51:GS85)%</f>
        <v>8.3333333333333339</v>
      </c>
      <c r="Y50" s="9">
        <f>Y49/SUM(GS51:GS85)%</f>
        <v>91.666666666666671</v>
      </c>
      <c r="Z50" s="9">
        <f>Z49/SUM(GS51:GS85)%</f>
        <v>0</v>
      </c>
      <c r="AA50" s="9">
        <f>AA49/SUM(GS51:GS85)%</f>
        <v>25</v>
      </c>
      <c r="AB50" s="9">
        <f>AB49/SUM(GS51:GS85)%</f>
        <v>66.666666666666671</v>
      </c>
      <c r="AC50" s="9">
        <f>AC49/SUM(GS51:GS85)%</f>
        <v>8.3333333333333339</v>
      </c>
      <c r="AD50" s="9">
        <f>AD49/SUM(GS51:GS85)%</f>
        <v>25</v>
      </c>
      <c r="AE50" s="9">
        <f>AE49/SUM(GS51:GS85)%</f>
        <v>75</v>
      </c>
      <c r="AF50" s="9">
        <f>AF49/SUM(GS51:GS85)%</f>
        <v>0</v>
      </c>
      <c r="AG50" s="9">
        <f>AG49/SUM(GS51:GS85)%</f>
        <v>75</v>
      </c>
      <c r="AH50" s="9">
        <f>AH49/SUM(GS51:GS85)%</f>
        <v>25</v>
      </c>
      <c r="AI50" s="9">
        <f>AI49/SUM(GS51:GS85)%</f>
        <v>0</v>
      </c>
      <c r="AJ50" s="9">
        <f>AJ49/SUM(GS51:GS85)%</f>
        <v>16.666666666666668</v>
      </c>
      <c r="AK50" s="9">
        <f>AK49/SUM(GS51:GS85)%</f>
        <v>83.333333333333343</v>
      </c>
      <c r="AL50" s="9">
        <f>AL49/SUM(GS51:GS85)%</f>
        <v>0</v>
      </c>
      <c r="AM50" s="9">
        <f>AM49/SUM(GS51:GS85)%</f>
        <v>16.666666666666668</v>
      </c>
      <c r="AN50" s="9">
        <f>AN49/SUM(GS51:GS85)%</f>
        <v>66.666666666666671</v>
      </c>
      <c r="AO50" s="9">
        <f>AO49/SUM(GS51:GS85)%</f>
        <v>16.666666666666668</v>
      </c>
      <c r="AP50" s="9">
        <f>AP49/SUM(GS51:GS85)%</f>
        <v>0</v>
      </c>
      <c r="AQ50" s="9">
        <f>AQ49/SUM(GS51:GS85)%</f>
        <v>100</v>
      </c>
      <c r="AR50" s="9">
        <f>AR49/SUM(GS51:GS85)%</f>
        <v>0</v>
      </c>
      <c r="AS50" s="9">
        <f>AS49/SUM(GS51:GS85)%</f>
        <v>33.333333333333336</v>
      </c>
      <c r="AT50" s="9">
        <f>AT49/SUM(GS51:GS85)%</f>
        <v>66.666666666666671</v>
      </c>
      <c r="AU50" s="9">
        <f>AU49/SUM(GS51:GS85)%</f>
        <v>0</v>
      </c>
      <c r="AV50" s="9">
        <f>AV49/SUM(GS51:GS85)%</f>
        <v>16.666666666666668</v>
      </c>
      <c r="AW50" s="9">
        <f>AW49/SUM(GS51:GS85)%</f>
        <v>66.666666666666671</v>
      </c>
      <c r="AX50" s="9">
        <f>AX49/SUM(GS51:GS85)%</f>
        <v>16.666666666666668</v>
      </c>
      <c r="AY50" s="9">
        <f>AY49/SUM(GS51:GS85)%</f>
        <v>25</v>
      </c>
      <c r="AZ50" s="9">
        <f>AZ49/SUM(GS51:GS85)%</f>
        <v>66.666666666666671</v>
      </c>
      <c r="BA50" s="9">
        <f>BA49/SUM(GS51:GS85)%</f>
        <v>8.3333333333333339</v>
      </c>
      <c r="BB50" s="9">
        <f>BB49/SUM(GS51:GS85)%</f>
        <v>16.666666666666668</v>
      </c>
      <c r="BC50" s="9">
        <f>BC49/SUM(GS51:GS85)%</f>
        <v>83.333333333333343</v>
      </c>
      <c r="BD50" s="9">
        <f>BD49/SUM(GS51:GS85)%</f>
        <v>0</v>
      </c>
      <c r="BE50" s="9">
        <f>BE49/SUM(GS51:GS85)%</f>
        <v>33.333333333333336</v>
      </c>
      <c r="BF50" s="9">
        <f>BF49/SUM(GS51:GS85)%</f>
        <v>66.666666666666671</v>
      </c>
      <c r="BG50" s="9">
        <f>BG49/SUM(GS51:GS85)%</f>
        <v>0</v>
      </c>
      <c r="BH50" s="9">
        <f>BH49/SUM(GS51:GS85)%</f>
        <v>58.333333333333336</v>
      </c>
      <c r="BI50" s="9">
        <f>BI49/SUM(GS51:GS85)%</f>
        <v>41.666666666666671</v>
      </c>
      <c r="BJ50" s="9">
        <f>BJ49/SUM(GS51:GS85)%</f>
        <v>0</v>
      </c>
      <c r="BK50" s="9">
        <f>BK49/SUM(GS51:GS85)%</f>
        <v>25</v>
      </c>
      <c r="BL50" s="9">
        <f>BL49/SUM(GS51:GS85)%</f>
        <v>0</v>
      </c>
      <c r="BM50" s="9">
        <f>BM49/SUM(GS51:GS85)%</f>
        <v>8.3333333333333339</v>
      </c>
      <c r="BN50" s="9">
        <f>BN49/SUM(GS51:GS85)%</f>
        <v>16.666666666666668</v>
      </c>
      <c r="BO50" s="9">
        <f>BO49/SUM(GS51:GS85)%</f>
        <v>83.333333333333343</v>
      </c>
      <c r="BP50" s="9">
        <f>BP49/SUM(GS51:GS85)%</f>
        <v>0</v>
      </c>
      <c r="BQ50" s="9">
        <f>BQ49/SUM(GS51:GS85)%</f>
        <v>33.333333333333336</v>
      </c>
      <c r="BR50" s="9">
        <f>BR49/SUM(GS51:GS85)%</f>
        <v>66.666666666666671</v>
      </c>
      <c r="BS50" s="9">
        <f>BS49/SUM(GS51:GS85)%</f>
        <v>0</v>
      </c>
      <c r="BT50" s="9">
        <f>BT49/SUM(GS51:GS85)%</f>
        <v>16.666666666666668</v>
      </c>
      <c r="BU50" s="9">
        <f>BU49/SUM(GS51:GS85)%</f>
        <v>83.333333333333343</v>
      </c>
      <c r="BV50" s="9">
        <f>BV49/SUM(GS51:GS85)%</f>
        <v>0</v>
      </c>
      <c r="BW50" s="9">
        <f>BW49/SUM(GS51:GS85)%</f>
        <v>25</v>
      </c>
      <c r="BX50" s="9">
        <f>BX49/SUM(GS51:GS85)%</f>
        <v>75</v>
      </c>
      <c r="BY50" s="9">
        <f>BY49/SUM(GS51:GS85)%</f>
        <v>0</v>
      </c>
      <c r="BZ50" s="9">
        <f>BZ49/SUM(GS51:GS85)%</f>
        <v>75</v>
      </c>
      <c r="CA50" s="9">
        <f>CA49/SUM(GS51:GS85)%</f>
        <v>25</v>
      </c>
      <c r="CB50" s="9">
        <f>CB49/SUM(GS51:GS85)%</f>
        <v>0</v>
      </c>
      <c r="CC50" s="9">
        <f>CC49/SUM(GS51:GS85)%</f>
        <v>33.333333333333336</v>
      </c>
      <c r="CD50" s="9">
        <f>CD49/SUM(GS51:GS85)%</f>
        <v>66.666666666666671</v>
      </c>
      <c r="CE50" s="9">
        <f>CE49/SUM(GS51:GS85)%</f>
        <v>0</v>
      </c>
      <c r="CF50" s="9">
        <f>CF49/SUM(GS51:GS85)%</f>
        <v>8.3333333333333339</v>
      </c>
      <c r="CG50" s="9">
        <f>CG49/SUM(GS51:GS85)%</f>
        <v>91.666666666666671</v>
      </c>
      <c r="CH50" s="9">
        <f>CH49/SUM(GS51:GS85)%</f>
        <v>0</v>
      </c>
      <c r="CI50" s="9">
        <f>CI49/SUM(GS51:GS85)%</f>
        <v>16.666666666666668</v>
      </c>
      <c r="CJ50" s="9">
        <f>CJ49/SUM(GS51:GS85)%</f>
        <v>83.333333333333343</v>
      </c>
      <c r="CK50" s="9">
        <f>CK49/SUM(GS51:GS85)%</f>
        <v>0</v>
      </c>
      <c r="CL50" s="9">
        <f>CL49/SUM(GS51:GS85)%</f>
        <v>8.3333333333333339</v>
      </c>
      <c r="CM50" s="9">
        <f>CM49/SUM(GS51:GS85)%</f>
        <v>91.666666666666671</v>
      </c>
      <c r="CN50" s="9">
        <f>CN49/SUM(GS51:GS85)%</f>
        <v>0</v>
      </c>
      <c r="CO50" s="9">
        <f>CO49/SUM(GS51:GS85)%</f>
        <v>25</v>
      </c>
      <c r="CP50" s="9">
        <f>CP49/SUM(GS51:GS85)%</f>
        <v>75</v>
      </c>
      <c r="CQ50" s="9">
        <f>CQ49/SUM(GS51:GS85)%</f>
        <v>0</v>
      </c>
      <c r="CR50" s="9">
        <f>CR49/SUM(GS51:GS85)%</f>
        <v>41.666666666666671</v>
      </c>
      <c r="CS50" s="9">
        <f>CS49/SUM(GS51:GS85)%</f>
        <v>58.333333333333336</v>
      </c>
      <c r="CT50" s="9">
        <f>CT49/SUM(GS51:GS85)%</f>
        <v>0</v>
      </c>
      <c r="CU50" s="9">
        <f>CU49/SUM(GS51:GS85)%</f>
        <v>16.666666666666668</v>
      </c>
      <c r="CV50" s="9">
        <f>CV49/SUM(GS51:GS85)%</f>
        <v>83.333333333333343</v>
      </c>
      <c r="CW50" s="9">
        <f>CW49/SUM(GS51:GS85)%</f>
        <v>0</v>
      </c>
      <c r="CX50" s="9">
        <f>CX49/SUM(GS51:GS85)%</f>
        <v>33.333333333333336</v>
      </c>
      <c r="CY50" s="9">
        <f>CY49/SUM(GS51:GS85)%</f>
        <v>66.666666666666671</v>
      </c>
      <c r="CZ50" s="9">
        <f>CZ49/SUM(GS51:GS85)%</f>
        <v>0</v>
      </c>
      <c r="DA50" s="9">
        <f>DA49/SUM(GS51:GS85)%</f>
        <v>16.666666666666668</v>
      </c>
      <c r="DB50" s="9">
        <f>DB49/SUM(GS51:GS85)%</f>
        <v>83.333333333333343</v>
      </c>
      <c r="DC50" s="9">
        <f>DC49/SUM(GS51:GS85)%</f>
        <v>0</v>
      </c>
      <c r="DD50" s="9">
        <f>DD49/SUM(GS51:GS85)%</f>
        <v>25</v>
      </c>
      <c r="DE50" s="9">
        <f>DE49/SUM(GS51:GS85)%</f>
        <v>66.666666666666671</v>
      </c>
      <c r="DF50" s="9">
        <f>DF49/SUM(GS51:GS85)%</f>
        <v>8.3333333333333339</v>
      </c>
      <c r="DG50" s="9">
        <f>DG49/SUM(GS51:GS85)%</f>
        <v>16.666666666666668</v>
      </c>
      <c r="DH50" s="9">
        <f>DH49/SUM(GS51:GS85)%</f>
        <v>83.333333333333343</v>
      </c>
      <c r="DI50" s="9">
        <f>DI49/SUM(GS51:GS85)%</f>
        <v>0</v>
      </c>
      <c r="DJ50" s="9">
        <f>DJ49/SUM(GS51:GS85)%</f>
        <v>33.333333333333336</v>
      </c>
      <c r="DK50" s="9">
        <f>DK49/SUM(GS51:GS85)%</f>
        <v>66.666666666666671</v>
      </c>
      <c r="DL50" s="9">
        <f>DL49/SUM(GS51:GS85)%</f>
        <v>0</v>
      </c>
      <c r="DM50" s="9">
        <f>DM49/SUM(GS51:GS85)%</f>
        <v>25</v>
      </c>
      <c r="DN50" s="9">
        <f>DN49/SUM(GS51:GS85)%</f>
        <v>66.666666666666671</v>
      </c>
      <c r="DO50" s="9">
        <f>DO49/SUM(GS51:GS85)%</f>
        <v>8.3333333333333339</v>
      </c>
      <c r="DP50" s="9">
        <f>DP49/SUM(GS51:GS85)%</f>
        <v>16.666666666666668</v>
      </c>
      <c r="DQ50" s="9">
        <f>DQ49/SUM(GS51:GS85)%</f>
        <v>83.333333333333343</v>
      </c>
      <c r="DR50" s="9">
        <f>DR49/SUM(GS51:GS85)%</f>
        <v>0</v>
      </c>
      <c r="DS50" s="9">
        <f>DS49/SUM(GS51:GS85)%</f>
        <v>0</v>
      </c>
      <c r="DT50" s="9">
        <f>DT49/SUM(GS51:GS85)%</f>
        <v>100</v>
      </c>
      <c r="DU50" s="9">
        <f>DU49/SUM(GS51:GS85)%</f>
        <v>0</v>
      </c>
      <c r="DV50" s="9">
        <f>DV49/SUM(GS51:GS85)%</f>
        <v>25</v>
      </c>
      <c r="DW50" s="9">
        <f>DW49/SUM(GS51:GS85)%</f>
        <v>75</v>
      </c>
      <c r="DX50" s="9">
        <f>DX49/SUM(GS51:GS85)%</f>
        <v>0</v>
      </c>
      <c r="DY50" s="9">
        <f>DY49/SUM(GS51:GS85)%</f>
        <v>75</v>
      </c>
      <c r="DZ50" s="9">
        <f>DZ49/SUM(GS51:GS85)%</f>
        <v>25</v>
      </c>
      <c r="EA50" s="9">
        <f>EA49/SUM(GS51:GS85)%</f>
        <v>0</v>
      </c>
      <c r="EB50" s="9">
        <f>EB49/SUM(GS51:GS85)%</f>
        <v>0</v>
      </c>
      <c r="EC50" s="9">
        <f>EC49/SUM(GS51:GS85)%</f>
        <v>75</v>
      </c>
      <c r="ED50" s="9">
        <f>ED49/SUM(GS51:GS85)%</f>
        <v>25</v>
      </c>
      <c r="EE50" s="9">
        <f>EE49/SUM(GS51:GS85)%</f>
        <v>16.666666666666668</v>
      </c>
      <c r="EF50" s="9">
        <f>EF49/SUM(GS51:GS85)%</f>
        <v>83.333333333333343</v>
      </c>
      <c r="EG50" s="9">
        <f>EG49/SUM(GS51:GS85)%</f>
        <v>0</v>
      </c>
      <c r="EH50" s="9">
        <f>EH49/SUM(GS51:GS85)%</f>
        <v>16.666666666666668</v>
      </c>
      <c r="EI50" s="9">
        <f>EI49/SUM(GS51:GS85)%</f>
        <v>83.333333333333343</v>
      </c>
      <c r="EJ50" s="9">
        <f>EJ49/SUM(GS51:GS85)%</f>
        <v>0</v>
      </c>
      <c r="EK50" s="9">
        <f>EK49/SUM(GS51:GS85)%</f>
        <v>16.666666666666668</v>
      </c>
      <c r="EL50" s="9">
        <f>EL49/SUM(GS51:GS85)%</f>
        <v>83.333333333333343</v>
      </c>
      <c r="EM50" s="9">
        <f>EM49/SUM(GS51:GS85)%</f>
        <v>0</v>
      </c>
      <c r="EN50" s="9">
        <f>EN49/SUM(GS51:GS85)%</f>
        <v>8.3333333333333339</v>
      </c>
      <c r="EO50" s="9">
        <f>EO49/SUM(GS51:GS85)%</f>
        <v>91.666666666666671</v>
      </c>
      <c r="EP50" s="9">
        <f>EP49/SUM(GS51:GS85)%</f>
        <v>0</v>
      </c>
      <c r="EQ50" s="9">
        <f>EQ49/SUM(GS51:GS85)%</f>
        <v>8.3333333333333339</v>
      </c>
      <c r="ER50" s="9">
        <f>ER49/SUM(GS51:GS85)%</f>
        <v>91.666666666666671</v>
      </c>
      <c r="ES50" s="9">
        <f>ES49/SUM(GS51:GS85)%</f>
        <v>0</v>
      </c>
      <c r="ET50" s="9">
        <f>ET49/SUM(GS51:GS85)%</f>
        <v>16.666666666666668</v>
      </c>
      <c r="EU50" s="9">
        <f>EU49/SUM(GS51:GS85)%</f>
        <v>83.333333333333343</v>
      </c>
      <c r="EV50" s="9">
        <f>EV49/SUM(GS51:GS85)%</f>
        <v>0</v>
      </c>
      <c r="EW50" s="9">
        <f>EW49/SUM(GS51:GS85)%</f>
        <v>75</v>
      </c>
      <c r="EX50" s="9">
        <f>EX49/SUM(GS51:GS85)%</f>
        <v>25</v>
      </c>
      <c r="EY50" s="9">
        <f>EY49/SUM(GS51:GS85)%</f>
        <v>0</v>
      </c>
      <c r="EZ50" s="9">
        <f>EZ49/SUM(GS51:GS85)%</f>
        <v>16.666666666666668</v>
      </c>
      <c r="FA50" s="9">
        <f>FA49/SUM(GS51:GS85)%</f>
        <v>83.333333333333343</v>
      </c>
      <c r="FB50" s="9">
        <f>FB49/SUM(GS51:GS85)%</f>
        <v>0</v>
      </c>
      <c r="FC50" s="9">
        <f>FC49/SUM(GS51:GS85)%</f>
        <v>16.666666666666668</v>
      </c>
      <c r="FD50" s="9">
        <f>FD49/SUM(GS51:GS85)%</f>
        <v>66.666666666666671</v>
      </c>
      <c r="FE50" s="9">
        <f>FE49/SUM(GS51:GS85)%</f>
        <v>16.666666666666668</v>
      </c>
      <c r="FF50" s="9">
        <f>FF49/SUM(GS51:GS85)%</f>
        <v>25</v>
      </c>
      <c r="FG50" s="9">
        <f>FG49/SUM(GS51:GS85)%</f>
        <v>75</v>
      </c>
      <c r="FH50" s="9">
        <f>FH49/SUM(GS51:GS85)%</f>
        <v>0</v>
      </c>
      <c r="FI50" s="9">
        <f>FI49/SUM(GS51:GS85)%</f>
        <v>33.333333333333336</v>
      </c>
      <c r="FJ50" s="9">
        <f>FJ49/SUM(GS51:GS85)%</f>
        <v>66.666666666666671</v>
      </c>
      <c r="FK50" s="9">
        <f>FK49/SUM(GS51:GS85)%</f>
        <v>0</v>
      </c>
      <c r="FL50" s="9">
        <f>FL49/SUM(GS51:GS85)%</f>
        <v>0</v>
      </c>
      <c r="FM50" s="9">
        <f>FM49/SUM(GS51:GS85)%</f>
        <v>100</v>
      </c>
      <c r="FN50" s="9">
        <f>FN49/SUM(GS51:GS85)%</f>
        <v>0</v>
      </c>
      <c r="FO50" s="9">
        <f>FO49/SUM(GS51:GS85)%</f>
        <v>25</v>
      </c>
      <c r="FP50" s="9">
        <f>FP49/SUM(GS51:GS85)%</f>
        <v>66.666666666666671</v>
      </c>
      <c r="FQ50" s="9">
        <f>FQ49/SUM(GS51:GS85)%</f>
        <v>8.3333333333333339</v>
      </c>
      <c r="FR50" s="9">
        <f>FR49/SUM(GS51:GS85)%</f>
        <v>75</v>
      </c>
      <c r="FS50" s="9">
        <f>FS49/SUM(GS51:GS85)%</f>
        <v>25</v>
      </c>
      <c r="FT50" s="9">
        <f>FT49/SUM(GS51:GS85)%</f>
        <v>0</v>
      </c>
      <c r="FU50" s="9">
        <f>FU49/SUM(GS51:GS85)%</f>
        <v>0</v>
      </c>
      <c r="FV50" s="9">
        <f>FV49/SUM(GS51:GS85)%</f>
        <v>83.333333333333343</v>
      </c>
      <c r="FW50" s="9">
        <f>FW49/SUM(GS51:GS85)%</f>
        <v>16.666666666666668</v>
      </c>
      <c r="FX50" s="9">
        <f>FX49/SUM(GS51:GS85)%</f>
        <v>8.3333333333333339</v>
      </c>
      <c r="FY50" s="9">
        <f>FY49/SUM(GS51:GS85)%</f>
        <v>91.666666666666671</v>
      </c>
      <c r="FZ50" s="9">
        <f>FZ49/SUM(GS51:GS85)%</f>
        <v>0</v>
      </c>
      <c r="GA50" s="9">
        <f>GA49/SUM(GS51:GS85)%</f>
        <v>8.3333333333333339</v>
      </c>
      <c r="GB50" s="9">
        <f>GB49/SUM(GS51:GS85)%</f>
        <v>91.666666666666671</v>
      </c>
      <c r="GC50" s="9">
        <f>GC49/SUM(GS51:GS85)%</f>
        <v>0</v>
      </c>
      <c r="GD50" s="9">
        <f>GD49/SUM(GS51:GS85)%</f>
        <v>16.666666666666668</v>
      </c>
      <c r="GE50" s="9">
        <f>GE49/SUM(GS51:GS85)%</f>
        <v>83.333333333333343</v>
      </c>
      <c r="GF50" s="9">
        <f>GF49/SUM(GS51:GS85)%</f>
        <v>0</v>
      </c>
      <c r="GG50" s="9">
        <f>GG49/SUM(GS51:GS85)%</f>
        <v>8.3333333333333339</v>
      </c>
      <c r="GH50" s="9">
        <f>GH49/SUM(GS51:GS85)%</f>
        <v>91.666666666666671</v>
      </c>
      <c r="GI50" s="9">
        <f>GI49/SUM(GS51:GS85)%</f>
        <v>0</v>
      </c>
      <c r="GJ50" s="9">
        <f>GJ49/SUM(GS51:GS85)%</f>
        <v>8.3333333333333339</v>
      </c>
      <c r="GK50" s="9">
        <f>GK49/SUM(GS51:GS85)%</f>
        <v>91.666666666666671</v>
      </c>
      <c r="GL50" s="9">
        <f>GL49/SUM(GS51:GS85)%</f>
        <v>0</v>
      </c>
      <c r="GM50" s="9">
        <f>GM49/SUM(GS51:GS85)%</f>
        <v>0</v>
      </c>
      <c r="GN50" s="9">
        <f>GN49/SUM(GS51:GS85)%</f>
        <v>100</v>
      </c>
      <c r="GO50" s="9">
        <f>GO49/SUM(GS51:GS85)%</f>
        <v>0</v>
      </c>
      <c r="GP50" s="9">
        <f>GP49/SUM(GS51:GS85)%</f>
        <v>75</v>
      </c>
      <c r="GQ50" s="9">
        <f>GQ49/SUM(GS51:GS85)%</f>
        <v>25</v>
      </c>
      <c r="GR50" s="9">
        <f>GR49/SUM(GS51:GS85)%</f>
        <v>0</v>
      </c>
    </row>
    <row r="51" spans="1:201" ht="15.75" x14ac:dyDescent="0.25">
      <c r="GS51" s="25">
        <f>IF(ISBLANK(B14), ,1)</f>
        <v>1</v>
      </c>
    </row>
    <row r="52" spans="1:201" ht="15.75" x14ac:dyDescent="0.25">
      <c r="B52" s="81" t="s">
        <v>234</v>
      </c>
      <c r="C52" s="81"/>
      <c r="D52" s="81"/>
      <c r="E52" s="81"/>
      <c r="F52" s="18"/>
      <c r="G52" s="18"/>
      <c r="H52" s="18"/>
      <c r="I52" s="18"/>
      <c r="J52" s="18"/>
      <c r="K52" s="18"/>
      <c r="L52" s="18"/>
      <c r="M52" s="18"/>
      <c r="GS52" s="25">
        <f t="shared" ref="GS52:GS85" si="6">IF(ISBLANK(B15), ,1)</f>
        <v>1</v>
      </c>
    </row>
    <row r="53" spans="1:201" ht="15.75" x14ac:dyDescent="0.25">
      <c r="B53" s="3" t="s">
        <v>235</v>
      </c>
      <c r="C53" s="17" t="s">
        <v>238</v>
      </c>
      <c r="D53" s="22">
        <f>E53/100*SUM(GS51:GS85)</f>
        <v>3.333333333333333</v>
      </c>
      <c r="E53" s="19">
        <f>(C50+F50+I50+L50+O50+R50)/6</f>
        <v>27.777777777777775</v>
      </c>
      <c r="F53" s="18"/>
      <c r="G53" s="18"/>
      <c r="H53" s="18"/>
      <c r="I53" s="18"/>
      <c r="J53" s="18"/>
      <c r="K53" s="18"/>
      <c r="L53" s="18"/>
      <c r="M53" s="18"/>
      <c r="GS53" s="25">
        <f t="shared" si="6"/>
        <v>1</v>
      </c>
    </row>
    <row r="54" spans="1:201" ht="15.75" x14ac:dyDescent="0.25">
      <c r="B54" s="3" t="s">
        <v>236</v>
      </c>
      <c r="C54" s="17" t="s">
        <v>238</v>
      </c>
      <c r="D54" s="22">
        <f>E54/100*SUM(GS51:GS85)</f>
        <v>7.8333333333333348</v>
      </c>
      <c r="E54" s="19">
        <f>(D50+G50+J50+M50+P50+S50)/6</f>
        <v>65.277777777777786</v>
      </c>
      <c r="F54" s="18"/>
      <c r="G54" s="18"/>
      <c r="H54" s="18"/>
      <c r="I54" s="18"/>
      <c r="J54" s="18"/>
      <c r="K54" s="18"/>
      <c r="L54" s="18"/>
      <c r="M54" s="18"/>
      <c r="GS54" s="25">
        <f t="shared" si="6"/>
        <v>1</v>
      </c>
    </row>
    <row r="55" spans="1:201" ht="15.75" x14ac:dyDescent="0.25">
      <c r="B55" s="3" t="s">
        <v>237</v>
      </c>
      <c r="C55" s="17" t="s">
        <v>238</v>
      </c>
      <c r="D55" s="22">
        <f>E55/100*SUM(GS51:GS85)</f>
        <v>0.83333333333333348</v>
      </c>
      <c r="E55" s="19">
        <f>(E50+H50+K50+N50+Q50+T50)/6</f>
        <v>6.9444444444444455</v>
      </c>
      <c r="F55" s="18"/>
      <c r="G55" s="18"/>
      <c r="H55" s="18"/>
      <c r="I55" s="18"/>
      <c r="J55" s="18"/>
      <c r="K55" s="18"/>
      <c r="L55" s="18"/>
      <c r="M55" s="18"/>
      <c r="GS55" s="25">
        <f t="shared" si="6"/>
        <v>1</v>
      </c>
    </row>
    <row r="56" spans="1:201" ht="15.75" x14ac:dyDescent="0.25">
      <c r="B56" s="17"/>
      <c r="C56" s="17"/>
      <c r="D56" s="20">
        <f>SUM(D53:D55)</f>
        <v>12.000000000000002</v>
      </c>
      <c r="E56" s="20">
        <f>SUM(E53:E55)</f>
        <v>100</v>
      </c>
      <c r="F56" s="18"/>
      <c r="G56" s="18"/>
      <c r="H56" s="18"/>
      <c r="I56" s="18"/>
      <c r="J56" s="18"/>
      <c r="K56" s="18"/>
      <c r="L56" s="18"/>
      <c r="M56" s="18"/>
      <c r="GS56" s="25">
        <f t="shared" si="6"/>
        <v>1</v>
      </c>
    </row>
    <row r="57" spans="1:201" ht="15" customHeight="1" x14ac:dyDescent="0.25">
      <c r="B57" s="17"/>
      <c r="C57" s="17"/>
      <c r="D57" s="82" t="s">
        <v>14</v>
      </c>
      <c r="E57" s="82"/>
      <c r="F57" s="83" t="s">
        <v>3</v>
      </c>
      <c r="G57" s="84"/>
      <c r="H57" s="85" t="s">
        <v>45</v>
      </c>
      <c r="I57" s="86"/>
      <c r="J57" s="18"/>
      <c r="K57" s="18"/>
      <c r="L57" s="18"/>
      <c r="M57" s="18"/>
      <c r="GS57" s="25">
        <f t="shared" si="6"/>
        <v>1</v>
      </c>
    </row>
    <row r="58" spans="1:201" ht="15.75" x14ac:dyDescent="0.25">
      <c r="B58" s="3" t="s">
        <v>235</v>
      </c>
      <c r="C58" s="17" t="s">
        <v>239</v>
      </c>
      <c r="D58" s="22">
        <f>E58/100*SUM(GS51:GS85)</f>
        <v>3.166666666666667</v>
      </c>
      <c r="E58" s="19">
        <f>(U50+X50+AA50+AD50+AG50+AJ50)/6</f>
        <v>26.388888888888889</v>
      </c>
      <c r="F58" s="22">
        <f>G58/100*SUM(GS51:GS85)</f>
        <v>2.166666666666667</v>
      </c>
      <c r="G58" s="19">
        <f>(AM50+AP50+AS50+AV50+AY50+BB50)/6</f>
        <v>18.055555555555557</v>
      </c>
      <c r="H58" s="22">
        <f>I58/100*SUM(GS51:GS85)</f>
        <v>3.666666666666667</v>
      </c>
      <c r="I58" s="19">
        <f>(BE50+BH50+BK50+BN50+BQ50+BT50)/6</f>
        <v>30.555555555555557</v>
      </c>
      <c r="J58" s="16"/>
      <c r="K58" s="16"/>
      <c r="L58" s="16"/>
      <c r="M58" s="16"/>
      <c r="GS58" s="25">
        <f t="shared" si="6"/>
        <v>1</v>
      </c>
    </row>
    <row r="59" spans="1:201" ht="15.75" x14ac:dyDescent="0.25">
      <c r="B59" s="3" t="s">
        <v>236</v>
      </c>
      <c r="C59" s="17" t="s">
        <v>239</v>
      </c>
      <c r="D59" s="22">
        <f>E59/100*SUM(GS51:GS85)</f>
        <v>8.5</v>
      </c>
      <c r="E59" s="19">
        <f>(V50+Y50+AB50+AE50+AH50+AK50)/6</f>
        <v>70.833333333333329</v>
      </c>
      <c r="F59" s="22">
        <f>G59/100*SUM(GS51:GS85)</f>
        <v>9.0000000000000018</v>
      </c>
      <c r="G59" s="19">
        <f>(AN50+AQ50+AT50+AW50+AZ50+BC50)/6</f>
        <v>75.000000000000014</v>
      </c>
      <c r="H59" s="22">
        <f>I59/100*SUM(GS51:GS85)</f>
        <v>6.8333333333333339</v>
      </c>
      <c r="I59" s="19">
        <f>(BF50+BI50+BL50+BO50+BR50+BU50)/6</f>
        <v>56.944444444444457</v>
      </c>
      <c r="J59" s="16"/>
      <c r="K59" s="16"/>
      <c r="L59" s="16"/>
      <c r="M59" s="16"/>
      <c r="GS59" s="25">
        <f t="shared" si="6"/>
        <v>1</v>
      </c>
    </row>
    <row r="60" spans="1:201" ht="15.75" x14ac:dyDescent="0.25">
      <c r="B60" s="3" t="s">
        <v>237</v>
      </c>
      <c r="C60" s="17" t="s">
        <v>239</v>
      </c>
      <c r="D60" s="22">
        <f>E60/100*SUM(GS51:GS85)</f>
        <v>0.33333333333333337</v>
      </c>
      <c r="E60" s="19">
        <f>(W50+Z50+AC50+AF50+AI50+AL50)/6</f>
        <v>2.7777777777777781</v>
      </c>
      <c r="F60" s="22">
        <f>G60/100*SUM(GS51:GS85)</f>
        <v>0.83333333333333348</v>
      </c>
      <c r="G60" s="19">
        <f>(AO50+AR50+AU50+AX50+BA50+BD50)/6</f>
        <v>6.9444444444444455</v>
      </c>
      <c r="H60" s="22">
        <f>I60/100*SUM(GS51:GS85)</f>
        <v>0.16666666666666669</v>
      </c>
      <c r="I60" s="19">
        <f>(BG50+BJ50+BM50+BP50+BS50+BV50)/6</f>
        <v>1.3888888888888891</v>
      </c>
      <c r="J60" s="16"/>
      <c r="K60" s="16"/>
      <c r="L60" s="16"/>
      <c r="M60" s="16"/>
      <c r="GS60" s="25">
        <f t="shared" si="6"/>
        <v>1</v>
      </c>
    </row>
    <row r="61" spans="1:201" ht="15.75" x14ac:dyDescent="0.25">
      <c r="B61" s="17"/>
      <c r="C61" s="17"/>
      <c r="D61" s="20">
        <f t="shared" ref="D61:I61" si="7">SUM(D58:D60)</f>
        <v>12.000000000000002</v>
      </c>
      <c r="E61" s="20">
        <f t="shared" si="7"/>
        <v>99.999999999999986</v>
      </c>
      <c r="F61" s="20">
        <f t="shared" si="7"/>
        <v>12.000000000000002</v>
      </c>
      <c r="G61" s="21">
        <f t="shared" si="7"/>
        <v>100.00000000000001</v>
      </c>
      <c r="H61" s="20">
        <f t="shared" si="7"/>
        <v>10.666666666666666</v>
      </c>
      <c r="I61" s="20">
        <f t="shared" si="7"/>
        <v>88.8888888888889</v>
      </c>
      <c r="J61" s="23"/>
      <c r="K61" s="23"/>
      <c r="L61" s="23"/>
      <c r="M61" s="23"/>
      <c r="GS61" s="25">
        <f t="shared" si="6"/>
        <v>1</v>
      </c>
    </row>
    <row r="62" spans="1:201" ht="15.75" x14ac:dyDescent="0.25">
      <c r="B62" s="3" t="s">
        <v>235</v>
      </c>
      <c r="C62" s="17" t="s">
        <v>240</v>
      </c>
      <c r="D62" s="22">
        <f>E62/100*SUM(GS51:GS85)</f>
        <v>3.3333333333333339</v>
      </c>
      <c r="E62" s="19">
        <f>(BW50+BZ50+CC50+CF50+CI50+CL50)/6</f>
        <v>27.777777777777782</v>
      </c>
      <c r="F62" s="18"/>
      <c r="G62" s="18"/>
      <c r="H62" s="18"/>
      <c r="I62" s="18"/>
      <c r="J62" s="18"/>
      <c r="K62" s="18"/>
      <c r="L62" s="18"/>
      <c r="M62" s="18"/>
      <c r="GS62" s="25">
        <f t="shared" si="6"/>
        <v>1</v>
      </c>
    </row>
    <row r="63" spans="1:201" ht="15.75" x14ac:dyDescent="0.25">
      <c r="B63" s="3" t="s">
        <v>236</v>
      </c>
      <c r="C63" s="17" t="s">
        <v>240</v>
      </c>
      <c r="D63" s="22">
        <f>E63/100*SUM(GS51:GS85)</f>
        <v>8.6666666666666696</v>
      </c>
      <c r="E63" s="19">
        <f>(BX50+CA50+CD50+CG50+CJ50+CM50)/6</f>
        <v>72.222222222222243</v>
      </c>
      <c r="F63" s="18"/>
      <c r="G63" s="18"/>
      <c r="H63" s="18"/>
      <c r="I63" s="18"/>
      <c r="J63" s="18"/>
      <c r="K63" s="18"/>
      <c r="L63" s="18"/>
      <c r="M63" s="18"/>
      <c r="GS63" s="25">
        <f t="shared" si="6"/>
        <v>0</v>
      </c>
    </row>
    <row r="64" spans="1:201" ht="15.75" x14ac:dyDescent="0.25">
      <c r="B64" s="3" t="s">
        <v>237</v>
      </c>
      <c r="C64" s="17" t="s">
        <v>240</v>
      </c>
      <c r="D64" s="22">
        <f>E64/100*SUM(GS51:GS85)</f>
        <v>0</v>
      </c>
      <c r="E64" s="19">
        <f>(BY50+CB50+CE50+CH50+CK50+CN50)/6</f>
        <v>0</v>
      </c>
      <c r="F64" s="18"/>
      <c r="G64" s="18"/>
      <c r="H64" s="18"/>
      <c r="I64" s="18"/>
      <c r="J64" s="18"/>
      <c r="K64" s="18"/>
      <c r="L64" s="18"/>
      <c r="M64" s="18"/>
      <c r="GS64" s="25">
        <f t="shared" si="6"/>
        <v>0</v>
      </c>
    </row>
    <row r="65" spans="2:201" ht="15.75" x14ac:dyDescent="0.25">
      <c r="B65" s="17"/>
      <c r="C65" s="17"/>
      <c r="D65" s="20">
        <f>SUM(D62:D64)</f>
        <v>12.000000000000004</v>
      </c>
      <c r="E65" s="21">
        <f>SUM(E62:E64)</f>
        <v>100.00000000000003</v>
      </c>
      <c r="F65" s="18"/>
      <c r="G65" s="18"/>
      <c r="H65" s="18"/>
      <c r="I65" s="18"/>
      <c r="J65" s="18"/>
      <c r="K65" s="18"/>
      <c r="L65" s="18"/>
      <c r="M65" s="18"/>
      <c r="GS65" s="25">
        <f t="shared" si="6"/>
        <v>0</v>
      </c>
    </row>
    <row r="66" spans="2:201" ht="15.75" x14ac:dyDescent="0.25">
      <c r="B66" s="17"/>
      <c r="C66" s="17"/>
      <c r="D66" s="82" t="s">
        <v>28</v>
      </c>
      <c r="E66" s="82"/>
      <c r="F66" s="87" t="s">
        <v>23</v>
      </c>
      <c r="G66" s="88"/>
      <c r="H66" s="85" t="s">
        <v>29</v>
      </c>
      <c r="I66" s="86"/>
      <c r="J66" s="79" t="s">
        <v>30</v>
      </c>
      <c r="K66" s="79"/>
      <c r="L66" s="79" t="s">
        <v>24</v>
      </c>
      <c r="M66" s="79"/>
      <c r="GS66" s="25">
        <f t="shared" si="6"/>
        <v>0</v>
      </c>
    </row>
    <row r="67" spans="2:201" ht="15.75" x14ac:dyDescent="0.25">
      <c r="B67" s="3" t="s">
        <v>235</v>
      </c>
      <c r="C67" s="17" t="s">
        <v>241</v>
      </c>
      <c r="D67" s="22">
        <f>E67/100*SUM(GS51:GS85)</f>
        <v>3.166666666666667</v>
      </c>
      <c r="E67" s="19">
        <f>(CO50+CR50+CU50+CX50+DA50+DD50)/6</f>
        <v>26.388888888888889</v>
      </c>
      <c r="F67" s="15">
        <v>24</v>
      </c>
      <c r="G67" s="19">
        <v>96</v>
      </c>
      <c r="H67" s="15">
        <v>16</v>
      </c>
      <c r="I67" s="19">
        <f>(DY50+EB50+EE50+EH50+EK50+EN50)/6</f>
        <v>22.222222222222225</v>
      </c>
      <c r="J67" s="15">
        <f>K67/100*SUM(GS51:GS85)</f>
        <v>3.166666666666667</v>
      </c>
      <c r="K67" s="19">
        <f>(EQ50+ET50+EW50+EZ50+FC50+FF50)/6</f>
        <v>26.388888888888889</v>
      </c>
      <c r="L67" s="15">
        <f>M67/100*SUM(GS51:GS85)</f>
        <v>2.8333333333333335</v>
      </c>
      <c r="M67" s="19">
        <f>(FI50+FL50+FO50+FR50+FU50+FX50)/6</f>
        <v>23.611111111111114</v>
      </c>
      <c r="GS67" s="25">
        <f t="shared" si="6"/>
        <v>0</v>
      </c>
    </row>
    <row r="68" spans="2:201" ht="15.75" x14ac:dyDescent="0.25">
      <c r="B68" s="3" t="s">
        <v>236</v>
      </c>
      <c r="C68" s="17" t="s">
        <v>241</v>
      </c>
      <c r="D68" s="22">
        <f>E68/100*SUM(GS51:GS85)</f>
        <v>8.6666666666666696</v>
      </c>
      <c r="E68" s="19">
        <f>(CP50+CS50+CV50+CY50+DB50+DE50)/6</f>
        <v>72.222222222222243</v>
      </c>
      <c r="F68" s="15">
        <v>1</v>
      </c>
      <c r="G68" s="19">
        <v>4</v>
      </c>
      <c r="H68" s="15">
        <v>9</v>
      </c>
      <c r="I68" s="19">
        <f>(DZ50+EC50+EF50+EI50+EL50+EO50)/6</f>
        <v>73.611111111111114</v>
      </c>
      <c r="J68" s="15">
        <v>10</v>
      </c>
      <c r="K68" s="19">
        <f>(ER50+EU50+EX50+FA50+FD50+FG50)/6</f>
        <v>70.833333333333343</v>
      </c>
      <c r="L68" s="15">
        <f>M68/100*SUM(GS51:GS85)</f>
        <v>8.6666666666666696</v>
      </c>
      <c r="M68" s="19">
        <f>(FJ50+FM50+FP50+FS50+FV50+FY50)/6</f>
        <v>72.222222222222243</v>
      </c>
      <c r="GS68" s="25">
        <f t="shared" si="6"/>
        <v>0</v>
      </c>
    </row>
    <row r="69" spans="2:201" ht="15.75" x14ac:dyDescent="0.25">
      <c r="B69" s="3" t="s">
        <v>237</v>
      </c>
      <c r="C69" s="17" t="s">
        <v>241</v>
      </c>
      <c r="D69" s="22">
        <f>E69/100*SUM(GS51:GS85)</f>
        <v>0.16666666666666669</v>
      </c>
      <c r="E69" s="19">
        <f>(CQ50+CT50+CW50+CZ50+DC50+DF50)/6</f>
        <v>1.3888888888888891</v>
      </c>
      <c r="F69" s="15">
        <f>G69/100*SUM(GS51:GS85)</f>
        <v>0</v>
      </c>
      <c r="G69" s="19">
        <v>0</v>
      </c>
      <c r="H69" s="15">
        <f>I69/100*SUM(GS51:GS85)</f>
        <v>0.5</v>
      </c>
      <c r="I69" s="19">
        <f>(EA50+ED50+EG50+EJ50+EM50+EP50)/6</f>
        <v>4.166666666666667</v>
      </c>
      <c r="J69" s="15">
        <v>0</v>
      </c>
      <c r="K69" s="19">
        <f>(ES50+EV50+EY50+FB50+FE50+FH50)/6</f>
        <v>2.7777777777777781</v>
      </c>
      <c r="L69" s="15">
        <f>M69/100*SUM(GS51:GS85)</f>
        <v>0.5</v>
      </c>
      <c r="M69" s="19">
        <f>(FK50+FN50+FQ50+FT50+FW50+FZ50)/6</f>
        <v>4.166666666666667</v>
      </c>
      <c r="GS69" s="25">
        <f t="shared" si="6"/>
        <v>0</v>
      </c>
    </row>
    <row r="70" spans="2:201" ht="15.75" x14ac:dyDescent="0.25">
      <c r="B70" s="17"/>
      <c r="C70" s="17"/>
      <c r="D70" s="20">
        <f t="shared" ref="D70:M70" si="8">SUM(D67:D69)</f>
        <v>12.000000000000002</v>
      </c>
      <c r="E70" s="20">
        <f t="shared" si="8"/>
        <v>100.00000000000001</v>
      </c>
      <c r="F70" s="20">
        <f t="shared" si="8"/>
        <v>25</v>
      </c>
      <c r="G70" s="21">
        <f t="shared" si="8"/>
        <v>100</v>
      </c>
      <c r="H70" s="20">
        <f t="shared" si="8"/>
        <v>25.5</v>
      </c>
      <c r="I70" s="20">
        <f t="shared" si="8"/>
        <v>100.00000000000001</v>
      </c>
      <c r="J70" s="20">
        <f t="shared" si="8"/>
        <v>13.166666666666668</v>
      </c>
      <c r="K70" s="20">
        <f t="shared" si="8"/>
        <v>100</v>
      </c>
      <c r="L70" s="20">
        <f t="shared" si="8"/>
        <v>12.000000000000004</v>
      </c>
      <c r="M70" s="20">
        <f t="shared" si="8"/>
        <v>100.00000000000003</v>
      </c>
      <c r="GS70" s="25">
        <f t="shared" si="6"/>
        <v>0</v>
      </c>
    </row>
    <row r="71" spans="2:201" ht="15.75" x14ac:dyDescent="0.25">
      <c r="B71" s="3" t="s">
        <v>235</v>
      </c>
      <c r="C71" s="17" t="s">
        <v>242</v>
      </c>
      <c r="D71" s="15">
        <v>18</v>
      </c>
      <c r="E71" s="19">
        <f>(GA50+GD50+GG50+GJ50+GM50+GP50)/6</f>
        <v>19.444444444444446</v>
      </c>
      <c r="F71" s="18"/>
      <c r="G71" s="18"/>
      <c r="H71" s="18"/>
      <c r="I71" s="18"/>
      <c r="J71" s="18"/>
      <c r="K71" s="18"/>
      <c r="L71" s="18"/>
      <c r="M71" s="18"/>
      <c r="GS71" s="25">
        <f t="shared" si="6"/>
        <v>0</v>
      </c>
    </row>
    <row r="72" spans="2:201" ht="15.75" x14ac:dyDescent="0.25">
      <c r="B72" s="3" t="s">
        <v>236</v>
      </c>
      <c r="C72" s="17" t="s">
        <v>242</v>
      </c>
      <c r="D72" s="15">
        <v>7</v>
      </c>
      <c r="E72" s="19">
        <f>(GB50+GE50+GH50+GK50+GN50+GQ50)/6</f>
        <v>80.555555555555557</v>
      </c>
      <c r="F72" s="18"/>
      <c r="G72" s="18"/>
      <c r="H72" s="18"/>
      <c r="I72" s="18"/>
      <c r="J72" s="18"/>
      <c r="K72" s="18"/>
      <c r="L72" s="18"/>
      <c r="M72" s="18"/>
      <c r="GS72" s="25">
        <f t="shared" si="6"/>
        <v>0</v>
      </c>
    </row>
    <row r="73" spans="2:201" ht="15.75" x14ac:dyDescent="0.25">
      <c r="B73" s="3" t="s">
        <v>237</v>
      </c>
      <c r="C73" s="17" t="s">
        <v>242</v>
      </c>
      <c r="D73" s="15">
        <f>E73/100*SUM(GS51:GS85)</f>
        <v>0</v>
      </c>
      <c r="E73" s="19">
        <f>(GC50+GF50+GI50+GL50+GO50+GR50)/6</f>
        <v>0</v>
      </c>
      <c r="F73" s="18"/>
      <c r="G73" s="18"/>
      <c r="H73" s="18"/>
      <c r="I73" s="18"/>
      <c r="J73" s="18"/>
      <c r="K73" s="18"/>
      <c r="L73" s="18"/>
      <c r="M73" s="18"/>
      <c r="GS73" s="25">
        <f t="shared" si="6"/>
        <v>0</v>
      </c>
    </row>
    <row r="74" spans="2:201" ht="15.75" x14ac:dyDescent="0.25">
      <c r="B74" s="17"/>
      <c r="C74" s="17"/>
      <c r="D74" s="20">
        <f>SUM(D71:D73)</f>
        <v>25</v>
      </c>
      <c r="E74" s="21">
        <f>SUM(E71:E73)</f>
        <v>100</v>
      </c>
      <c r="F74" s="18"/>
      <c r="G74" s="18"/>
      <c r="H74" s="18"/>
      <c r="I74" s="18"/>
      <c r="J74" s="18"/>
      <c r="K74" s="18"/>
      <c r="L74" s="18"/>
      <c r="M74" s="18"/>
      <c r="GS74" s="25">
        <f t="shared" si="6"/>
        <v>0</v>
      </c>
    </row>
    <row r="75" spans="2:201" ht="15.75" x14ac:dyDescent="0.25">
      <c r="GS75" s="25">
        <f t="shared" si="6"/>
        <v>0</v>
      </c>
    </row>
    <row r="76" spans="2:201" ht="15.75" x14ac:dyDescent="0.25">
      <c r="GS76" s="25">
        <f t="shared" si="6"/>
        <v>0</v>
      </c>
    </row>
    <row r="77" spans="2:201" ht="15.75" x14ac:dyDescent="0.25">
      <c r="GS77" s="25">
        <f t="shared" si="6"/>
        <v>0</v>
      </c>
    </row>
    <row r="78" spans="2:201" ht="15.75" x14ac:dyDescent="0.25">
      <c r="GS78" s="25">
        <f t="shared" si="6"/>
        <v>0</v>
      </c>
    </row>
    <row r="79" spans="2:201" ht="15.75" x14ac:dyDescent="0.25">
      <c r="GS79" s="25">
        <f t="shared" si="6"/>
        <v>0</v>
      </c>
    </row>
    <row r="80" spans="2:201" ht="15.75" x14ac:dyDescent="0.25">
      <c r="GS80" s="25">
        <f t="shared" si="6"/>
        <v>0</v>
      </c>
    </row>
    <row r="81" spans="201:201" ht="15.75" x14ac:dyDescent="0.25">
      <c r="GS81" s="25">
        <f t="shared" si="6"/>
        <v>0</v>
      </c>
    </row>
    <row r="82" spans="201:201" ht="15.75" x14ac:dyDescent="0.25">
      <c r="GS82" s="25">
        <f t="shared" si="6"/>
        <v>0</v>
      </c>
    </row>
    <row r="83" spans="201:201" ht="15.75" x14ac:dyDescent="0.25">
      <c r="GS83" s="25">
        <f t="shared" si="6"/>
        <v>0</v>
      </c>
    </row>
    <row r="84" spans="201:201" ht="15.75" x14ac:dyDescent="0.25">
      <c r="GS84" s="25">
        <f t="shared" si="6"/>
        <v>0</v>
      </c>
    </row>
    <row r="85" spans="201:201" ht="15.75" x14ac:dyDescent="0.25">
      <c r="GS85" s="25">
        <f t="shared" si="6"/>
        <v>0</v>
      </c>
    </row>
  </sheetData>
  <mergeCells count="163">
    <mergeCell ref="B52:E52"/>
    <mergeCell ref="D57:E57"/>
    <mergeCell ref="F57:G57"/>
    <mergeCell ref="H57:I57"/>
    <mergeCell ref="D66:E66"/>
    <mergeCell ref="F66:G66"/>
    <mergeCell ref="H66:I66"/>
    <mergeCell ref="GP2:GQ2"/>
    <mergeCell ref="J66:K66"/>
    <mergeCell ref="L66:M6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9:B49"/>
    <mergeCell ref="A50:B5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560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561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85"/>
  <sheetViews>
    <sheetView view="pageBreakPreview" topLeftCell="A55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562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568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L85"/>
  <sheetViews>
    <sheetView view="pageBreakPreview" topLeftCell="A43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564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/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60"/>
  <sheetViews>
    <sheetView view="pageBreakPreview" zoomScale="94" zoomScaleNormal="100" workbookViewId="0">
      <selection activeCell="A31" sqref="A31"/>
    </sheetView>
  </sheetViews>
  <sheetFormatPr defaultColWidth="11.42578125" defaultRowHeight="15" x14ac:dyDescent="0.25"/>
  <cols>
    <col min="2" max="2" width="10.85546875" style="48"/>
    <col min="3" max="13" width="5.85546875" customWidth="1"/>
  </cols>
  <sheetData>
    <row r="1" spans="2:14" x14ac:dyDescent="0.25">
      <c r="B1" s="94" t="s">
        <v>546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2:14" x14ac:dyDescent="0.25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2:14" x14ac:dyDescent="0.25">
      <c r="B3" s="95" t="s">
        <v>547</v>
      </c>
      <c r="C3" s="95"/>
      <c r="D3" s="95"/>
    </row>
    <row r="4" spans="2:14" s="48" customFormat="1" ht="95.1" customHeight="1" x14ac:dyDescent="0.25">
      <c r="B4" s="49" t="s">
        <v>545</v>
      </c>
      <c r="C4" s="51" t="s">
        <v>16</v>
      </c>
      <c r="D4" s="51" t="s">
        <v>14</v>
      </c>
      <c r="E4" s="51" t="s">
        <v>3</v>
      </c>
      <c r="F4" s="51" t="s">
        <v>45</v>
      </c>
      <c r="G4" s="51" t="s">
        <v>46</v>
      </c>
      <c r="H4" s="51" t="s">
        <v>28</v>
      </c>
      <c r="I4" s="51" t="s">
        <v>23</v>
      </c>
      <c r="J4" s="51" t="s">
        <v>543</v>
      </c>
      <c r="K4" s="51" t="s">
        <v>30</v>
      </c>
      <c r="L4" s="51" t="s">
        <v>24</v>
      </c>
      <c r="M4" s="51" t="s">
        <v>26</v>
      </c>
    </row>
    <row r="5" spans="2:14" ht="15.75" x14ac:dyDescent="0.25">
      <c r="B5" s="50" t="s">
        <v>235</v>
      </c>
      <c r="C5" s="52">
        <f>'ересек топ'!E53</f>
        <v>27.777777777777775</v>
      </c>
      <c r="D5" s="52">
        <f>'ересек топ'!E58</f>
        <v>26.388888888888889</v>
      </c>
      <c r="E5" s="52">
        <f>'ересек топ'!G58</f>
        <v>18.055555555555557</v>
      </c>
      <c r="F5" s="52">
        <f>'ересек топ'!I58</f>
        <v>30.555555555555557</v>
      </c>
      <c r="G5" s="52">
        <f>'ересек топ'!E62</f>
        <v>27.777777777777782</v>
      </c>
      <c r="H5" s="52">
        <f>'ересек топ'!E67</f>
        <v>26.388888888888889</v>
      </c>
      <c r="I5" s="52">
        <f>'ересек топ'!G67</f>
        <v>96</v>
      </c>
      <c r="J5" s="52">
        <f>'ересек топ'!I67</f>
        <v>22.222222222222225</v>
      </c>
      <c r="K5" s="52">
        <f>'ересек топ'!K67</f>
        <v>26.388888888888889</v>
      </c>
      <c r="L5" s="52">
        <f>'ересек топ'!M67</f>
        <v>23.611111111111114</v>
      </c>
      <c r="M5" s="52">
        <f>'ересек топ'!E71</f>
        <v>19.444444444444446</v>
      </c>
    </row>
    <row r="6" spans="2:14" ht="15.75" x14ac:dyDescent="0.25">
      <c r="B6" s="50" t="s">
        <v>236</v>
      </c>
      <c r="C6" s="52">
        <f>'ересек топ'!E54</f>
        <v>65.277777777777786</v>
      </c>
      <c r="D6" s="52">
        <f>'ересек топ'!E59</f>
        <v>70.833333333333329</v>
      </c>
      <c r="E6" s="52">
        <f>'ересек топ'!G59</f>
        <v>75.000000000000014</v>
      </c>
      <c r="F6" s="52">
        <f>'ересек топ'!I59</f>
        <v>56.944444444444457</v>
      </c>
      <c r="G6" s="52">
        <f>'ересек топ'!E63</f>
        <v>72.222222222222243</v>
      </c>
      <c r="H6" s="52">
        <f>'ересек топ'!E68</f>
        <v>72.222222222222243</v>
      </c>
      <c r="I6" s="52">
        <f>'ересек топ'!G68</f>
        <v>4</v>
      </c>
      <c r="J6" s="52">
        <f>'ересек топ'!I68</f>
        <v>73.611111111111114</v>
      </c>
      <c r="K6" s="52">
        <f>'ересек топ'!K68</f>
        <v>70.833333333333343</v>
      </c>
      <c r="L6" s="52">
        <f>'ересек топ'!M68</f>
        <v>72.222222222222243</v>
      </c>
      <c r="M6" s="52">
        <f>'ересек топ'!E72</f>
        <v>80.555555555555557</v>
      </c>
    </row>
    <row r="7" spans="2:14" ht="15.75" x14ac:dyDescent="0.25">
      <c r="B7" s="50" t="s">
        <v>237</v>
      </c>
      <c r="C7" s="52">
        <f>'ересек топ'!E55</f>
        <v>6.9444444444444455</v>
      </c>
      <c r="D7" s="52">
        <f>'ересек топ'!E60</f>
        <v>2.7777777777777781</v>
      </c>
      <c r="E7" s="52">
        <f>'ересек топ'!G60</f>
        <v>6.9444444444444455</v>
      </c>
      <c r="F7" s="52">
        <f>'ересек топ'!I60</f>
        <v>1.3888888888888891</v>
      </c>
      <c r="G7" s="52">
        <f>'ересек топ'!E64</f>
        <v>0</v>
      </c>
      <c r="H7" s="52">
        <f>'ересек топ'!E69</f>
        <v>1.3888888888888891</v>
      </c>
      <c r="I7" s="52">
        <f>'ересек топ'!G69</f>
        <v>0</v>
      </c>
      <c r="J7" s="52">
        <f>'ересек топ'!I69</f>
        <v>4.166666666666667</v>
      </c>
      <c r="K7" s="52">
        <f>'ересек топ'!K69</f>
        <v>2.7777777777777781</v>
      </c>
      <c r="L7" s="52">
        <f>'ересек топ'!M69</f>
        <v>4.166666666666667</v>
      </c>
      <c r="M7" s="52">
        <f>'ересек топ'!E73</f>
        <v>0</v>
      </c>
    </row>
    <row r="8" spans="2:14" ht="15.75" x14ac:dyDescent="0.25">
      <c r="B8" s="55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2:14" ht="15.75" x14ac:dyDescent="0.25">
      <c r="B9" s="55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2:14" x14ac:dyDescent="0.25">
      <c r="B10" s="95" t="s">
        <v>548</v>
      </c>
      <c r="C10" s="95"/>
      <c r="D10" s="95"/>
    </row>
    <row r="11" spans="2:14" ht="89.1" customHeight="1" x14ac:dyDescent="0.25">
      <c r="B11" s="49" t="s">
        <v>545</v>
      </c>
      <c r="C11" s="51" t="s">
        <v>16</v>
      </c>
      <c r="D11" s="51" t="s">
        <v>14</v>
      </c>
      <c r="E11" s="51" t="s">
        <v>3</v>
      </c>
      <c r="F11" s="51" t="s">
        <v>45</v>
      </c>
      <c r="G11" s="51" t="s">
        <v>46</v>
      </c>
      <c r="H11" s="51" t="s">
        <v>28</v>
      </c>
      <c r="I11" s="51" t="s">
        <v>23</v>
      </c>
      <c r="J11" s="51" t="s">
        <v>543</v>
      </c>
      <c r="K11" s="51" t="s">
        <v>30</v>
      </c>
      <c r="L11" s="51" t="s">
        <v>24</v>
      </c>
      <c r="M11" s="51" t="s">
        <v>26</v>
      </c>
    </row>
    <row r="12" spans="2:14" ht="15.75" x14ac:dyDescent="0.25">
      <c r="B12" s="50" t="s">
        <v>235</v>
      </c>
      <c r="C12" s="53">
        <f>'ересек топ'!D53</f>
        <v>3.333333333333333</v>
      </c>
      <c r="D12" s="53">
        <f>'ересек топ'!D58</f>
        <v>3.166666666666667</v>
      </c>
      <c r="E12" s="53">
        <f>'ересек топ'!F58</f>
        <v>2.166666666666667</v>
      </c>
      <c r="F12" s="53">
        <f>'ересек топ'!H58</f>
        <v>3.666666666666667</v>
      </c>
      <c r="G12" s="53">
        <f>'ересек топ'!D62</f>
        <v>3.3333333333333339</v>
      </c>
      <c r="H12" s="53">
        <f>'ересек топ'!D67</f>
        <v>3.166666666666667</v>
      </c>
      <c r="I12" s="53">
        <f>'ересек топ'!F67</f>
        <v>24</v>
      </c>
      <c r="J12" s="53">
        <f>'ересек топ'!H67</f>
        <v>16</v>
      </c>
      <c r="K12" s="53">
        <f>'ересек топ'!J67</f>
        <v>3.166666666666667</v>
      </c>
      <c r="L12" s="53">
        <f>'ересек топ'!L67</f>
        <v>2.8333333333333335</v>
      </c>
      <c r="M12" s="53">
        <f>'ересек топ'!D71</f>
        <v>18</v>
      </c>
    </row>
    <row r="13" spans="2:14" ht="15.75" x14ac:dyDescent="0.25">
      <c r="B13" s="50" t="s">
        <v>236</v>
      </c>
      <c r="C13" s="53">
        <f>'ересек топ'!D54</f>
        <v>7.8333333333333348</v>
      </c>
      <c r="D13" s="53">
        <f>'ересек топ'!D59</f>
        <v>8.5</v>
      </c>
      <c r="E13" s="53">
        <f>'ересек топ'!F59</f>
        <v>9.0000000000000018</v>
      </c>
      <c r="F13" s="53">
        <f>'ересек топ'!H59</f>
        <v>6.8333333333333339</v>
      </c>
      <c r="G13" s="53">
        <f>'ересек топ'!D63</f>
        <v>8.6666666666666696</v>
      </c>
      <c r="H13" s="53">
        <f>'ересек топ'!D68</f>
        <v>8.6666666666666696</v>
      </c>
      <c r="I13" s="53">
        <f>'ересек топ'!F68</f>
        <v>1</v>
      </c>
      <c r="J13" s="53">
        <f>'ересек топ'!H68</f>
        <v>9</v>
      </c>
      <c r="K13" s="53">
        <f>'ересек топ'!J68</f>
        <v>10</v>
      </c>
      <c r="L13" s="53">
        <f>'ересек топ'!L68</f>
        <v>8.6666666666666696</v>
      </c>
      <c r="M13" s="53">
        <f>'ересек топ'!D72</f>
        <v>7</v>
      </c>
    </row>
    <row r="14" spans="2:14" ht="15.75" x14ac:dyDescent="0.25">
      <c r="B14" s="50" t="s">
        <v>237</v>
      </c>
      <c r="C14" s="53">
        <f>'ересек топ'!D55</f>
        <v>0.83333333333333348</v>
      </c>
      <c r="D14" s="53">
        <f>'ересек топ'!D60</f>
        <v>0.33333333333333337</v>
      </c>
      <c r="E14" s="53">
        <f>'ересек топ'!F60</f>
        <v>0.83333333333333348</v>
      </c>
      <c r="F14" s="53">
        <f>'ересек топ'!H60</f>
        <v>0.16666666666666669</v>
      </c>
      <c r="G14" s="53">
        <f>'ересек топ'!D64</f>
        <v>0</v>
      </c>
      <c r="H14" s="53">
        <f>'ересек топ'!D69</f>
        <v>0.16666666666666669</v>
      </c>
      <c r="I14" s="53">
        <f>'ересек топ'!F69</f>
        <v>0</v>
      </c>
      <c r="J14" s="53">
        <f>'ересек топ'!H69</f>
        <v>0.5</v>
      </c>
      <c r="K14" s="53">
        <f>'ересек топ'!J69</f>
        <v>0</v>
      </c>
      <c r="L14" s="53">
        <f>'ересек топ'!L69</f>
        <v>0.5</v>
      </c>
      <c r="M14" s="53">
        <f>'ересек топ'!D73</f>
        <v>0</v>
      </c>
    </row>
    <row r="60" spans="2:2" ht="15.75" x14ac:dyDescent="0.25">
      <c r="B60" s="34" t="s">
        <v>542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L85"/>
  <sheetViews>
    <sheetView view="pageBreakPreview" zoomScaleNormal="100" workbookViewId="0">
      <selection activeCell="C5" sqref="C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/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L85"/>
  <sheetViews>
    <sheetView view="pageBreakPreview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/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L85"/>
  <sheetViews>
    <sheetView view="pageBreakPreview" topLeftCell="A7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  <mergeCell ref="B6:D6"/>
    <mergeCell ref="B7:B12"/>
    <mergeCell ref="B13:D13"/>
    <mergeCell ref="B14:B19"/>
    <mergeCell ref="B20:D20"/>
    <mergeCell ref="B41:D41"/>
    <mergeCell ref="B42:B47"/>
    <mergeCell ref="B21:B26"/>
    <mergeCell ref="B27:D27"/>
    <mergeCell ref="B28:B33"/>
    <mergeCell ref="B34:D34"/>
    <mergeCell ref="B35:B40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L85"/>
  <sheetViews>
    <sheetView view="pageBreakPreview" topLeftCell="A41" zoomScaleNormal="100" workbookViewId="0">
      <selection activeCell="C16" sqref="C16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tr">
        <f>'ересек топ'!B14</f>
        <v>Айтбай Хан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542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T48"/>
  <sheetViews>
    <sheetView topLeftCell="AI1" workbookViewId="0">
      <selection activeCell="B19" sqref="B19"/>
    </sheetView>
  </sheetViews>
  <sheetFormatPr defaultColWidth="8.85546875" defaultRowHeight="15" x14ac:dyDescent="0.25"/>
  <cols>
    <col min="2" max="2" width="32.140625" customWidth="1"/>
    <col min="200" max="200" width="8.28515625" customWidth="1"/>
    <col min="201" max="201" width="0.28515625" hidden="1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90" t="s">
        <v>243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"/>
      <c r="V2" s="6"/>
      <c r="W2" s="6"/>
      <c r="X2" s="6"/>
      <c r="Y2" s="6"/>
      <c r="Z2" s="6"/>
      <c r="AA2" s="6"/>
      <c r="AB2" s="6"/>
      <c r="GP2" s="89" t="s">
        <v>366</v>
      </c>
      <c r="GQ2" s="89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91" t="s">
        <v>0</v>
      </c>
      <c r="B4" s="91" t="s">
        <v>1</v>
      </c>
      <c r="C4" s="92" t="s">
        <v>15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 t="s">
        <v>2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0" t="s">
        <v>21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67" t="s">
        <v>22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79" t="s">
        <v>25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54" ht="13.5" customHeight="1" x14ac:dyDescent="0.25">
      <c r="A5" s="91"/>
      <c r="B5" s="91"/>
      <c r="C5" s="70" t="s">
        <v>16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14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45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46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28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23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29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24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2" t="s">
        <v>26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91"/>
      <c r="B6" s="9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91"/>
      <c r="B7" s="9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91"/>
      <c r="B8" s="9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91"/>
      <c r="B9" s="9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91"/>
      <c r="B10" s="9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91"/>
      <c r="B11" s="91"/>
      <c r="C11" s="70" t="s">
        <v>53</v>
      </c>
      <c r="D11" s="70" t="s">
        <v>5</v>
      </c>
      <c r="E11" s="70" t="s">
        <v>6</v>
      </c>
      <c r="F11" s="70" t="s">
        <v>54</v>
      </c>
      <c r="G11" s="70" t="s">
        <v>7</v>
      </c>
      <c r="H11" s="70" t="s">
        <v>8</v>
      </c>
      <c r="I11" s="70" t="s">
        <v>109</v>
      </c>
      <c r="J11" s="70" t="s">
        <v>9</v>
      </c>
      <c r="K11" s="70" t="s">
        <v>10</v>
      </c>
      <c r="L11" s="70" t="s">
        <v>55</v>
      </c>
      <c r="M11" s="70" t="s">
        <v>9</v>
      </c>
      <c r="N11" s="70" t="s">
        <v>10</v>
      </c>
      <c r="O11" s="70" t="s">
        <v>56</v>
      </c>
      <c r="P11" s="70" t="s">
        <v>11</v>
      </c>
      <c r="Q11" s="70" t="s">
        <v>4</v>
      </c>
      <c r="R11" s="70" t="s">
        <v>57</v>
      </c>
      <c r="S11" s="70" t="s">
        <v>6</v>
      </c>
      <c r="T11" s="70" t="s">
        <v>12</v>
      </c>
      <c r="U11" s="70" t="s">
        <v>58</v>
      </c>
      <c r="V11" s="70"/>
      <c r="W11" s="70"/>
      <c r="X11" s="70" t="s">
        <v>59</v>
      </c>
      <c r="Y11" s="70"/>
      <c r="Z11" s="70"/>
      <c r="AA11" s="70" t="s">
        <v>110</v>
      </c>
      <c r="AB11" s="70"/>
      <c r="AC11" s="70"/>
      <c r="AD11" s="70" t="s">
        <v>60</v>
      </c>
      <c r="AE11" s="70"/>
      <c r="AF11" s="70"/>
      <c r="AG11" s="70" t="s">
        <v>61</v>
      </c>
      <c r="AH11" s="70"/>
      <c r="AI11" s="70"/>
      <c r="AJ11" s="70" t="s">
        <v>62</v>
      </c>
      <c r="AK11" s="70"/>
      <c r="AL11" s="70"/>
      <c r="AM11" s="72" t="s">
        <v>63</v>
      </c>
      <c r="AN11" s="72"/>
      <c r="AO11" s="72"/>
      <c r="AP11" s="70" t="s">
        <v>64</v>
      </c>
      <c r="AQ11" s="70"/>
      <c r="AR11" s="70"/>
      <c r="AS11" s="70" t="s">
        <v>65</v>
      </c>
      <c r="AT11" s="70"/>
      <c r="AU11" s="70"/>
      <c r="AV11" s="70" t="s">
        <v>66</v>
      </c>
      <c r="AW11" s="70"/>
      <c r="AX11" s="70"/>
      <c r="AY11" s="70" t="s">
        <v>67</v>
      </c>
      <c r="AZ11" s="70"/>
      <c r="BA11" s="70"/>
      <c r="BB11" s="70" t="s">
        <v>68</v>
      </c>
      <c r="BC11" s="70"/>
      <c r="BD11" s="70"/>
      <c r="BE11" s="72" t="s">
        <v>111</v>
      </c>
      <c r="BF11" s="72"/>
      <c r="BG11" s="72"/>
      <c r="BH11" s="72" t="s">
        <v>69</v>
      </c>
      <c r="BI11" s="72"/>
      <c r="BJ11" s="72"/>
      <c r="BK11" s="70" t="s">
        <v>70</v>
      </c>
      <c r="BL11" s="70"/>
      <c r="BM11" s="70"/>
      <c r="BN11" s="70" t="s">
        <v>71</v>
      </c>
      <c r="BO11" s="70"/>
      <c r="BP11" s="70"/>
      <c r="BQ11" s="72" t="s">
        <v>72</v>
      </c>
      <c r="BR11" s="72"/>
      <c r="BS11" s="72"/>
      <c r="BT11" s="70" t="s">
        <v>73</v>
      </c>
      <c r="BU11" s="70"/>
      <c r="BV11" s="70"/>
      <c r="BW11" s="72" t="s">
        <v>74</v>
      </c>
      <c r="BX11" s="72"/>
      <c r="BY11" s="72"/>
      <c r="BZ11" s="72" t="s">
        <v>75</v>
      </c>
      <c r="CA11" s="72"/>
      <c r="CB11" s="72"/>
      <c r="CC11" s="72" t="s">
        <v>112</v>
      </c>
      <c r="CD11" s="72"/>
      <c r="CE11" s="72"/>
      <c r="CF11" s="72" t="s">
        <v>76</v>
      </c>
      <c r="CG11" s="72"/>
      <c r="CH11" s="72"/>
      <c r="CI11" s="72" t="s">
        <v>77</v>
      </c>
      <c r="CJ11" s="72"/>
      <c r="CK11" s="72"/>
      <c r="CL11" s="72" t="s">
        <v>78</v>
      </c>
      <c r="CM11" s="72"/>
      <c r="CN11" s="72"/>
      <c r="CO11" s="72" t="s">
        <v>79</v>
      </c>
      <c r="CP11" s="72"/>
      <c r="CQ11" s="72"/>
      <c r="CR11" s="72" t="s">
        <v>80</v>
      </c>
      <c r="CS11" s="72"/>
      <c r="CT11" s="72"/>
      <c r="CU11" s="72" t="s">
        <v>113</v>
      </c>
      <c r="CV11" s="72"/>
      <c r="CW11" s="72"/>
      <c r="CX11" s="72" t="s">
        <v>81</v>
      </c>
      <c r="CY11" s="72"/>
      <c r="CZ11" s="72"/>
      <c r="DA11" s="72" t="s">
        <v>82</v>
      </c>
      <c r="DB11" s="72"/>
      <c r="DC11" s="72"/>
      <c r="DD11" s="72" t="s">
        <v>83</v>
      </c>
      <c r="DE11" s="72"/>
      <c r="DF11" s="72"/>
      <c r="DG11" s="72" t="s">
        <v>84</v>
      </c>
      <c r="DH11" s="72"/>
      <c r="DI11" s="72"/>
      <c r="DJ11" s="72" t="s">
        <v>85</v>
      </c>
      <c r="DK11" s="72"/>
      <c r="DL11" s="72"/>
      <c r="DM11" s="72" t="s">
        <v>86</v>
      </c>
      <c r="DN11" s="72"/>
      <c r="DO11" s="72"/>
      <c r="DP11" s="72" t="s">
        <v>87</v>
      </c>
      <c r="DQ11" s="72"/>
      <c r="DR11" s="72"/>
      <c r="DS11" s="72" t="s">
        <v>88</v>
      </c>
      <c r="DT11" s="72"/>
      <c r="DU11" s="72"/>
      <c r="DV11" s="72" t="s">
        <v>89</v>
      </c>
      <c r="DW11" s="72"/>
      <c r="DX11" s="72"/>
      <c r="DY11" s="72" t="s">
        <v>114</v>
      </c>
      <c r="DZ11" s="72"/>
      <c r="EA11" s="72"/>
      <c r="EB11" s="72" t="s">
        <v>90</v>
      </c>
      <c r="EC11" s="72"/>
      <c r="ED11" s="72"/>
      <c r="EE11" s="72" t="s">
        <v>91</v>
      </c>
      <c r="EF11" s="72"/>
      <c r="EG11" s="72"/>
      <c r="EH11" s="72" t="s">
        <v>92</v>
      </c>
      <c r="EI11" s="72"/>
      <c r="EJ11" s="72"/>
      <c r="EK11" s="72" t="s">
        <v>93</v>
      </c>
      <c r="EL11" s="72"/>
      <c r="EM11" s="72"/>
      <c r="EN11" s="72" t="s">
        <v>94</v>
      </c>
      <c r="EO11" s="72"/>
      <c r="EP11" s="72"/>
      <c r="EQ11" s="72" t="s">
        <v>95</v>
      </c>
      <c r="ER11" s="72"/>
      <c r="ES11" s="72"/>
      <c r="ET11" s="72" t="s">
        <v>96</v>
      </c>
      <c r="EU11" s="72"/>
      <c r="EV11" s="72"/>
      <c r="EW11" s="72" t="s">
        <v>97</v>
      </c>
      <c r="EX11" s="72"/>
      <c r="EY11" s="72"/>
      <c r="EZ11" s="72" t="s">
        <v>98</v>
      </c>
      <c r="FA11" s="72"/>
      <c r="FB11" s="72"/>
      <c r="FC11" s="72" t="s">
        <v>115</v>
      </c>
      <c r="FD11" s="72"/>
      <c r="FE11" s="72"/>
      <c r="FF11" s="72" t="s">
        <v>99</v>
      </c>
      <c r="FG11" s="72"/>
      <c r="FH11" s="72"/>
      <c r="FI11" s="72" t="s">
        <v>538</v>
      </c>
      <c r="FJ11" s="72"/>
      <c r="FK11" s="72"/>
      <c r="FL11" s="72" t="s">
        <v>100</v>
      </c>
      <c r="FM11" s="72"/>
      <c r="FN11" s="72"/>
      <c r="FO11" s="72" t="s">
        <v>101</v>
      </c>
      <c r="FP11" s="72"/>
      <c r="FQ11" s="72"/>
      <c r="FR11" s="72" t="s">
        <v>102</v>
      </c>
      <c r="FS11" s="72"/>
      <c r="FT11" s="72"/>
      <c r="FU11" s="72" t="s">
        <v>103</v>
      </c>
      <c r="FV11" s="72"/>
      <c r="FW11" s="72"/>
      <c r="FX11" s="72" t="s">
        <v>116</v>
      </c>
      <c r="FY11" s="72"/>
      <c r="FZ11" s="72"/>
      <c r="GA11" s="72" t="s">
        <v>104</v>
      </c>
      <c r="GB11" s="72"/>
      <c r="GC11" s="72"/>
      <c r="GD11" s="72" t="s">
        <v>105</v>
      </c>
      <c r="GE11" s="72"/>
      <c r="GF11" s="72"/>
      <c r="GG11" s="72" t="s">
        <v>117</v>
      </c>
      <c r="GH11" s="72"/>
      <c r="GI11" s="72"/>
      <c r="GJ11" s="72" t="s">
        <v>106</v>
      </c>
      <c r="GK11" s="72"/>
      <c r="GL11" s="72"/>
      <c r="GM11" s="72" t="s">
        <v>107</v>
      </c>
      <c r="GN11" s="72"/>
      <c r="GO11" s="72"/>
      <c r="GP11" s="72" t="s">
        <v>108</v>
      </c>
      <c r="GQ11" s="72"/>
      <c r="GR11" s="72"/>
    </row>
    <row r="12" spans="1:254" ht="85.5" customHeight="1" x14ac:dyDescent="0.25">
      <c r="A12" s="91"/>
      <c r="B12" s="91"/>
      <c r="C12" s="73" t="s">
        <v>246</v>
      </c>
      <c r="D12" s="73"/>
      <c r="E12" s="73"/>
      <c r="F12" s="73" t="s">
        <v>249</v>
      </c>
      <c r="G12" s="73"/>
      <c r="H12" s="73"/>
      <c r="I12" s="73" t="s">
        <v>252</v>
      </c>
      <c r="J12" s="73"/>
      <c r="K12" s="73"/>
      <c r="L12" s="73" t="s">
        <v>145</v>
      </c>
      <c r="M12" s="73"/>
      <c r="N12" s="73"/>
      <c r="O12" s="73" t="s">
        <v>255</v>
      </c>
      <c r="P12" s="73"/>
      <c r="Q12" s="73"/>
      <c r="R12" s="73" t="s">
        <v>258</v>
      </c>
      <c r="S12" s="73"/>
      <c r="T12" s="73"/>
      <c r="U12" s="73" t="s">
        <v>262</v>
      </c>
      <c r="V12" s="73"/>
      <c r="W12" s="73"/>
      <c r="X12" s="73" t="s">
        <v>146</v>
      </c>
      <c r="Y12" s="73"/>
      <c r="Z12" s="73"/>
      <c r="AA12" s="73" t="s">
        <v>147</v>
      </c>
      <c r="AB12" s="73"/>
      <c r="AC12" s="73"/>
      <c r="AD12" s="73" t="s">
        <v>148</v>
      </c>
      <c r="AE12" s="73"/>
      <c r="AF12" s="73"/>
      <c r="AG12" s="73" t="s">
        <v>267</v>
      </c>
      <c r="AH12" s="73"/>
      <c r="AI12" s="73"/>
      <c r="AJ12" s="73" t="s">
        <v>149</v>
      </c>
      <c r="AK12" s="73"/>
      <c r="AL12" s="73"/>
      <c r="AM12" s="73" t="s">
        <v>150</v>
      </c>
      <c r="AN12" s="73"/>
      <c r="AO12" s="73"/>
      <c r="AP12" s="73" t="s">
        <v>151</v>
      </c>
      <c r="AQ12" s="73"/>
      <c r="AR12" s="73"/>
      <c r="AS12" s="73" t="s">
        <v>270</v>
      </c>
      <c r="AT12" s="73"/>
      <c r="AU12" s="73"/>
      <c r="AV12" s="73" t="s">
        <v>360</v>
      </c>
      <c r="AW12" s="73"/>
      <c r="AX12" s="73"/>
      <c r="AY12" s="73" t="s">
        <v>152</v>
      </c>
      <c r="AZ12" s="73"/>
      <c r="BA12" s="73"/>
      <c r="BB12" s="73" t="s">
        <v>139</v>
      </c>
      <c r="BC12" s="73"/>
      <c r="BD12" s="73"/>
      <c r="BE12" s="73" t="s">
        <v>153</v>
      </c>
      <c r="BF12" s="73"/>
      <c r="BG12" s="73"/>
      <c r="BH12" s="73" t="s">
        <v>276</v>
      </c>
      <c r="BI12" s="73"/>
      <c r="BJ12" s="73"/>
      <c r="BK12" s="73" t="s">
        <v>154</v>
      </c>
      <c r="BL12" s="73"/>
      <c r="BM12" s="73"/>
      <c r="BN12" s="73" t="s">
        <v>155</v>
      </c>
      <c r="BO12" s="73"/>
      <c r="BP12" s="73"/>
      <c r="BQ12" s="73" t="s">
        <v>156</v>
      </c>
      <c r="BR12" s="73"/>
      <c r="BS12" s="73"/>
      <c r="BT12" s="73" t="s">
        <v>157</v>
      </c>
      <c r="BU12" s="73"/>
      <c r="BV12" s="73"/>
      <c r="BW12" s="73" t="s">
        <v>283</v>
      </c>
      <c r="BX12" s="73"/>
      <c r="BY12" s="73"/>
      <c r="BZ12" s="73" t="s">
        <v>164</v>
      </c>
      <c r="CA12" s="73"/>
      <c r="CB12" s="73"/>
      <c r="CC12" s="73" t="s">
        <v>287</v>
      </c>
      <c r="CD12" s="73"/>
      <c r="CE12" s="73"/>
      <c r="CF12" s="73" t="s">
        <v>165</v>
      </c>
      <c r="CG12" s="73"/>
      <c r="CH12" s="73"/>
      <c r="CI12" s="73" t="s">
        <v>166</v>
      </c>
      <c r="CJ12" s="73"/>
      <c r="CK12" s="73"/>
      <c r="CL12" s="73" t="s">
        <v>167</v>
      </c>
      <c r="CM12" s="73"/>
      <c r="CN12" s="73"/>
      <c r="CO12" s="73" t="s">
        <v>208</v>
      </c>
      <c r="CP12" s="73"/>
      <c r="CQ12" s="73"/>
      <c r="CR12" s="73" t="s">
        <v>205</v>
      </c>
      <c r="CS12" s="73"/>
      <c r="CT12" s="73"/>
      <c r="CU12" s="73" t="s">
        <v>209</v>
      </c>
      <c r="CV12" s="73"/>
      <c r="CW12" s="73"/>
      <c r="CX12" s="73" t="s">
        <v>206</v>
      </c>
      <c r="CY12" s="73"/>
      <c r="CZ12" s="73"/>
      <c r="DA12" s="73" t="s">
        <v>207</v>
      </c>
      <c r="DB12" s="73"/>
      <c r="DC12" s="73"/>
      <c r="DD12" s="73" t="s">
        <v>299</v>
      </c>
      <c r="DE12" s="73"/>
      <c r="DF12" s="73"/>
      <c r="DG12" s="73" t="s">
        <v>302</v>
      </c>
      <c r="DH12" s="73"/>
      <c r="DI12" s="73"/>
      <c r="DJ12" s="73" t="s">
        <v>210</v>
      </c>
      <c r="DK12" s="73"/>
      <c r="DL12" s="73"/>
      <c r="DM12" s="73" t="s">
        <v>306</v>
      </c>
      <c r="DN12" s="73"/>
      <c r="DO12" s="73"/>
      <c r="DP12" s="73" t="s">
        <v>211</v>
      </c>
      <c r="DQ12" s="73"/>
      <c r="DR12" s="73"/>
      <c r="DS12" s="73" t="s">
        <v>212</v>
      </c>
      <c r="DT12" s="73"/>
      <c r="DU12" s="73"/>
      <c r="DV12" s="73" t="s">
        <v>314</v>
      </c>
      <c r="DW12" s="73"/>
      <c r="DX12" s="73"/>
      <c r="DY12" s="73" t="s">
        <v>213</v>
      </c>
      <c r="DZ12" s="73"/>
      <c r="EA12" s="73"/>
      <c r="EB12" s="73" t="s">
        <v>214</v>
      </c>
      <c r="EC12" s="73"/>
      <c r="ED12" s="73"/>
      <c r="EE12" s="73" t="s">
        <v>215</v>
      </c>
      <c r="EF12" s="73"/>
      <c r="EG12" s="73"/>
      <c r="EH12" s="73" t="s">
        <v>216</v>
      </c>
      <c r="EI12" s="73"/>
      <c r="EJ12" s="73"/>
      <c r="EK12" s="78" t="s">
        <v>217</v>
      </c>
      <c r="EL12" s="78"/>
      <c r="EM12" s="78"/>
      <c r="EN12" s="73" t="s">
        <v>325</v>
      </c>
      <c r="EO12" s="73"/>
      <c r="EP12" s="73"/>
      <c r="EQ12" s="73" t="s">
        <v>218</v>
      </c>
      <c r="ER12" s="73"/>
      <c r="ES12" s="73"/>
      <c r="ET12" s="73" t="s">
        <v>219</v>
      </c>
      <c r="EU12" s="73"/>
      <c r="EV12" s="73"/>
      <c r="EW12" s="73" t="s">
        <v>331</v>
      </c>
      <c r="EX12" s="73"/>
      <c r="EY12" s="73"/>
      <c r="EZ12" s="73" t="s">
        <v>221</v>
      </c>
      <c r="FA12" s="73"/>
      <c r="FB12" s="73"/>
      <c r="FC12" s="73" t="s">
        <v>222</v>
      </c>
      <c r="FD12" s="73"/>
      <c r="FE12" s="73"/>
      <c r="FF12" s="73" t="s">
        <v>220</v>
      </c>
      <c r="FG12" s="73"/>
      <c r="FH12" s="73"/>
      <c r="FI12" s="73" t="s">
        <v>336</v>
      </c>
      <c r="FJ12" s="73"/>
      <c r="FK12" s="73"/>
      <c r="FL12" s="73" t="s">
        <v>223</v>
      </c>
      <c r="FM12" s="73"/>
      <c r="FN12" s="73"/>
      <c r="FO12" s="73" t="s">
        <v>340</v>
      </c>
      <c r="FP12" s="73"/>
      <c r="FQ12" s="73"/>
      <c r="FR12" s="73" t="s">
        <v>224</v>
      </c>
      <c r="FS12" s="73"/>
      <c r="FT12" s="73"/>
      <c r="FU12" s="78" t="s">
        <v>363</v>
      </c>
      <c r="FV12" s="78"/>
      <c r="FW12" s="78"/>
      <c r="FX12" s="73" t="s">
        <v>364</v>
      </c>
      <c r="FY12" s="73"/>
      <c r="FZ12" s="73"/>
      <c r="GA12" s="73" t="s">
        <v>228</v>
      </c>
      <c r="GB12" s="73"/>
      <c r="GC12" s="73"/>
      <c r="GD12" s="73" t="s">
        <v>346</v>
      </c>
      <c r="GE12" s="73"/>
      <c r="GF12" s="73"/>
      <c r="GG12" s="73" t="s">
        <v>229</v>
      </c>
      <c r="GH12" s="73"/>
      <c r="GI12" s="73"/>
      <c r="GJ12" s="73" t="s">
        <v>352</v>
      </c>
      <c r="GK12" s="73"/>
      <c r="GL12" s="73"/>
      <c r="GM12" s="73" t="s">
        <v>356</v>
      </c>
      <c r="GN12" s="73"/>
      <c r="GO12" s="73"/>
      <c r="GP12" s="73" t="s">
        <v>365</v>
      </c>
      <c r="GQ12" s="73"/>
      <c r="GR12" s="73"/>
    </row>
    <row r="13" spans="1:254" ht="93.75" customHeight="1" x14ac:dyDescent="0.25">
      <c r="A13" s="91"/>
      <c r="B13" s="91"/>
      <c r="C13" s="24" t="s">
        <v>247</v>
      </c>
      <c r="D13" s="24" t="s">
        <v>248</v>
      </c>
      <c r="E13" s="24" t="s">
        <v>13</v>
      </c>
      <c r="F13" s="24" t="s">
        <v>118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119</v>
      </c>
      <c r="M13" s="24" t="s">
        <v>120</v>
      </c>
      <c r="N13" s="24" t="s">
        <v>121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266</v>
      </c>
      <c r="AG13" s="24" t="s">
        <v>127</v>
      </c>
      <c r="AH13" s="24" t="s">
        <v>128</v>
      </c>
      <c r="AI13" s="24" t="s">
        <v>268</v>
      </c>
      <c r="AJ13" s="24" t="s">
        <v>36</v>
      </c>
      <c r="AK13" s="24" t="s">
        <v>269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273</v>
      </c>
      <c r="BA13" s="24" t="s">
        <v>31</v>
      </c>
      <c r="BB13" s="24" t="s">
        <v>274</v>
      </c>
      <c r="BC13" s="24" t="s">
        <v>140</v>
      </c>
      <c r="BD13" s="24" t="s">
        <v>275</v>
      </c>
      <c r="BE13" s="24" t="s">
        <v>19</v>
      </c>
      <c r="BF13" s="24" t="s">
        <v>141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142</v>
      </c>
      <c r="BU13" s="24" t="s">
        <v>143</v>
      </c>
      <c r="BV13" s="24" t="s">
        <v>144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158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300</v>
      </c>
      <c r="DF13" s="24" t="s">
        <v>301</v>
      </c>
      <c r="DG13" s="24" t="s">
        <v>181</v>
      </c>
      <c r="DH13" s="24" t="s">
        <v>182</v>
      </c>
      <c r="DI13" s="24" t="s">
        <v>303</v>
      </c>
      <c r="DJ13" s="24" t="s">
        <v>304</v>
      </c>
      <c r="DK13" s="24" t="s">
        <v>178</v>
      </c>
      <c r="DL13" s="24" t="s">
        <v>305</v>
      </c>
      <c r="DM13" s="24" t="s">
        <v>179</v>
      </c>
      <c r="DN13" s="24" t="s">
        <v>307</v>
      </c>
      <c r="DO13" s="24" t="s">
        <v>308</v>
      </c>
      <c r="DP13" s="24" t="s">
        <v>180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183</v>
      </c>
      <c r="EC13" s="24" t="s">
        <v>184</v>
      </c>
      <c r="ED13" s="24" t="s">
        <v>319</v>
      </c>
      <c r="EE13" s="24" t="s">
        <v>51</v>
      </c>
      <c r="EF13" s="24" t="s">
        <v>185</v>
      </c>
      <c r="EG13" s="24" t="s">
        <v>320</v>
      </c>
      <c r="EH13" s="24" t="s">
        <v>186</v>
      </c>
      <c r="EI13" s="24" t="s">
        <v>187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188</v>
      </c>
      <c r="EO13" s="24" t="s">
        <v>189</v>
      </c>
      <c r="EP13" s="24" t="s">
        <v>326</v>
      </c>
      <c r="EQ13" s="24" t="s">
        <v>190</v>
      </c>
      <c r="ER13" s="24" t="s">
        <v>191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335</v>
      </c>
      <c r="FF13" s="24" t="s">
        <v>192</v>
      </c>
      <c r="FG13" s="24" t="s">
        <v>193</v>
      </c>
      <c r="FH13" s="24" t="s">
        <v>194</v>
      </c>
      <c r="FI13" s="24" t="s">
        <v>337</v>
      </c>
      <c r="FJ13" s="24" t="s">
        <v>338</v>
      </c>
      <c r="FK13" s="24" t="s">
        <v>339</v>
      </c>
      <c r="FL13" s="24" t="s">
        <v>197</v>
      </c>
      <c r="FM13" s="24" t="s">
        <v>198</v>
      </c>
      <c r="FN13" s="24" t="s">
        <v>199</v>
      </c>
      <c r="FO13" s="24" t="s">
        <v>341</v>
      </c>
      <c r="FP13" s="24" t="s">
        <v>342</v>
      </c>
      <c r="FQ13" s="24" t="s">
        <v>343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344</v>
      </c>
      <c r="FZ13" s="24" t="s">
        <v>345</v>
      </c>
      <c r="GA13" s="24" t="s">
        <v>225</v>
      </c>
      <c r="GB13" s="24" t="s">
        <v>226</v>
      </c>
      <c r="GC13" s="24" t="s">
        <v>227</v>
      </c>
      <c r="GD13" s="24" t="s">
        <v>347</v>
      </c>
      <c r="GE13" s="24" t="s">
        <v>348</v>
      </c>
      <c r="GF13" s="24" t="s">
        <v>349</v>
      </c>
      <c r="GG13" s="24" t="s">
        <v>230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231</v>
      </c>
      <c r="GN13" s="24" t="s">
        <v>232</v>
      </c>
      <c r="GO13" s="24" t="s">
        <v>233</v>
      </c>
      <c r="GP13" s="24" t="s">
        <v>357</v>
      </c>
      <c r="GQ13" s="24" t="s">
        <v>358</v>
      </c>
      <c r="GR13" s="24" t="s">
        <v>359</v>
      </c>
    </row>
    <row r="14" spans="1:254" ht="17.100000000000001" customHeight="1" x14ac:dyDescent="0.25">
      <c r="A14" s="37">
        <v>1</v>
      </c>
      <c r="B14" s="38"/>
      <c r="C14" s="3" t="str">
        <f>IF('ересек топ'!C14=1,Мәні!C14, IF('ересек топ'!C14&lt;=0, " "))</f>
        <v xml:space="preserve"> </v>
      </c>
      <c r="D14" s="3" t="str">
        <f>IF('ересек топ'!D14=1,Мәні!D14, IF('ересек топ'!D14&lt;=0,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4" s="3" t="str">
        <f>IF('ересек топ'!E14=1,Мәні!E14, IF('ересек топ'!E14&lt;=0, " "))</f>
        <v xml:space="preserve"> </v>
      </c>
      <c r="F14" s="3" t="str">
        <f>IF('ересек топ'!F14=1,Мәні!F14, IF('ересек топ'!F14&lt;=0, " "))</f>
        <v xml:space="preserve"> </v>
      </c>
      <c r="G14" s="3" t="str">
        <f>IF('ересек топ'!G14=1,Мәні!G14, IF('ересек топ'!G14&lt;=0, " "))</f>
        <v>сызықтардың, арқанның, тақтайдың, гимнастикалық скамейканың, бөрененің бойымен ішінара тепе-теңдікті сақтап, жүреді</v>
      </c>
      <c r="H14" s="3" t="str">
        <f>IF('ересек топ'!H14=1,Мәні!H14, IF('ересек топ'!H14&lt;=0, " "))</f>
        <v xml:space="preserve"> </v>
      </c>
      <c r="I14" s="3" t="str">
        <f>IF('ересек топ'!I14=1,Мәні!I14, IF('ересек топ'!I14&lt;=0, " "))</f>
        <v xml:space="preserve"> </v>
      </c>
      <c r="J14" s="3" t="str">
        <f>IF('ересек топ'!J14=1,Мәні!J14, IF('ересек топ'!J14&lt;=0,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14" s="3" t="str">
        <f>IF('ересек топ'!K14=1,Мәні!K14, IF('ересек топ'!K14&lt;=0, " "))</f>
        <v xml:space="preserve"> </v>
      </c>
      <c r="L14" s="3" t="str">
        <f>IF('ересек топ'!L14=1,Мәні!L14, IF('ересек топ'!L14&lt;=0, " "))</f>
        <v xml:space="preserve"> </v>
      </c>
      <c r="M14" s="3" t="str">
        <f>IF('ересек топ'!M14=1,Мәні!M14, IF('ересек топ'!M14&lt;=0, " "))</f>
        <v>доптарды домалатады, заттарды қашықтыққа ішінара домалатады, лақтырады, қағып алады</v>
      </c>
      <c r="N14" s="3" t="str">
        <f>IF('ересек топ'!N14=1,Мәні!N14, IF('ересек топ'!N14&lt;=0, " "))</f>
        <v xml:space="preserve"> </v>
      </c>
      <c r="O14" s="3" t="str">
        <f>IF('ересек топ'!O14=1,Мәні!O14, IF('ересек топ'!O14&lt;=0, " "))</f>
        <v xml:space="preserve"> </v>
      </c>
      <c r="P14" s="3" t="str">
        <f>IF('ересек топ'!P14=1,Мәні!P14, IF('ересек топ'!P14&lt;=0,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4" s="3" t="str">
        <f>IF('ересек топ'!Q14=1,Мәні!Q14, IF('ересек топ'!Q14&lt;=0, " "))</f>
        <v xml:space="preserve"> </v>
      </c>
      <c r="R14" s="3" t="str">
        <f>IF('ересек топ'!R14=1,Мәні!R14, IF('ересек топ'!R14&lt;=0, " "))</f>
        <v xml:space="preserve"> </v>
      </c>
      <c r="S14" s="3" t="str">
        <f>IF('ересек топ'!S14=1,Мәні!S14, IF('ересек топ'!S14&lt;=0, " "))</f>
        <v xml:space="preserve"> </v>
      </c>
      <c r="T14" s="3" t="str">
        <f>IF('ересек топ'!T14=1,Мәні!T14, IF('ересек топ'!T14&lt;=0, " "))</f>
        <v>гигена дағдыларын өз бетінше сақтамайды, сыртқы келбетіне мән бермейді</v>
      </c>
      <c r="U14" s="3" t="str">
        <f>IF('ересек топ'!U14=1,Мәні!U14, IF('ересек топ'!U14&lt;=0, " "))</f>
        <v xml:space="preserve"> </v>
      </c>
      <c r="V14" s="3" t="str">
        <f>IF('ересек топ'!V14=1,Мәні!V14, IF('ересек топ'!V14&lt;=0, " "))</f>
        <v xml:space="preserve"> </v>
      </c>
      <c r="W14" s="3" t="str">
        <f>IF('ересек топ'!W14=1,Мәні!W14, IF('ересек топ'!W14&lt;=0, " "))</f>
        <v>дауысты, дауыссыз дыбыстарды дұрыс айтпайды, сөздерді таппайды</v>
      </c>
      <c r="X14" s="3" t="str">
        <f>IF('ересек топ'!X14=1,Мәні!X14, IF('ересек топ'!X14&lt;=0, " "))</f>
        <v xml:space="preserve"> </v>
      </c>
      <c r="Y14" s="3" t="str">
        <f>IF('ересек топ'!Y14=1,Мәні!Y14, IF('ересек топ'!Y14&lt;=0,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4" s="3" t="str">
        <f>IF('ересек топ'!Z14=1,Мәні!Z14, IF('ересек топ'!Z14&lt;=0, " "))</f>
        <v xml:space="preserve"> </v>
      </c>
      <c r="AA14" s="3" t="str">
        <f>IF('ересек топ'!AA14=1,Мәні!AA14, IF('ересек топ'!AA14&lt;=0, " "))</f>
        <v xml:space="preserve"> </v>
      </c>
      <c r="AB14" s="3" t="str">
        <f>IF('ересек топ'!AB14=1,Мәні!AB14, IF('ересек топ'!AB14&lt;=0, " "))</f>
        <v xml:space="preserve"> </v>
      </c>
      <c r="AC14" s="3" t="str">
        <f>IF('ересек топ'!AC14=1,Мәні!AC14, IF('ересек топ'!AC14&lt;=0, " "))</f>
        <v>өзін қоршаған ортадан тыс заттар мен құбылыстардың атауларын білмейді</v>
      </c>
      <c r="AD14" s="3" t="str">
        <f>IF('ересек топ'!AD14=1,Мәні!AD14, IF('ересек топ'!AD14&lt;=0, " "))</f>
        <v>сан есімдерді ретімен атайды, оларды зат есімдермен септіктерде, жекеше және көпше түрде байланыстырып айтады:</v>
      </c>
      <c r="AE14" s="3" t="str">
        <f>IF('ересек топ'!AE14=1,Мәні!AE14, IF('ересек топ'!AE14&lt;=0, " "))</f>
        <v xml:space="preserve"> </v>
      </c>
      <c r="AF14" s="3" t="str">
        <f>IF('ересек топ'!AF14=1,Мәні!AF14, IF('ересек топ'!AF14&lt;=0, " "))</f>
        <v xml:space="preserve"> </v>
      </c>
      <c r="AG14" s="3" t="str">
        <f>IF('ересек топ'!AG14=1,Мәні!AG14, IF('ересек топ'!AG14&lt;=0, " "))</f>
        <v xml:space="preserve"> </v>
      </c>
      <c r="AH14" s="3" t="str">
        <f>IF('ересек топ'!AH14=1,Мәні!AH14, IF('ересек топ'!AH14&lt;=0, " "))</f>
        <v>бейнелеген суреттер мен заттар  (бұйымдар)  бойынша ішінараәңгімелер құрастырады</v>
      </c>
      <c r="AI14" s="3" t="str">
        <f>IF('ересек топ'!AI14=1,Мәні!AI14, IF('ересек топ'!AI14&lt;=0, " "))</f>
        <v xml:space="preserve"> </v>
      </c>
      <c r="AJ14" s="3" t="str">
        <f>IF('ересек топ'!AJ14=1,Мәні!AJ14, IF('ересек топ'!AJ14&lt;=0, " "))</f>
        <v>шығармалардың, ертегілердің қызықты үзінділерін қайталап айтады</v>
      </c>
      <c r="AK14" s="3" t="str">
        <f>IF('ересек топ'!AK14=1,Мәні!AK14, IF('ересек топ'!AK14&lt;=0, " "))</f>
        <v xml:space="preserve"> </v>
      </c>
      <c r="AL14" s="3" t="str">
        <f>IF('ересек топ'!AL14=1,Мәні!AL14, IF('ересек топ'!AL14&lt;=0, " "))</f>
        <v xml:space="preserve"> </v>
      </c>
      <c r="AM14" s="3" t="str">
        <f>IF('ересек топ'!AM14=1,Мәні!AM14, IF('ересек топ'!AM14&lt;=0, " "))</f>
        <v xml:space="preserve"> </v>
      </c>
      <c r="AN14" s="3" t="str">
        <f>IF('ересек топ'!AN14=1,Мәні!AN14, IF('ересек топ'!AN14&lt;=0, " "))</f>
        <v xml:space="preserve"> </v>
      </c>
      <c r="AO14" s="3" t="str">
        <f>IF('ересек топ'!AO14=1,Мәні!AO14, IF('ересек топ'!AO14&lt;=0, " "))</f>
        <v>шығарма мазмұнын қайталап айтуда сюжет желісінің реттілігін сақтамайды</v>
      </c>
      <c r="AP14" s="3" t="str">
        <f>IF('ересек топ'!AP14=1,Мәні!AP14, IF('ересек топ'!AP14&lt;=0, " "))</f>
        <v xml:space="preserve"> </v>
      </c>
      <c r="AQ14" s="3" t="str">
        <f>IF('ересек топ'!AQ14=1,Мәні!AQ14, IF('ересек топ'!AQ14&lt;=0, " "))</f>
        <v>кітаптағы иллюстрацияларды өз бетінше қарап, ертегі, әңгіме құрастыруға тырысады</v>
      </c>
      <c r="AR14" s="3" t="str">
        <f>IF('ересек топ'!AR14=1,Мәні!AR14, IF('ересек топ'!AR14&lt;=0, " "))</f>
        <v xml:space="preserve"> </v>
      </c>
      <c r="AS14" s="3" t="str">
        <f>IF('ересек топ'!AS14=1,Мәні!AS14, IF('ересек топ'!AS14&lt;=0, " "))</f>
        <v>сахналық қойылымдарға қатысады, образды бейнелеу үшін мәнерлілік құралдарын қолданады</v>
      </c>
      <c r="AT14" s="3" t="str">
        <f>IF('ересек топ'!AT14=1,Мәні!AT14, IF('ересек топ'!AT14&lt;=0, " "))</f>
        <v xml:space="preserve"> </v>
      </c>
      <c r="AU14" s="3" t="str">
        <f>IF('ересек топ'!AU14=1,Мәні!AU14, IF('ересек топ'!AU14&lt;=0, " "))</f>
        <v xml:space="preserve"> </v>
      </c>
      <c r="AV14" s="3" t="str">
        <f>IF('ересек топ'!AV14=1,Мәні!AV14, IF('ересек топ'!AV14&lt;=0, " "))</f>
        <v xml:space="preserve"> </v>
      </c>
      <c r="AW14" s="3" t="str">
        <f>IF('ересек топ'!AW14=1,Мәні!AW14, IF('ересек топ'!AW14&lt;=0, " "))</f>
        <v xml:space="preserve"> </v>
      </c>
      <c r="AX14" s="3" t="str">
        <f>IF('ересек топ'!AX14=1,Мәні!AX14, IF('ересек топ'!AX14&lt;=0, " "))</f>
        <v>дауыс күшін өзгерте отырып, әртүрлі интонацияларды жаңғыртуға тырыспайды</v>
      </c>
      <c r="AY14" s="3" t="str">
        <f>IF('ересек топ'!AY14=1,Мәні!AY14, IF('ересек топ'!AY14&lt;=0, " "))</f>
        <v>еркін ойындарда таныс кейіпкерлердің образын өздігінен сомдайды</v>
      </c>
      <c r="AZ14" s="3" t="str">
        <f>IF('ересек топ'!AZ14=1,Мәні!AZ14, IF('ересек топ'!AZ14&lt;=0, " "))</f>
        <v xml:space="preserve"> </v>
      </c>
      <c r="BA14" s="3" t="str">
        <f>IF('ересек топ'!BA14=1,Мәні!BA14, IF('ересек топ'!BA14&lt;=0, " "))</f>
        <v xml:space="preserve"> </v>
      </c>
      <c r="BB14" s="3" t="str">
        <f>IF('ересек топ'!BB14=1,Мәні!BB14, IF('ересек топ'!BB14&lt;=0, " "))</f>
        <v xml:space="preserve"> </v>
      </c>
      <c r="BC14" s="3" t="str">
        <f>IF('ересек топ'!BC14=1,Мәні!BC14, IF('ересек топ'!BC14&lt;=0, " "))</f>
        <v>рөлді, сюжетті таңдауда ішінара бастамашылық пен дербестік танытады</v>
      </c>
      <c r="BD14" s="3" t="str">
        <f>IF('ересек топ'!BD14=1,Мәні!BD14, IF('ересек топ'!BD14&lt;=0, " "))</f>
        <v xml:space="preserve"> </v>
      </c>
      <c r="BE14" s="3" t="str">
        <f>IF('ересек топ'!BE14=1,Мәні!BE14, IF('ересек топ'!BE14&lt;=0, " "))</f>
        <v xml:space="preserve"> </v>
      </c>
      <c r="BF14" s="3" t="str">
        <f>IF('ересек топ'!BF14=1,Мәні!BF14, IF('ересек топ'!BF14&lt;=0, " "))</f>
        <v>қазақ тіліне тән ө, қ, ү, ұ, і, ғ дыбыстарын жеке, сөз ішінде ішінара айтады:</v>
      </c>
      <c r="BG14" s="3" t="str">
        <f>IF('ересек топ'!BG14=1,Мәні!BG14, IF('ересек топ'!BG14&lt;=0, " "))</f>
        <v xml:space="preserve"> </v>
      </c>
      <c r="BH14" s="3" t="str">
        <f>IF('ересек топ'!BH14=1,Мәні!BH14, IF('ересек топ'!BH14&lt;=0,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4" s="3" t="str">
        <f>IF('ересек топ'!BI14=1,Мәні!BI14, IF('ересек топ'!BI14&lt;=0, " "))</f>
        <v xml:space="preserve"> </v>
      </c>
      <c r="BJ14" s="3" t="str">
        <f>IF('ересек топ'!BJ14=1,Мәні!BJ14, IF('ересек топ'!BJ14&lt;=0, " "))</f>
        <v xml:space="preserve"> </v>
      </c>
      <c r="BK14" s="3" t="str">
        <f>IF('ересек топ'!BK14=1,Мәні!BK14, IF('ересек топ'!BK14&lt;=0, " "))</f>
        <v>өлеңдер, санамақтар, жаңылтпаштар, тақпақтарды жатқа айтады</v>
      </c>
      <c r="BL14" s="3" t="str">
        <f>IF('ересек топ'!BL14=1,Мәні!BL14, IF('ересек топ'!BL14&lt;=0, " "))</f>
        <v xml:space="preserve"> </v>
      </c>
      <c r="BM14" s="3" t="str">
        <f>IF('ересек топ'!BM14=1,Мәні!BM14, IF('ересек топ'!BM14&lt;=0, " "))</f>
        <v xml:space="preserve"> </v>
      </c>
      <c r="BN14" s="3" t="str">
        <f>IF('ересек топ'!BN14=1,Мәні!BN14, IF('ересек топ'!BN14&lt;=0, " "))</f>
        <v xml:space="preserve"> </v>
      </c>
      <c r="BO14" s="3" t="str">
        <f>IF('ересек топ'!BO14=1,Мәні!BO14, IF('ересек топ'!BO14&lt;=0, " "))</f>
        <v>өз ойын жай және жайылма сөйлемдермен жеткізуге тырысады</v>
      </c>
      <c r="BP14" s="3" t="str">
        <f>IF('ересек топ'!BP14=1,Мәні!BP14, IF('ересек топ'!BP14&lt;=0, " "))</f>
        <v xml:space="preserve"> </v>
      </c>
      <c r="BQ14" s="3" t="str">
        <f>IF('ересек топ'!BQ14=1,Мәні!BQ14, IF('ересек топ'!BQ14&lt;=0,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4" s="3" t="str">
        <f>IF('ересек топ'!BR14=1,Мәні!BR14, IF('ересек топ'!BR14&lt;=0, " "))</f>
        <v xml:space="preserve"> </v>
      </c>
      <c r="BS14" s="3" t="str">
        <f>IF('ересек топ'!BS14=1,Мәні!BS14, IF('ересек топ'!BS14&lt;=0, " "))</f>
        <v xml:space="preserve"> </v>
      </c>
      <c r="BT14" s="3" t="str">
        <f>IF('ересек топ'!BT14=1,Мәні!BT14, IF('ересек топ'!BT14&lt;=0, " "))</f>
        <v xml:space="preserve"> </v>
      </c>
      <c r="BU14" s="3" t="str">
        <f>IF('ересек топ'!BU14=1,Мәні!BU14, IF('ересек топ'!BU14&lt;=0, " "))</f>
        <v>өзінің тәжірибесіне сүйеніп, суреттер бойынша ішінара әңгіме құрастырады</v>
      </c>
      <c r="BV14" s="3" t="str">
        <f>IF('ересек топ'!BV14=1,Мәні!BV14, IF('ересек топ'!BV14&lt;=0, " "))</f>
        <v xml:space="preserve"> </v>
      </c>
      <c r="BW14" s="3" t="str">
        <f>IF('ересек топ'!BW14=1,Мәні!BW14, IF('ересек топ'!BW14&lt;=0, " "))</f>
        <v xml:space="preserve"> </v>
      </c>
      <c r="BX14" s="3" t="str">
        <f>IF('ересек топ'!BX14=1,Мәні!BX14, IF('ересек топ'!BX14&lt;=0, " "))</f>
        <v>5 көлемінде санай алады, сандарды ретімен атайды, теңдік және теңсіздік туралы ұғымдарды ажырата алмайды</v>
      </c>
      <c r="BY14" s="3" t="str">
        <f>IF('ересек топ'!BY14=1,Мәні!BY14, IF('ересек топ'!BY14&lt;=0, " "))</f>
        <v xml:space="preserve"> </v>
      </c>
      <c r="BZ14" s="3" t="str">
        <f>IF('ересек топ'!BZ14=1,Мәні!BZ14, IF('ересек топ'!BZ14&lt;=0, " "))</f>
        <v xml:space="preserve"> </v>
      </c>
      <c r="CA14" s="3" t="str">
        <f>IF('ересек топ'!CA14=1,Мәні!CA14, IF('ересек топ'!CA14&lt;=0, " "))</f>
        <v>екі затты ұзындығы, ені және биіктігі, жуандығы бойынша ішінара салыстырады</v>
      </c>
      <c r="CB14" s="3" t="str">
        <f>IF('ересек топ'!CB14=1,Мәні!CB14, IF('ересек топ'!CB14&lt;=0, " "))</f>
        <v xml:space="preserve"> </v>
      </c>
      <c r="CC14" s="3" t="str">
        <f>IF('ересек топ'!CC14=1,Мәні!CC14, IF('ересек топ'!CC14&lt;=0,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4" s="3" t="str">
        <f>IF('ересек топ'!CD14=1,Мәні!CD14, IF('ересек топ'!CD14&lt;=0, " "))</f>
        <v xml:space="preserve"> </v>
      </c>
      <c r="CE14" s="3" t="str">
        <f>IF('ересек топ'!CE14=1,Мәні!CE14, IF('ересек топ'!CE14&lt;=0, " "))</f>
        <v xml:space="preserve"> </v>
      </c>
      <c r="CF14" s="3" t="str">
        <f>IF('ересек топ'!CF14=1,Мәні!CF14, IF('ересек топ'!CF14&lt;=0, " "))</f>
        <v xml:space="preserve"> </v>
      </c>
      <c r="CG14" s="3" t="str">
        <f>IF('ересек топ'!CG14=1,Мәні!CG14, IF('ересек топ'!CG14&lt;=0, " "))</f>
        <v>тәулік бөліктерін ажыратады, олардың сипаттамалық ерекшеліктерін шатастырады</v>
      </c>
      <c r="CH14" s="3" t="str">
        <f>IF('ересек топ'!CH14=1,Мәні!CH14, IF('ересек топ'!CH14&lt;=0, " "))</f>
        <v xml:space="preserve"> </v>
      </c>
      <c r="CI14" s="3" t="str">
        <f>IF('ересек топ'!CI14=1,Мәні!CI14, IF('ересек топ'!CI14&lt;=0, " "))</f>
        <v xml:space="preserve"> </v>
      </c>
      <c r="CJ14" s="3" t="str">
        <f>IF('ересек топ'!CJ14=1,Мәні!CJ14, IF('ересек топ'!CJ14&lt;=0, " "))</f>
        <v>кеңістіктегі заттардың өзіне қатысты ішінара орнын анықтайды</v>
      </c>
      <c r="CK14" s="3" t="str">
        <f>IF('ересек топ'!CK14=1,Мәні!CK14, IF('ересек топ'!CK14&lt;=0, " "))</f>
        <v xml:space="preserve"> </v>
      </c>
      <c r="CL14" s="3" t="str">
        <f>IF('ересек топ'!CL14=1,Мәні!CL14, IF('ересек топ'!CL14&lt;=0, " "))</f>
        <v xml:space="preserve"> </v>
      </c>
      <c r="CM14" s="3" t="str">
        <f>IF('ересек топ'!CM14=1,Мәні!CM14, IF('ересек топ'!CM14&lt;=0, " "))</f>
        <v>қарапайым себеп-салдарлық ішінара байланысты орнатады</v>
      </c>
      <c r="CN14" s="3" t="str">
        <f>IF('ересек топ'!CN14=1,Мәні!CN14, IF('ересек топ'!CN14&lt;=0, " "))</f>
        <v xml:space="preserve"> </v>
      </c>
      <c r="CO14" s="3" t="str">
        <f>IF('ересек топ'!CO14=1,Мәні!CO14, IF('ересек топ'!CO14&lt;=0, " "))</f>
        <v>бейнелейтін заттарды қарайды, қолмен ұстап зерттейді</v>
      </c>
      <c r="CP14" s="3" t="str">
        <f>IF('ересек топ'!CP14=1,Мәні!CP14, IF('ересек топ'!CP14&lt;=0, " "))</f>
        <v xml:space="preserve"> </v>
      </c>
      <c r="CQ14" s="3" t="str">
        <f>IF('ересек топ'!CQ14=1,Мәні!CQ14, IF('ересек топ'!CQ14&lt;=0, " "))</f>
        <v xml:space="preserve"> </v>
      </c>
      <c r="CR14" s="3" t="str">
        <f>IF('ересек топ'!CR14=1,Мәні!CR14, IF('ересек топ'!CR14&lt;=0, " "))</f>
        <v>жеке заттарды және сюжеттік композицияларды салады</v>
      </c>
      <c r="CS14" s="3" t="str">
        <f>IF('ересек топ'!CS14=1,Мәні!CS14, IF('ересек топ'!CS14&lt;=0, " "))</f>
        <v xml:space="preserve"> </v>
      </c>
      <c r="CT14" s="3" t="str">
        <f>IF('ересек топ'!CT14=1,Мәні!CT14, IF('ересек топ'!CT14&lt;=0, " "))</f>
        <v xml:space="preserve"> </v>
      </c>
      <c r="CU14" s="3" t="str">
        <f>IF('ересек топ'!CU14=1,Мәні!CU14, IF('ересек топ'!CU14&lt;=0, " "))</f>
        <v>әрбір затқа тән ерекшеліктерді, олардың бір-біріне арақатынасын жеткізеді</v>
      </c>
      <c r="CV14" s="3" t="str">
        <f>IF('ересек топ'!CV14=1,Мәні!CV14, IF('ересек топ'!CV14&lt;=0, " "))</f>
        <v xml:space="preserve"> </v>
      </c>
      <c r="CW14" s="3" t="str">
        <f>IF('ересек топ'!CW14=1,Мәні!CW14, IF('ересек топ'!CW14&lt;=0, " "))</f>
        <v xml:space="preserve"> </v>
      </c>
      <c r="CX14" s="3" t="str">
        <f>IF('ересек топ'!CX14=1,Мәні!CX14, IF('ересек топ'!CX14&lt;=0, " "))</f>
        <v>қоңыр, қызғылт сары, ашық жасыл реңктерді таниды</v>
      </c>
      <c r="CY14" s="3" t="str">
        <f>IF('ересек топ'!CY14=1,Мәні!CY14, IF('ересек топ'!CY14&lt;=0, " "))</f>
        <v xml:space="preserve"> </v>
      </c>
      <c r="CZ14" s="3" t="str">
        <f>IF('ересек топ'!CZ14=1,Мәні!CZ14, IF('ересек топ'!CZ14&lt;=0, " "))</f>
        <v xml:space="preserve"> </v>
      </c>
      <c r="DA14" s="3" t="str">
        <f>IF('ересек топ'!DA14=1,Мәні!DA14, IF('ересек топ'!DA14&lt;=0, " "))</f>
        <v xml:space="preserve"> </v>
      </c>
      <c r="DB14" s="3" t="str">
        <f>IF('ересек топ'!DB14=1,Мәні!DB14, IF('ересек топ'!DB14&lt;=0, " "))</f>
        <v>суреттерді қылқаламмен, қаламмен ішінара бояу тәсілдерін біледі</v>
      </c>
      <c r="DC14" s="3" t="str">
        <f>IF('ересек топ'!DC14=1,Мәні!DC14, IF('ересек топ'!DC14&lt;=0, " "))</f>
        <v xml:space="preserve"> </v>
      </c>
      <c r="DD14" s="3" t="str">
        <f>IF('ересек топ'!DD14=1,Мәні!DD14, IF('ересек топ'!DD14&lt;=0, " "))</f>
        <v>өзінің және басқа балалардың жұмыстарын бағалайды:</v>
      </c>
      <c r="DE14" s="3" t="str">
        <f>IF('ересек топ'!DE14=1,Мәні!DE14, IF('ересек топ'!DE14&lt;=0, " "))</f>
        <v xml:space="preserve"> </v>
      </c>
      <c r="DF14" s="3" t="str">
        <f>IF('ересек топ'!DF14=1,Мәні!DF14, IF('ересек топ'!DF14&lt;=0, " "))</f>
        <v xml:space="preserve"> </v>
      </c>
      <c r="DG14" s="3" t="str">
        <f>IF('ересек топ'!DG14=1,Мәні!DG14, IF('ересек топ'!DG14&lt;=0, " "))</f>
        <v xml:space="preserve"> </v>
      </c>
      <c r="DH14" s="3" t="str">
        <f>IF('ересек топ'!DH14=1,Мәні!DH14, IF('ересек топ'!DH14&lt;=0, " "))</f>
        <v>мүсіндейтін затты қолына алып, ішінара зерттейді оның өзіне тән ерекшеліктерін беруге  тырысады</v>
      </c>
      <c r="DI14" s="3" t="str">
        <f>IF('ересек топ'!DI14=1,Мәні!DI14, IF('ересек топ'!DI14&lt;=0, " "))</f>
        <v xml:space="preserve"> </v>
      </c>
      <c r="DJ14" s="3" t="str">
        <f>IF('ересек топ'!DJ14=1,Мәні!DJ14, IF('ересек топ'!DJ14&lt;=0, " "))</f>
        <v xml:space="preserve"> </v>
      </c>
      <c r="DK14" s="3" t="str">
        <f>IF('ересек топ'!DK14=1,Мәні!DK14, IF('ересек топ'!DK14&lt;=0, " "))</f>
        <v>ермексаз, сазбалшық, пластикалық кесектерден ішінара әртүрлі тәсілдерді қолданып, бейнелерді мүсіндейді</v>
      </c>
      <c r="DL14" s="3" t="str">
        <f>IF('ересек топ'!DL14=1,Мәні!DL14, IF('ересек топ'!DL14&lt;=0, " "))</f>
        <v xml:space="preserve"> </v>
      </c>
      <c r="DM14" s="3" t="str">
        <f>IF('ересек топ'!DM14=1,Мәні!DM14, IF('ересек топ'!DM14&lt;=0,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4" s="3" t="str">
        <f>IF('ересек топ'!DN14=1,Мәні!DN14, IF('ересек топ'!DN14&lt;=0, " "))</f>
        <v xml:space="preserve"> </v>
      </c>
      <c r="DO14" s="3" t="str">
        <f>IF('ересек топ'!DO14=1,Мәні!DO14, IF('ересек топ'!DO14&lt;=0, " "))</f>
        <v xml:space="preserve"> </v>
      </c>
      <c r="DP14" s="3" t="str">
        <f>IF('ересек топ'!DP14=1,Мәні!DP14, IF('ересек топ'!DP14&lt;=0, " "))</f>
        <v xml:space="preserve"> </v>
      </c>
      <c r="DQ14" s="3" t="str">
        <f>IF('ересек топ'!DQ14=1,Мәні!DQ14, IF('ересек топ'!DQ14&lt;=0, " "))</f>
        <v>ертегілер мен қоршаған өмір тақырыптарына қарапайым ішінара композициялар құрастырады</v>
      </c>
      <c r="DR14" s="3" t="str">
        <f>IF('ересек топ'!DR14=1,Мәні!DR14, IF('ересек топ'!DR14&lt;=0, " "))</f>
        <v xml:space="preserve"> </v>
      </c>
      <c r="DS14" s="3" t="str">
        <f>IF('ересек топ'!DS14=1,Мәні!DS14, IF('ересек топ'!DS14&lt;=0, " "))</f>
        <v xml:space="preserve"> </v>
      </c>
      <c r="DT14" s="3" t="str">
        <f>IF('ересек топ'!DT14=1,Мәні!DT14, IF('ересек топ'!DT14&lt;=0, " "))</f>
        <v xml:space="preserve"> бастама көрсетпестен ұжымдық жұмысқа қатысады</v>
      </c>
      <c r="DU14" s="3" t="str">
        <f>IF('ересек топ'!DU14=1,Мәні!DU14, IF('ересек топ'!DU14&lt;=0, " "))</f>
        <v xml:space="preserve"> </v>
      </c>
      <c r="DV14" s="3" t="str">
        <f>IF('ересек топ'!DV14=1,Мәні!DV14, IF('ересек топ'!DV14&lt;=0, " "))</f>
        <v xml:space="preserve"> </v>
      </c>
      <c r="DW14" s="3" t="str">
        <f>IF('ересек топ'!DW14=1,Мәні!DW14, IF('ересек топ'!DW14&lt;=0, " "))</f>
        <v>мүсіндеуде кейде қауіпсіздік ережелерін</v>
      </c>
      <c r="DX14" s="3" t="str">
        <f>IF('ересек топ'!DX14=1,Мәні!DX14, IF('ересек топ'!DX14&lt;=0, " "))</f>
        <v xml:space="preserve"> </v>
      </c>
      <c r="DY14" s="3" t="str">
        <f>IF('ересек топ'!DY14=1,Мәні!DY14, IF('ересек топ'!DY14&lt;=0, " "))</f>
        <v xml:space="preserve"> </v>
      </c>
      <c r="DZ14" s="3" t="str">
        <f>IF('ересек топ'!DZ14=1,Мәні!DZ14, IF('ересек топ'!DZ14&lt;=0, " "))</f>
        <v>қайшыны ересектің дұрыс ұстайды және оны қолдана алады</v>
      </c>
      <c r="EA14" s="3" t="str">
        <f>IF('ересек топ'!EA14=1,Мәні!EA14, IF('ересек топ'!EA14&lt;=0, " "))</f>
        <v xml:space="preserve"> </v>
      </c>
      <c r="EB14" s="3" t="str">
        <f>IF('ересек топ'!EB14=1,Мәні!EB14, IF('ересек топ'!EB14&lt;=0, " "))</f>
        <v xml:space="preserve"> </v>
      </c>
      <c r="EC14" s="3" t="str">
        <f>IF('ересек топ'!EC14=1,Мәні!EC14, IF('ересек топ'!EC14&lt;=0, " "))</f>
        <v xml:space="preserve"> </v>
      </c>
      <c r="ED14" s="3" t="str">
        <f>IF('ересек топ'!ED14=1,Мәні!ED14, IF('ересек топ'!ED14&lt;=0, " "))</f>
        <v>жемістерді, көгөністерді, гүлдерді, оюларды түрлі тәсілдермен қия алмайды</v>
      </c>
      <c r="EE14" s="3" t="str">
        <f>IF('ересек топ'!EE14=1,Мәні!EE14, IF('ересек топ'!EE14&lt;=0, " "))</f>
        <v xml:space="preserve"> </v>
      </c>
      <c r="EF14" s="3" t="str">
        <f>IF('ересек топ'!EF14=1,Мәні!EF14, IF('ересек топ'!EF14&lt;=0, " "))</f>
        <v>бірнеше бөліктерден тұратын заттарды ішінара орналастырады және желімдейді:</v>
      </c>
      <c r="EG14" s="3" t="str">
        <f>IF('ересек топ'!EG14=1,Мәні!EG14, IF('ересек топ'!EG14&lt;=0, " "))</f>
        <v xml:space="preserve"> </v>
      </c>
      <c r="EH14" s="3" t="str">
        <f>IF('ересек топ'!EH14=1,Мәні!EH14, IF('ересек топ'!EH14&lt;=0, " "))</f>
        <v xml:space="preserve"> </v>
      </c>
      <c r="EI14" s="3" t="str">
        <f>IF('ересек топ'!EI14=1,Мәні!EI14, IF('ересек топ'!EI14&lt;=0,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4" s="3" t="str">
        <f>IF('ересек топ'!EJ14=1,Мәні!EJ14, IF('ересек топ'!EJ14&lt;=0, " "))</f>
        <v xml:space="preserve"> </v>
      </c>
      <c r="EK14" s="3" t="str">
        <f>IF('ересек топ'!EK14=1,Мәні!EK14, IF('ересек топ'!EK14&lt;=0, " "))</f>
        <v xml:space="preserve"> </v>
      </c>
      <c r="EL14" s="3" t="str">
        <f>IF('ересек топ'!EL14=1,Мәні!EL14, IF('ересек топ'!EL14&lt;=0, " "))</f>
        <v>ұжымдық жұмыстарды орындауға белсенділік танытпайды</v>
      </c>
      <c r="EM14" s="3" t="str">
        <f>IF('ересек топ'!EM14=1,Мәні!EM14, IF('ересек топ'!EM14&lt;=0, " "))</f>
        <v xml:space="preserve"> </v>
      </c>
      <c r="EN14" s="3" t="str">
        <f>IF('ересек топ'!EN14=1,Мәні!EN14, IF('ересек топ'!EN14&lt;=0, " "))</f>
        <v xml:space="preserve"> </v>
      </c>
      <c r="EO14" s="3" t="str">
        <f>IF('ересек топ'!EO14=1,Мәні!EO14, IF('ересек топ'!EO14&lt;=0, " "))</f>
        <v>жапсыруда қауіпсіздік ережелерін ішінара сақтайды, жұмысты ұқыптылықпен орындайды:</v>
      </c>
      <c r="EP14" s="3" t="str">
        <f>IF('ересек топ'!EP14=1,Мәні!EP14, IF('ересек топ'!EP14&lt;=0, " "))</f>
        <v xml:space="preserve"> </v>
      </c>
      <c r="EQ14" s="3" t="str">
        <f>IF('ересек топ'!EQ14=1,Мәні!EQ14, IF('ересек топ'!EQ14&lt;=0, " "))</f>
        <v xml:space="preserve"> </v>
      </c>
      <c r="ER14" s="3" t="str">
        <f>IF('ересек топ'!ER14=1,Мәні!ER14, IF('ересек топ'!ER14&lt;=0, " "))</f>
        <v>құрылыс бөлшектерін ішінара ажыратады және атайды, оларды құрылымдық қасиеттерін ескере отырып пайдаланады:</v>
      </c>
      <c r="ES14" s="3" t="str">
        <f>IF('ересек топ'!ES14=1,Мәні!ES14, IF('ересек топ'!ES14&lt;=0, " "))</f>
        <v xml:space="preserve"> </v>
      </c>
      <c r="ET14" s="3" t="str">
        <f>IF('ересек топ'!ET14=1,Мәні!ET14, IF('ересек топ'!ET14&lt;=0, " "))</f>
        <v>өз бетінше ойдан құрастырады</v>
      </c>
      <c r="EU14" s="3" t="str">
        <f>IF('ересек топ'!EU14=1,Мәні!EU14, IF('ересек топ'!EU14&lt;=0, " "))</f>
        <v xml:space="preserve"> </v>
      </c>
      <c r="EV14" s="3" t="str">
        <f>IF('ересек топ'!EV14=1,Мәні!EV14, IF('ересек топ'!EV14&lt;=0, " "))</f>
        <v xml:space="preserve"> </v>
      </c>
      <c r="EW14" s="3" t="str">
        <f>IF('ересек топ'!EW14=1,Мәні!EW14, IF('ересек топ'!EW14&lt;=0, " "))</f>
        <v xml:space="preserve"> </v>
      </c>
      <c r="EX14" s="3" t="str">
        <f>IF('ересек топ'!EX14=1,Мәні!EX14, IF('ересек топ'!EX14&lt;=0, " "))</f>
        <v>қағаз парағын түрлендіреді, «оригами» үлгісі бойынша қарапайым пішіндер құрастыруға тырысады</v>
      </c>
      <c r="EY14" s="3" t="str">
        <f>IF('ересек топ'!EY14=1,Мәні!EY14, IF('ересек топ'!EY14&lt;=0, " "))</f>
        <v xml:space="preserve"> </v>
      </c>
      <c r="EZ14" s="3" t="str">
        <f>IF('ересек топ'!EZ14=1,Мәні!EZ14, IF('ересек топ'!EZ14&lt;=0, " "))</f>
        <v>табиғи және қалдық заттардан құрастырады</v>
      </c>
      <c r="FA14" s="3" t="str">
        <f>IF('ересек топ'!FA14=1,Мәні!FA14, IF('ересек топ'!FA14&lt;=0, " "))</f>
        <v xml:space="preserve"> </v>
      </c>
      <c r="FB14" s="3" t="str">
        <f>IF('ересек топ'!FB14=1,Мәні!FB14, IF('ересек топ'!FB14&lt;=0, " "))</f>
        <v xml:space="preserve"> </v>
      </c>
      <c r="FC14" s="3" t="str">
        <f>IF('ересек топ'!FC14=1,Мәні!FC14, IF('ересек топ'!FC14&lt;=0, " "))</f>
        <v xml:space="preserve"> </v>
      </c>
      <c r="FD14" s="3" t="str">
        <f>IF('ересек топ'!FD14=1,Мәні!FD14, IF('ересек топ'!FD14&lt;=0, " "))</f>
        <v xml:space="preserve"> </v>
      </c>
      <c r="FE14" s="3" t="str">
        <f>IF('ересек топ'!FE14=1,Мәні!FE14, IF('ересек топ'!FE14&lt;=0, " "))</f>
        <v>заттарды өз бетінше таңдай алмайды, ойдан композиция құрастыруға талпынбайды</v>
      </c>
      <c r="FF14" s="3" t="str">
        <f>IF('ересек топ'!FF14=1,Мәні!FF14, IF('ересек топ'!FF14&lt;=0, " "))</f>
        <v xml:space="preserve"> </v>
      </c>
      <c r="FG14" s="3" t="str">
        <f>IF('ересек топ'!FG14=1,Мәні!FG14, IF('ересек топ'!FG14&lt;=0,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4" s="3" t="str">
        <f>IF('ересек топ'!FH14=1,Мәні!FH14, IF('ересек топ'!FH14&lt;=0, " "))</f>
        <v xml:space="preserve"> </v>
      </c>
      <c r="FI14" s="3" t="str">
        <f>IF('ересек топ'!FI14=1,Мәні!FI14, IF('ересек топ'!FI14&lt;=0,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4" s="3" t="str">
        <f>IF('ересек топ'!FJ14=1,Мәні!FJ14, IF('ересек топ'!FJ14&lt;=0, " "))</f>
        <v xml:space="preserve"> </v>
      </c>
      <c r="FK14" s="3" t="str">
        <f>IF('ересек топ'!FK14=1,Мәні!FK14, IF('ересек топ'!FK14&lt;=0, " "))</f>
        <v xml:space="preserve"> </v>
      </c>
      <c r="FL14" s="3" t="str">
        <f>IF('ересек топ'!FL14=1,Мәні!FL14, IF('ересек топ'!FL14&lt;=0, " "))</f>
        <v xml:space="preserve"> </v>
      </c>
      <c r="FM14" s="3" t="str">
        <f>IF('ересек топ'!FM14=1,Мәні!FM14, IF('ересек топ'!FM14&lt;=0, " "))</f>
        <v>таныс әнді ішінара анық айтады, сүйемелдеумен және сүйемелдеусіз орындайды</v>
      </c>
      <c r="FN14" s="3" t="str">
        <f>IF('ересек топ'!FN14=1,Мәні!FN14, IF('ересек топ'!FN14&lt;=0, " "))</f>
        <v xml:space="preserve"> </v>
      </c>
      <c r="FO14" s="3" t="str">
        <f>IF('ересек топ'!FO14=1,Мәні!FO14, IF('ересек топ'!FO14&lt;=0, " "))</f>
        <v xml:space="preserve"> </v>
      </c>
      <c r="FP14" s="3" t="str">
        <f>IF('ересек топ'!FP14=1,Мәні!FP14, IF('ересек топ'!FP14&lt;=0, " "))</f>
        <v>музыканың ырғақпен жүреді, қимылдарды музыкамен сәйкестендіруге  тырысады</v>
      </c>
      <c r="FQ14" s="3" t="str">
        <f>IF('ересек топ'!FQ14=1,Мәні!FQ14, IF('ересек топ'!FQ14&lt;=0, " "))</f>
        <v xml:space="preserve"> </v>
      </c>
      <c r="FR14" s="3" t="str">
        <f>IF('ересек топ'!FR14=1,Мәні!FR14, IF('ересек топ'!FR14&lt;=0, " "))</f>
        <v xml:space="preserve"> </v>
      </c>
      <c r="FS14" s="3" t="str">
        <f>IF('ересек топ'!FS14=1,Мәні!FS14, IF('ересек топ'!FS14&lt;=0, " "))</f>
        <v>ұлттық би өнеріне қызығушылық танытады, биге ішінара  қимылдайды</v>
      </c>
      <c r="FT14" s="3" t="str">
        <f>IF('ересек топ'!FT14=1,Мәні!FT14, IF('ересек топ'!FT14&lt;=0, " "))</f>
        <v xml:space="preserve"> </v>
      </c>
      <c r="FU14" s="3" t="str">
        <f>IF('ересек топ'!FU14=1,Мәні!FU14, IF('ересек топ'!FU14&lt;=0, " "))</f>
        <v xml:space="preserve"> </v>
      </c>
      <c r="FV14" s="3" t="str">
        <f>IF('ересек топ'!FV14=1,Мәні!FV14, IF('ересек топ'!FV14&lt;=0, " "))</f>
        <v xml:space="preserve"> </v>
      </c>
      <c r="FW14" s="3" t="str">
        <f>IF('ересек топ'!FW14=1,Мәні!FW14, IF('ересек топ'!FW14&lt;=0, " "))</f>
        <v>музыка жанрларын анықтауға талпынбайды</v>
      </c>
      <c r="FX14" s="3" t="str">
        <f>IF('ересек топ'!FX14=1,Мәні!FX14, IF('ересек топ'!FX14&lt;=0, " "))</f>
        <v xml:space="preserve"> </v>
      </c>
      <c r="FY14" s="3" t="str">
        <f>IF('ересек топ'!FY14=1,Мәні!FY14, IF('ересек топ'!FY14&lt;=0, " "))</f>
        <v>ағаш қасықтар, сылдырмақтар, асатаяқ, сазсырнай, домбырада қарапайым әуендерді ойнауға тырысады</v>
      </c>
      <c r="FZ14" s="3" t="str">
        <f>IF('ересек топ'!FZ14=1,Мәні!FZ14, IF('ересек топ'!FZ14&lt;=0, " "))</f>
        <v xml:space="preserve"> </v>
      </c>
      <c r="GA14" s="3" t="str">
        <f>IF('ересек топ'!GA14=1,Мәні!GA14, IF('ересек топ'!GA14&lt;=0, " "))</f>
        <v xml:space="preserve"> </v>
      </c>
      <c r="GB14" s="3" t="str">
        <f>IF('ересек топ'!GB14=1,Мәні!GB14, IF('ересек топ'!GB14&lt;=0,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4" s="3" t="str">
        <f>IF('ересек топ'!GC14=1,Мәні!GC14, IF('ересек топ'!GC14&lt;=0, " "))</f>
        <v xml:space="preserve"> </v>
      </c>
      <c r="GD14" s="3" t="str">
        <f>IF('ересек топ'!GD14=1,Мәні!GD14, IF('ересек топ'!GD14&lt;=0, " "))</f>
        <v xml:space="preserve"> </v>
      </c>
      <c r="GE14" s="3" t="str">
        <f>IF('ересек топ'!GE14=1,Мәні!GE14, IF('ересек топ'!GE14&lt;=0, " "))</f>
        <v>отбасының ересек мүшелерінің еңбегі туралы біледі, еңбек етуге қызығушылық танытады, тапсырманы ішінара орындайды</v>
      </c>
      <c r="GF14" s="3" t="str">
        <f>IF('ересек топ'!GF14=1,Мәні!GF14, IF('ересек топ'!GF14&lt;=0, " "))</f>
        <v xml:space="preserve"> </v>
      </c>
      <c r="GG14" s="3" t="str">
        <f>IF('ересек топ'!GG14=1,Мәні!GG14, IF('ересек топ'!GG14&lt;=0, " "))</f>
        <v xml:space="preserve"> </v>
      </c>
      <c r="GH14" s="3" t="str">
        <f>IF('ересек топ'!GH14=1,Мәні!GH14, IF('ересек топ'!GH14&lt;=0, " "))</f>
        <v>айналасында болып жатқан жағдайларды ой елегінен өткізіп, өзінің әділ пікірін білдіруге тырысады</v>
      </c>
      <c r="GI14" s="3" t="str">
        <f>IF('ересек топ'!GI14=1,Мәні!GI14, IF('ересек топ'!GI14&lt;=0, " "))</f>
        <v xml:space="preserve"> </v>
      </c>
      <c r="GJ14" s="3" t="str">
        <f>IF('ересек топ'!GJ14=1,Мәні!GJ14, IF('ересек топ'!GJ14&lt;=0, " "))</f>
        <v xml:space="preserve"> </v>
      </c>
      <c r="GK14" s="3" t="str">
        <f>IF('ересек топ'!GK14=1,Мәні!GK14, IF('ересек топ'!GK14&lt;=0,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4" s="3" t="str">
        <f>IF('ересек топ'!GL14=1,Мәні!GL14, IF('ересек топ'!GL14&lt;=0, " "))</f>
        <v xml:space="preserve"> </v>
      </c>
      <c r="GM14" s="3" t="str">
        <f>IF('ересек топ'!GM14=1,Мәні!GM14, IF('ересек топ'!GM14&lt;=0, " "))</f>
        <v xml:space="preserve"> </v>
      </c>
      <c r="GN14" s="3" t="str">
        <f>IF('ересек топ'!GN14=1,Мәні!GN14, IF('ересек топ'!GN14&lt;=0, " "))</f>
        <v>жолда жүру ережелерін, қоғамдық көліктегі мінез-құлық мәдениетінің ережелерін ішінара біледі</v>
      </c>
      <c r="GO14" s="3" t="str">
        <f>IF('ересек топ'!GO14=1,Мәні!GO14, IF('ересек топ'!GO14&lt;=0, " "))</f>
        <v xml:space="preserve"> </v>
      </c>
      <c r="GP14" s="3" t="str">
        <f>IF('ересек топ'!GP14=1,Мәні!GP14, IF('ересек топ'!GP14&lt;=0, " "))</f>
        <v xml:space="preserve"> </v>
      </c>
      <c r="GQ14" s="3" t="str">
        <f>IF('ересек топ'!GQ14=1,Мәні!GQ14, IF('ересек топ'!GQ14&lt;=0,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14" s="47" t="str">
        <f>IF('ересек топ'!GR14=1,Мәні!GR14, IF('ересек топ'!GR14&lt;=0, " "))</f>
        <v xml:space="preserve"> </v>
      </c>
      <c r="GS14" s="39">
        <f>IF(ISBLANK(B14), ,1)</f>
        <v>0</v>
      </c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7.100000000000001" customHeight="1" x14ac:dyDescent="0.25">
      <c r="A15" s="41">
        <v>2</v>
      </c>
      <c r="B15" s="42"/>
      <c r="C15" s="3" t="str">
        <f>IF('ересек топ'!C15=1,Мәні!C15, IF('ересек топ'!C15&lt;=0, " "))</f>
        <v xml:space="preserve"> </v>
      </c>
      <c r="D15" s="3" t="str">
        <f>IF('ересек топ'!D15=1,Мәні!D15, IF('ересек топ'!D15&lt;=0,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5" s="3" t="str">
        <f>IF('ересек топ'!E15=1,Мәні!E15, IF('ересек топ'!E15&lt;=0, " "))</f>
        <v xml:space="preserve"> </v>
      </c>
      <c r="F15" s="3" t="str">
        <f>IF('ересек топ'!F15=1,Мәні!F15, IF('ересек топ'!F15&lt;=0, " "))</f>
        <v xml:space="preserve"> </v>
      </c>
      <c r="G15" s="3" t="str">
        <f>IF('ересек топ'!G15=1,Мәні!G15, IF('ересек топ'!G15&lt;=0, " "))</f>
        <v>сызықтардың, арқанның, тақтайдың, гимнастикалық скамейканың, бөрененің бойымен ішінара тепе-теңдікті сақтап, жүреді</v>
      </c>
      <c r="H15" s="3" t="str">
        <f>IF('ересек топ'!H15=1,Мәні!H15, IF('ересек топ'!H15&lt;=0, " "))</f>
        <v xml:space="preserve"> </v>
      </c>
      <c r="I15" s="3" t="str">
        <f>IF('ересек топ'!I15=1,Мәні!I15, IF('ересек топ'!I15&lt;=0, " "))</f>
        <v xml:space="preserve"> </v>
      </c>
      <c r="J15" s="3" t="str">
        <f>IF('ересек топ'!J15=1,Мәні!J15, IF('ересек топ'!J15&lt;=0,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15" s="3" t="str">
        <f>IF('ересек топ'!K15=1,Мәні!K15, IF('ересек топ'!K15&lt;=0, " "))</f>
        <v xml:space="preserve"> </v>
      </c>
      <c r="L15" s="3" t="str">
        <f>IF('ересек топ'!L15=1,Мәні!L15, IF('ересек топ'!L15&lt;=0, " "))</f>
        <v xml:space="preserve"> </v>
      </c>
      <c r="M15" s="3" t="str">
        <f>IF('ересек топ'!M15=1,Мәні!M15, IF('ересек топ'!M15&lt;=0, " "))</f>
        <v>доптарды домалатады, заттарды қашықтыққа ішінара домалатады, лақтырады, қағып алады</v>
      </c>
      <c r="N15" s="3" t="str">
        <f>IF('ересек топ'!N15=1,Мәні!N15, IF('ересек топ'!N15&lt;=0, " "))</f>
        <v xml:space="preserve"> </v>
      </c>
      <c r="O15" s="3" t="str">
        <f>IF('ересек топ'!O15=1,Мәні!O15, IF('ересек топ'!O15&lt;=0, " "))</f>
        <v xml:space="preserve"> </v>
      </c>
      <c r="P15" s="3" t="str">
        <f>IF('ересек топ'!P15=1,Мәні!P15, IF('ересек топ'!P15&lt;=0,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5" s="3" t="str">
        <f>IF('ересек топ'!Q15=1,Мәні!Q15, IF('ересек топ'!Q15&lt;=0, " "))</f>
        <v xml:space="preserve"> </v>
      </c>
      <c r="R15" s="3" t="str">
        <f>IF('ересек топ'!R15=1,Мәні!R15, IF('ересек топ'!R15&lt;=0, " "))</f>
        <v xml:space="preserve"> </v>
      </c>
      <c r="S15" s="3" t="str">
        <f>IF('ересек топ'!S15=1,Мәні!S15, IF('ересек топ'!S15&lt;=0, " "))</f>
        <v xml:space="preserve"> гигена дағдыларын сақтауға  талпынады, сыртқы келбетін өз бетінше реттеуге тырысады</v>
      </c>
      <c r="T15" s="3" t="str">
        <f>IF('ересек топ'!T15=1,Мәні!T15, IF('ересек топ'!T15&lt;=0, " "))</f>
        <v xml:space="preserve"> </v>
      </c>
      <c r="U15" s="3" t="str">
        <f>IF('ересек топ'!U15=1,Мәні!U15, IF('ересек топ'!U15&lt;=0, " "))</f>
        <v xml:space="preserve"> </v>
      </c>
      <c r="V15" s="3" t="str">
        <f>IF('ересек топ'!V15=1,Мәні!V15, IF('ересек топ'!V15&lt;=0, " "))</f>
        <v>дауысты, дауыссыз дыбыстарды ішінара дұрыс айтады, сөздерді кейде табады</v>
      </c>
      <c r="W15" s="3" t="str">
        <f>IF('ересек топ'!W15=1,Мәні!W15, IF('ересек топ'!W15&lt;=0, " "))</f>
        <v xml:space="preserve"> </v>
      </c>
      <c r="X15" s="3" t="str">
        <f>IF('ересек топ'!X15=1,Мәні!X15, IF('ересек топ'!X15&lt;=0, " "))</f>
        <v xml:space="preserve"> </v>
      </c>
      <c r="Y15" s="3" t="str">
        <f>IF('ересек топ'!Y15=1,Мәні!Y15, IF('ересек топ'!Y15&lt;=0,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5" s="3" t="str">
        <f>IF('ересек топ'!Z15=1,Мәні!Z15, IF('ересек топ'!Z15&lt;=0, " "))</f>
        <v xml:space="preserve"> </v>
      </c>
      <c r="AA15" s="3" t="str">
        <f>IF('ересек топ'!AA15=1,Мәні!AA15, IF('ересек топ'!AA15&lt;=0, " "))</f>
        <v xml:space="preserve"> </v>
      </c>
      <c r="AB15" s="3" t="str">
        <f>IF('ересек топ'!AB15=1,Мәні!AB15, IF('ересек топ'!AB15&lt;=0, " "))</f>
        <v>өзін қоршаған ортадан тыс заттар мен құбылыстардың ішінара атауларын біледі</v>
      </c>
      <c r="AC15" s="3" t="str">
        <f>IF('ересек топ'!AC15=1,Мәні!AC15, IF('ересек топ'!AC15&lt;=0, " "))</f>
        <v xml:space="preserve"> </v>
      </c>
      <c r="AD15" s="3" t="str">
        <f>IF('ересек топ'!AD15=1,Мәні!AD15, IF('ересек топ'!AD15&lt;=0, " "))</f>
        <v xml:space="preserve"> </v>
      </c>
      <c r="AE15" s="3" t="str">
        <f>IF('ересек топ'!AE15=1,Мәні!AE15, IF('ересек топ'!AE15&lt;=0, " "))</f>
        <v>сан есімдерді ішінара ретімен атайды, оларды зат есімдермен септіктерде, жекеше және көпше түрде байланыстырып айтады:</v>
      </c>
      <c r="AF15" s="3" t="str">
        <f>IF('ересек топ'!AF15=1,Мәні!AF15, IF('ересек топ'!AF15&lt;=0, " "))</f>
        <v xml:space="preserve"> </v>
      </c>
      <c r="AG15" s="3" t="str">
        <f>IF('ересек топ'!AG15=1,Мәні!AG15, IF('ересек топ'!AG15&lt;=0, " "))</f>
        <v xml:space="preserve"> </v>
      </c>
      <c r="AH15" s="3" t="str">
        <f>IF('ересек топ'!AH15=1,Мәні!AH15, IF('ересек топ'!AH15&lt;=0, " "))</f>
        <v>бейнелеген суреттер мен заттар  (бұйымдар)  бойынша ішінараәңгімелер құрастырады</v>
      </c>
      <c r="AI15" s="3" t="str">
        <f>IF('ересек топ'!AI15=1,Мәні!AI15, IF('ересек топ'!AI15&lt;=0, " "))</f>
        <v xml:space="preserve"> </v>
      </c>
      <c r="AJ15" s="3" t="str">
        <f>IF('ересек топ'!AJ15=1,Мәні!AJ15, IF('ересек топ'!AJ15&lt;=0, " "))</f>
        <v xml:space="preserve"> </v>
      </c>
      <c r="AK15" s="3" t="str">
        <f>IF('ересек топ'!AK15=1,Мәні!AK15, IF('ересек топ'!AK15&lt;=0, " "))</f>
        <v>шығармалардың, ертегілердің қызықты үзінділерін қайталап айтуға тырысады</v>
      </c>
      <c r="AL15" s="3" t="str">
        <f>IF('ересек топ'!AL15=1,Мәні!AL15, IF('ересек топ'!AL15&lt;=0, " "))</f>
        <v xml:space="preserve"> </v>
      </c>
      <c r="AM15" s="3" t="str">
        <f>IF('ересек топ'!AM15=1,Мәні!AM15, IF('ересек топ'!AM15&lt;=0, " "))</f>
        <v xml:space="preserve"> </v>
      </c>
      <c r="AN15" s="3" t="str">
        <f>IF('ересек топ'!AN15=1,Мәні!AN15, IF('ересек топ'!AN15&lt;=0, " "))</f>
        <v>шығарма мазмұнын қайталап айтуда сюжет желісінің ішінара реттілігін сақтайды</v>
      </c>
      <c r="AO15" s="3" t="str">
        <f>IF('ересек топ'!AO15=1,Мәні!AO15, IF('ересек топ'!AO15&lt;=0, " "))</f>
        <v xml:space="preserve"> </v>
      </c>
      <c r="AP15" s="3" t="str">
        <f>IF('ересек топ'!AP15=1,Мәні!AP15, IF('ересек топ'!AP15&lt;=0, " "))</f>
        <v xml:space="preserve"> </v>
      </c>
      <c r="AQ15" s="3" t="str">
        <f>IF('ересек топ'!AQ15=1,Мәні!AQ15, IF('ересек топ'!AQ15&lt;=0, " "))</f>
        <v>кітаптағы иллюстрацияларды өз бетінше қарап, ертегі, әңгіме құрастыруға тырысады</v>
      </c>
      <c r="AR15" s="3" t="str">
        <f>IF('ересек топ'!AR15=1,Мәні!AR15, IF('ересек топ'!AR15&lt;=0, " "))</f>
        <v xml:space="preserve"> </v>
      </c>
      <c r="AS15" s="3" t="str">
        <f>IF('ересек топ'!AS15=1,Мәні!AS15, IF('ересек топ'!AS15&lt;=0, " "))</f>
        <v>сахналық қойылымдарға қатысады, образды бейнелеу үшін мәнерлілік құралдарын қолданады</v>
      </c>
      <c r="AT15" s="3" t="str">
        <f>IF('ересек топ'!AT15=1,Мәні!AT15, IF('ересек топ'!AT15&lt;=0, " "))</f>
        <v xml:space="preserve"> </v>
      </c>
      <c r="AU15" s="3" t="str">
        <f>IF('ересек топ'!AU15=1,Мәні!AU15, IF('ересек топ'!AU15&lt;=0, " "))</f>
        <v xml:space="preserve"> </v>
      </c>
      <c r="AV15" s="3" t="str">
        <f>IF('ересек топ'!AV15=1,Мәні!AV15, IF('ересек топ'!AV15&lt;=0, " "))</f>
        <v xml:space="preserve"> </v>
      </c>
      <c r="AW15" s="3" t="str">
        <f>IF('ересек топ'!AW15=1,Мәні!AW15, IF('ересек топ'!AW15&lt;=0, " "))</f>
        <v>дауыс күшін өзгерте отырып, әртүрлі интонацияларды ішінара жаңғыртуға талпынады</v>
      </c>
      <c r="AX15" s="3" t="str">
        <f>IF('ересек топ'!AX15=1,Мәні!AX15, IF('ересек топ'!AX15&lt;=0, " "))</f>
        <v xml:space="preserve"> </v>
      </c>
      <c r="AY15" s="3" t="str">
        <f>IF('ересек топ'!AY15=1,Мәні!AY15, IF('ересек топ'!AY15&lt;=0, " "))</f>
        <v xml:space="preserve"> </v>
      </c>
      <c r="AZ15" s="3" t="str">
        <f>IF('ересек топ'!AZ15=1,Мәні!AZ15, IF('ересек топ'!AZ15&lt;=0, " "))</f>
        <v>еркін ойындарда таныс кейіпкерлердің образын өздігінен сомдауға тырысады</v>
      </c>
      <c r="BA15" s="3" t="str">
        <f>IF('ересек топ'!BA15=1,Мәні!BA15, IF('ересек топ'!BA15&lt;=0, " "))</f>
        <v xml:space="preserve"> </v>
      </c>
      <c r="BB15" s="3" t="str">
        <f>IF('ересек топ'!BB15=1,Мәні!BB15, IF('ересек топ'!BB15&lt;=0, " "))</f>
        <v xml:space="preserve"> </v>
      </c>
      <c r="BC15" s="3" t="str">
        <f>IF('ересек топ'!BC15=1,Мәні!BC15, IF('ересек топ'!BC15&lt;=0, " "))</f>
        <v>рөлді, сюжетті таңдауда ішінара бастамашылық пен дербестік танытады</v>
      </c>
      <c r="BD15" s="3" t="str">
        <f>IF('ересек топ'!BD15=1,Мәні!BD15, IF('ересек топ'!BD15&lt;=0, " "))</f>
        <v xml:space="preserve"> </v>
      </c>
      <c r="BE15" s="3" t="str">
        <f>IF('ересек топ'!BE15=1,Мәні!BE15, IF('ересек топ'!BE15&lt;=0, " "))</f>
        <v>қазақ тіліне тән ө, қ, ү, ұ, і, ғ дыбыстарын жеке, сөз ішінде анық айтады:</v>
      </c>
      <c r="BF15" s="3" t="str">
        <f>IF('ересек топ'!BF15=1,Мәні!BF15, IF('ересек топ'!BF15&lt;=0, " "))</f>
        <v xml:space="preserve"> </v>
      </c>
      <c r="BG15" s="3" t="str">
        <f>IF('ересек топ'!BG15=1,Мәні!BG15, IF('ересек топ'!BG15&lt;=0, " "))</f>
        <v xml:space="preserve"> </v>
      </c>
      <c r="BH15" s="3" t="str">
        <f>IF('ересек топ'!BH15=1,Мәні!BH15, IF('ересек топ'!BH15&lt;=0,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5" s="3" t="str">
        <f>IF('ересек топ'!BI15=1,Мәні!BI15, IF('ересек топ'!BI15&lt;=0, " "))</f>
        <v xml:space="preserve"> </v>
      </c>
      <c r="BJ15" s="3" t="str">
        <f>IF('ересек топ'!BJ15=1,Мәні!BJ15, IF('ересек топ'!BJ15&lt;=0, " "))</f>
        <v xml:space="preserve"> </v>
      </c>
      <c r="BK15" s="3" t="str">
        <f>IF('ересек топ'!BK15=1,Мәні!BK15, IF('ересек топ'!BK15&lt;=0, " "))</f>
        <v xml:space="preserve"> </v>
      </c>
      <c r="BL15" s="3" t="str">
        <f>IF('ересек топ'!BL15=1,Мәні!BL15, IF('ересек топ'!BL15&lt;=0, " "))</f>
        <v>өлеңдер, санамақтар, жаңылтпаштар, тақпақтарды ішінара жатқа айтады</v>
      </c>
      <c r="BM15" s="3" t="str">
        <f>IF('ересек топ'!BM15=1,Мәні!BM15, IF('ересек топ'!BM15&lt;=0, " "))</f>
        <v xml:space="preserve"> </v>
      </c>
      <c r="BN15" s="3" t="str">
        <f>IF('ересек топ'!BN15=1,Мәні!BN15, IF('ересек топ'!BN15&lt;=0, " "))</f>
        <v xml:space="preserve"> </v>
      </c>
      <c r="BO15" s="3" t="str">
        <f>IF('ересек топ'!BO15=1,Мәні!BO15, IF('ересек топ'!BO15&lt;=0, " "))</f>
        <v>өз ойын жай және жайылма сөйлемдермен жеткізуге тырысады</v>
      </c>
      <c r="BP15" s="3" t="str">
        <f>IF('ересек топ'!BP15=1,Мәні!BP15, IF('ересек топ'!BP15&lt;=0, " "))</f>
        <v xml:space="preserve"> </v>
      </c>
      <c r="BQ15" s="3" t="str">
        <f>IF('ересек топ'!BQ15=1,Мәні!BQ15, IF('ересек топ'!BQ15&lt;=0, " "))</f>
        <v xml:space="preserve"> </v>
      </c>
      <c r="BR15" s="3" t="str">
        <f>IF('ересек топ'!BR15=1,Мәні!BR15, IF('ересек топ'!BR15&lt;=0,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5" s="3" t="str">
        <f>IF('ересек топ'!BS15=1,Мәні!BS15, IF('ересек топ'!BS15&lt;=0, " "))</f>
        <v xml:space="preserve"> </v>
      </c>
      <c r="BT15" s="3" t="str">
        <f>IF('ересек топ'!BT15=1,Мәні!BT15, IF('ересек топ'!BT15&lt;=0, " "))</f>
        <v xml:space="preserve"> </v>
      </c>
      <c r="BU15" s="3" t="str">
        <f>IF('ересек топ'!BU15=1,Мәні!BU15, IF('ересек топ'!BU15&lt;=0, " "))</f>
        <v>өзінің тәжірибесіне сүйеніп, суреттер бойынша ішінара әңгіме құрастырады</v>
      </c>
      <c r="BV15" s="3" t="str">
        <f>IF('ересек топ'!BV15=1,Мәні!BV15, IF('ересек топ'!BV15&lt;=0, " "))</f>
        <v xml:space="preserve"> </v>
      </c>
      <c r="BW15" s="3" t="str">
        <f>IF('ересек топ'!BW15=1,Мәні!BW15, IF('ересек топ'!BW15&lt;=0, " "))</f>
        <v>5 көлемінде санай алады, сандарды ретімен атайды, теңдік және теңсіздік туралы ұғымдарға ие:</v>
      </c>
      <c r="BX15" s="3" t="str">
        <f>IF('ересек топ'!BX15=1,Мәні!BX15, IF('ересек топ'!BX15&lt;=0, " "))</f>
        <v xml:space="preserve"> </v>
      </c>
      <c r="BY15" s="3" t="str">
        <f>IF('ересек топ'!BY15=1,Мәні!BY15, IF('ересек топ'!BY15&lt;=0, " "))</f>
        <v xml:space="preserve"> </v>
      </c>
      <c r="BZ15" s="3" t="str">
        <f>IF('ересек топ'!BZ15=1,Мәні!BZ15, IF('ересек топ'!BZ15&lt;=0, " "))</f>
        <v xml:space="preserve"> </v>
      </c>
      <c r="CA15" s="3" t="str">
        <f>IF('ересек топ'!CA15=1,Мәні!CA15, IF('ересек топ'!CA15&lt;=0, " "))</f>
        <v>екі затты ұзындығы, ені және биіктігі, жуандығы бойынша ішінара салыстырады</v>
      </c>
      <c r="CB15" s="3" t="str">
        <f>IF('ересек топ'!CB15=1,Мәні!CB15, IF('ересек топ'!CB15&lt;=0, " "))</f>
        <v xml:space="preserve"> </v>
      </c>
      <c r="CC15" s="3" t="str">
        <f>IF('ересек топ'!CC15=1,Мәні!CC15, IF('ересек топ'!CC15&lt;=0,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5" s="3" t="str">
        <f>IF('ересек топ'!CD15=1,Мәні!CD15, IF('ересек топ'!CD15&lt;=0, " "))</f>
        <v xml:space="preserve"> </v>
      </c>
      <c r="CE15" s="3" t="str">
        <f>IF('ересек топ'!CE15=1,Мәні!CE15, IF('ересек топ'!CE15&lt;=0, " "))</f>
        <v xml:space="preserve"> </v>
      </c>
      <c r="CF15" s="3" t="str">
        <f>IF('ересек топ'!CF15=1,Мәні!CF15, IF('ересек топ'!CF15&lt;=0, " "))</f>
        <v xml:space="preserve"> </v>
      </c>
      <c r="CG15" s="3" t="str">
        <f>IF('ересек топ'!CG15=1,Мәні!CG15, IF('ересек топ'!CG15&lt;=0, " "))</f>
        <v>тәулік бөліктерін ажыратады, олардың сипаттамалық ерекшеліктерін шатастырады</v>
      </c>
      <c r="CH15" s="3" t="str">
        <f>IF('ересек топ'!CH15=1,Мәні!CH15, IF('ересек топ'!CH15&lt;=0, " "))</f>
        <v xml:space="preserve"> </v>
      </c>
      <c r="CI15" s="3" t="str">
        <f>IF('ересек топ'!CI15=1,Мәні!CI15, IF('ересек топ'!CI15&lt;=0, " "))</f>
        <v xml:space="preserve"> </v>
      </c>
      <c r="CJ15" s="3" t="str">
        <f>IF('ересек топ'!CJ15=1,Мәні!CJ15, IF('ересек топ'!CJ15&lt;=0, " "))</f>
        <v>кеңістіктегі заттардың өзіне қатысты ішінара орнын анықтайды</v>
      </c>
      <c r="CK15" s="3" t="str">
        <f>IF('ересек топ'!CK15=1,Мәні!CK15, IF('ересек топ'!CK15&lt;=0, " "))</f>
        <v xml:space="preserve"> </v>
      </c>
      <c r="CL15" s="3" t="str">
        <f>IF('ересек топ'!CL15=1,Мәні!CL15, IF('ересек топ'!CL15&lt;=0, " "))</f>
        <v xml:space="preserve"> </v>
      </c>
      <c r="CM15" s="3" t="str">
        <f>IF('ересек топ'!CM15=1,Мәні!CM15, IF('ересек топ'!CM15&lt;=0, " "))</f>
        <v>қарапайым себеп-салдарлық ішінара байланысты орнатады</v>
      </c>
      <c r="CN15" s="3" t="str">
        <f>IF('ересек топ'!CN15=1,Мәні!CN15, IF('ересек топ'!CN15&lt;=0, " "))</f>
        <v xml:space="preserve"> </v>
      </c>
      <c r="CO15" s="3" t="str">
        <f>IF('ересек топ'!CO15=1,Мәні!CO15, IF('ересек топ'!CO15&lt;=0, " "))</f>
        <v>бейнелейтін заттарды қарайды, қолмен ұстап зерттейді</v>
      </c>
      <c r="CP15" s="3" t="str">
        <f>IF('ересек топ'!CP15=1,Мәні!CP15, IF('ересек топ'!CP15&lt;=0, " "))</f>
        <v xml:space="preserve"> </v>
      </c>
      <c r="CQ15" s="3" t="str">
        <f>IF('ересек топ'!CQ15=1,Мәні!CQ15, IF('ересек топ'!CQ15&lt;=0, " "))</f>
        <v xml:space="preserve"> </v>
      </c>
      <c r="CR15" s="3" t="str">
        <f>IF('ересек топ'!CR15=1,Мәні!CR15, IF('ересек топ'!CR15&lt;=0, " "))</f>
        <v>жеке заттарды және сюжеттік композицияларды салады</v>
      </c>
      <c r="CS15" s="3" t="str">
        <f>IF('ересек топ'!CS15=1,Мәні!CS15, IF('ересек топ'!CS15&lt;=0, " "))</f>
        <v xml:space="preserve"> </v>
      </c>
      <c r="CT15" s="3" t="str">
        <f>IF('ересек топ'!CT15=1,Мәні!CT15, IF('ересек топ'!CT15&lt;=0, " "))</f>
        <v xml:space="preserve"> </v>
      </c>
      <c r="CU15" s="3" t="str">
        <f>IF('ересек топ'!CU15=1,Мәні!CU15, IF('ересек топ'!CU15&lt;=0, " "))</f>
        <v xml:space="preserve"> </v>
      </c>
      <c r="CV15" s="3" t="str">
        <f>IF('ересек топ'!CV15=1,Мәні!CV15, IF('ересек топ'!CV15&lt;=0, " "))</f>
        <v>әрбір затқа тән ерекшеліктерді, олардың бір-біріне ішінара арақатынасын жеткізеді</v>
      </c>
      <c r="CW15" s="3" t="str">
        <f>IF('ересек топ'!CW15=1,Мәні!CW15, IF('ересек топ'!CW15&lt;=0, " "))</f>
        <v xml:space="preserve"> </v>
      </c>
      <c r="CX15" s="3" t="str">
        <f>IF('ересек топ'!CX15=1,Мәні!CX15, IF('ересек топ'!CX15&lt;=0, " "))</f>
        <v>қоңыр, қызғылт сары, ашық жасыл реңктерді таниды</v>
      </c>
      <c r="CY15" s="3" t="str">
        <f>IF('ересек топ'!CY15=1,Мәні!CY15, IF('ересек топ'!CY15&lt;=0, " "))</f>
        <v xml:space="preserve"> </v>
      </c>
      <c r="CZ15" s="3" t="str">
        <f>IF('ересек топ'!CZ15=1,Мәні!CZ15, IF('ересек топ'!CZ15&lt;=0, " "))</f>
        <v xml:space="preserve"> </v>
      </c>
      <c r="DA15" s="3" t="str">
        <f>IF('ересек топ'!DA15=1,Мәні!DA15, IF('ересек топ'!DA15&lt;=0, " "))</f>
        <v>суреттерді қылқаламмен, қаламмен бояу тәсілдерін біледі</v>
      </c>
      <c r="DB15" s="3" t="str">
        <f>IF('ересек топ'!DB15=1,Мәні!DB15, IF('ересек топ'!DB15&lt;=0, " "))</f>
        <v xml:space="preserve"> </v>
      </c>
      <c r="DC15" s="3" t="str">
        <f>IF('ересек топ'!DC15=1,Мәні!DC15, IF('ересек топ'!DC15&lt;=0, " "))</f>
        <v xml:space="preserve"> </v>
      </c>
      <c r="DD15" s="3" t="str">
        <f>IF('ересек топ'!DD15=1,Мәні!DD15, IF('ересек топ'!DD15&lt;=0, " "))</f>
        <v xml:space="preserve"> </v>
      </c>
      <c r="DE15" s="3" t="str">
        <f>IF('ересек топ'!DE15=1,Мәні!DE15, IF('ересек топ'!DE15&lt;=0, " "))</f>
        <v>өзінің және басқа балалардың жұмыстарын ішінара бағалайды</v>
      </c>
      <c r="DF15" s="3" t="str">
        <f>IF('ересек топ'!DF15=1,Мәні!DF15, IF('ересек топ'!DF15&lt;=0, " "))</f>
        <v xml:space="preserve"> </v>
      </c>
      <c r="DG15" s="3" t="str">
        <f>IF('ересек топ'!DG15=1,Мәні!DG15, IF('ересек топ'!DG15&lt;=0, " "))</f>
        <v xml:space="preserve"> </v>
      </c>
      <c r="DH15" s="3" t="str">
        <f>IF('ересек топ'!DH15=1,Мәні!DH15, IF('ересек топ'!DH15&lt;=0, " "))</f>
        <v>мүсіндейтін затты қолына алып, ішінара зерттейді оның өзіне тән ерекшеліктерін беруге  тырысады</v>
      </c>
      <c r="DI15" s="3" t="str">
        <f>IF('ересек топ'!DI15=1,Мәні!DI15, IF('ересек топ'!DI15&lt;=0, " "))</f>
        <v xml:space="preserve"> </v>
      </c>
      <c r="DJ15" s="3" t="str">
        <f>IF('ересек топ'!DJ15=1,Мәні!DJ15, IF('ересек топ'!DJ15&lt;=0, " "))</f>
        <v>ермексаз, сазбалшық, пластикалық кесектерден әртүрлі тәсілдерді қолданып, бейнелерді мүсіндейді</v>
      </c>
      <c r="DK15" s="3" t="str">
        <f>IF('ересек топ'!DK15=1,Мәні!DK15, IF('ересек топ'!DK15&lt;=0, " "))</f>
        <v xml:space="preserve"> </v>
      </c>
      <c r="DL15" s="3" t="str">
        <f>IF('ересек топ'!DL15=1,Мәні!DL15, IF('ересек топ'!DL15&lt;=0, " "))</f>
        <v xml:space="preserve"> </v>
      </c>
      <c r="DM15" s="3" t="str">
        <f>IF('ересек топ'!DM15=1,Мәні!DM15, IF('ересек топ'!DM15&lt;=0, " "))</f>
        <v xml:space="preserve"> </v>
      </c>
      <c r="DN15" s="3" t="str">
        <f>IF('ересек топ'!DN15=1,Мәні!DN15, IF('ересек топ'!DN15&lt;=0, " "))</f>
        <v>бірнеше бөліктен тұратын заттардың кейбір бөліктерін пішіндейді, бөліктерді байланыстыруға тырысады</v>
      </c>
      <c r="DO15" s="3" t="str">
        <f>IF('ересек топ'!DO15=1,Мәні!DO15, IF('ересек топ'!DO15&lt;=0, " "))</f>
        <v xml:space="preserve"> </v>
      </c>
      <c r="DP15" s="3" t="str">
        <f>IF('ересек топ'!DP15=1,Мәні!DP15, IF('ересек топ'!DP15&lt;=0, " "))</f>
        <v xml:space="preserve"> </v>
      </c>
      <c r="DQ15" s="3" t="str">
        <f>IF('ересек топ'!DQ15=1,Мәні!DQ15, IF('ересек топ'!DQ15&lt;=0, " "))</f>
        <v>ертегілер мен қоршаған өмір тақырыптарына қарапайым ішінара композициялар құрастырады</v>
      </c>
      <c r="DR15" s="3" t="str">
        <f>IF('ересек топ'!DR15=1,Мәні!DR15, IF('ересек топ'!DR15&lt;=0, " "))</f>
        <v xml:space="preserve"> </v>
      </c>
      <c r="DS15" s="3" t="str">
        <f>IF('ересек топ'!DS15=1,Мәні!DS15, IF('ересек топ'!DS15&lt;=0, " "))</f>
        <v xml:space="preserve"> </v>
      </c>
      <c r="DT15" s="3" t="str">
        <f>IF('ересек топ'!DT15=1,Мәні!DT15, IF('ересек топ'!DT15&lt;=0, " "))</f>
        <v xml:space="preserve"> бастама көрсетпестен ұжымдық жұмысқа қатысады</v>
      </c>
      <c r="DU15" s="3" t="str">
        <f>IF('ересек топ'!DU15=1,Мәні!DU15, IF('ересек топ'!DU15&lt;=0, " "))</f>
        <v xml:space="preserve"> </v>
      </c>
      <c r="DV15" s="3" t="str">
        <f>IF('ересек топ'!DV15=1,Мәні!DV15, IF('ересек топ'!DV15&lt;=0, " "))</f>
        <v xml:space="preserve"> </v>
      </c>
      <c r="DW15" s="3" t="str">
        <f>IF('ересек топ'!DW15=1,Мәні!DW15, IF('ересек топ'!DW15&lt;=0, " "))</f>
        <v>мүсіндеуде кейде қауіпсіздік ережелерін</v>
      </c>
      <c r="DX15" s="3" t="str">
        <f>IF('ересек топ'!DX15=1,Мәні!DX15, IF('ересек топ'!DX15&lt;=0, " "))</f>
        <v xml:space="preserve"> </v>
      </c>
      <c r="DY15" s="3" t="str">
        <f>IF('ересек топ'!DY15=1,Мәні!DY15, IF('ересек топ'!DY15&lt;=0, " "))</f>
        <v xml:space="preserve"> </v>
      </c>
      <c r="DZ15" s="3" t="str">
        <f>IF('ересек топ'!DZ15=1,Мәні!DZ15, IF('ересек топ'!DZ15&lt;=0, " "))</f>
        <v>қайшыны ересектің дұрыс ұстайды және оны қолдана алады</v>
      </c>
      <c r="EA15" s="3" t="str">
        <f>IF('ересек топ'!EA15=1,Мәні!EA15, IF('ересек топ'!EA15&lt;=0, " "))</f>
        <v xml:space="preserve"> </v>
      </c>
      <c r="EB15" s="3" t="str">
        <f>IF('ересек топ'!EB15=1,Мәні!EB15, IF('ересек топ'!EB15&lt;=0, " "))</f>
        <v xml:space="preserve"> </v>
      </c>
      <c r="EC15" s="3" t="str">
        <f>IF('ересек топ'!EC15=1,Мәні!EC15, IF('ересек топ'!EC15&lt;=0, " "))</f>
        <v xml:space="preserve"> </v>
      </c>
      <c r="ED15" s="3" t="str">
        <f>IF('ересек топ'!ED15=1,Мәні!ED15, IF('ересек топ'!ED15&lt;=0, " "))</f>
        <v>жемістерді, көгөністерді, гүлдерді, оюларды түрлі тәсілдермен қия алмайды</v>
      </c>
      <c r="EE15" s="3" t="str">
        <f>IF('ересек топ'!EE15=1,Мәні!EE15, IF('ересек топ'!EE15&lt;=0, " "))</f>
        <v xml:space="preserve"> </v>
      </c>
      <c r="EF15" s="3" t="str">
        <f>IF('ересек топ'!EF15=1,Мәні!EF15, IF('ересек топ'!EF15&lt;=0, " "))</f>
        <v>бірнеше бөліктерден тұратын заттарды ішінара орналастырады және желімдейді:</v>
      </c>
      <c r="EG15" s="3" t="str">
        <f>IF('ересек топ'!EG15=1,Мәні!EG15, IF('ересек топ'!EG15&lt;=0, " "))</f>
        <v xml:space="preserve"> </v>
      </c>
      <c r="EH15" s="3" t="str">
        <f>IF('ересек топ'!EH15=1,Мәні!EH15, IF('ересек топ'!EH15&lt;=0, " "))</f>
        <v xml:space="preserve"> </v>
      </c>
      <c r="EI15" s="3" t="str">
        <f>IF('ересек топ'!EI15=1,Мәні!EI15, IF('ересек топ'!EI15&lt;=0,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5" s="3" t="str">
        <f>IF('ересек топ'!EJ15=1,Мәні!EJ15, IF('ересек топ'!EJ15&lt;=0, " "))</f>
        <v xml:space="preserve"> </v>
      </c>
      <c r="EK15" s="3" t="str">
        <f>IF('ересек топ'!EK15=1,Мәні!EK15, IF('ересек топ'!EK15&lt;=0, " "))</f>
        <v xml:space="preserve"> </v>
      </c>
      <c r="EL15" s="3" t="str">
        <f>IF('ересек топ'!EL15=1,Мәні!EL15, IF('ересек топ'!EL15&lt;=0, " "))</f>
        <v>ұжымдық жұмыстарды орындауға белсенділік танытпайды</v>
      </c>
      <c r="EM15" s="3" t="str">
        <f>IF('ересек топ'!EM15=1,Мәні!EM15, IF('ересек топ'!EM15&lt;=0, " "))</f>
        <v xml:space="preserve"> </v>
      </c>
      <c r="EN15" s="3" t="str">
        <f>IF('ересек топ'!EN15=1,Мәні!EN15, IF('ересек топ'!EN15&lt;=0, " "))</f>
        <v xml:space="preserve"> </v>
      </c>
      <c r="EO15" s="3" t="str">
        <f>IF('ересек топ'!EO15=1,Мәні!EO15, IF('ересек топ'!EO15&lt;=0, " "))</f>
        <v>жапсыруда қауіпсіздік ережелерін ішінара сақтайды, жұмысты ұқыптылықпен орындайды:</v>
      </c>
      <c r="EP15" s="3" t="str">
        <f>IF('ересек топ'!EP15=1,Мәні!EP15, IF('ересек топ'!EP15&lt;=0, " "))</f>
        <v xml:space="preserve"> </v>
      </c>
      <c r="EQ15" s="3" t="str">
        <f>IF('ересек топ'!EQ15=1,Мәні!EQ15, IF('ересек топ'!EQ15&lt;=0, " "))</f>
        <v xml:space="preserve"> </v>
      </c>
      <c r="ER15" s="3" t="str">
        <f>IF('ересек топ'!ER15=1,Мәні!ER15, IF('ересек топ'!ER15&lt;=0, " "))</f>
        <v>құрылыс бөлшектерін ішінара ажыратады және атайды, оларды құрылымдық қасиеттерін ескере отырып пайдаланады:</v>
      </c>
      <c r="ES15" s="3" t="str">
        <f>IF('ересек топ'!ES15=1,Мәні!ES15, IF('ересек топ'!ES15&lt;=0, " "))</f>
        <v xml:space="preserve"> </v>
      </c>
      <c r="ET15" s="3" t="str">
        <f>IF('ересек топ'!ET15=1,Мәні!ET15, IF('ересек топ'!ET15&lt;=0, " "))</f>
        <v xml:space="preserve"> </v>
      </c>
      <c r="EU15" s="3" t="str">
        <f>IF('ересек топ'!EU15=1,Мәні!EU15, IF('ересек топ'!EU15&lt;=0, " "))</f>
        <v xml:space="preserve">құрастыру  кезінде
негізінен дәстүрлі, таныс бейнелерді қолданады
</v>
      </c>
      <c r="EV15" s="3" t="str">
        <f>IF('ересек топ'!EV15=1,Мәні!EV15, IF('ересек топ'!EV15&lt;=0, " "))</f>
        <v xml:space="preserve"> </v>
      </c>
      <c r="EW15" s="3" t="str">
        <f>IF('ересек топ'!EW15=1,Мәні!EW15, IF('ересек топ'!EW15&lt;=0, " "))</f>
        <v xml:space="preserve"> </v>
      </c>
      <c r="EX15" s="3" t="str">
        <f>IF('ересек топ'!EX15=1,Мәні!EX15, IF('ересек топ'!EX15&lt;=0, " "))</f>
        <v>қағаз парағын түрлендіреді, «оригами» үлгісі бойынша қарапайым пішіндер құрастыруға тырысады</v>
      </c>
      <c r="EY15" s="3" t="str">
        <f>IF('ересек топ'!EY15=1,Мәні!EY15, IF('ересек топ'!EY15&lt;=0, " "))</f>
        <v xml:space="preserve"> </v>
      </c>
      <c r="EZ15" s="3" t="str">
        <f>IF('ересек топ'!EZ15=1,Мәні!EZ15, IF('ересек топ'!EZ15&lt;=0, " "))</f>
        <v>табиғи және қалдық заттардан құрастырады</v>
      </c>
      <c r="FA15" s="3" t="str">
        <f>IF('ересек топ'!FA15=1,Мәні!FA15, IF('ересек топ'!FA15&lt;=0, " "))</f>
        <v xml:space="preserve"> </v>
      </c>
      <c r="FB15" s="3" t="str">
        <f>IF('ересек топ'!FB15=1,Мәні!FB15, IF('ересек топ'!FB15&lt;=0, " "))</f>
        <v xml:space="preserve"> </v>
      </c>
      <c r="FC15" s="3" t="str">
        <f>IF('ересек топ'!FC15=1,Мәні!FC15, IF('ересек топ'!FC15&lt;=0, " "))</f>
        <v xml:space="preserve"> </v>
      </c>
      <c r="FD15" s="3" t="str">
        <f>IF('ересек топ'!FD15=1,Мәні!FD15, IF('ересек топ'!FD15&lt;=0, " "))</f>
        <v xml:space="preserve"> </v>
      </c>
      <c r="FE15" s="3" t="str">
        <f>IF('ересек топ'!FE15=1,Мәні!FE15, IF('ересек топ'!FE15&lt;=0, " "))</f>
        <v>заттарды өз бетінше таңдай алмайды, ойдан композиция құрастыруға талпынбайды</v>
      </c>
      <c r="FF15" s="3" t="str">
        <f>IF('ересек топ'!FF15=1,Мәні!FF15, IF('ересек топ'!FF15&lt;=0,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5" s="3" t="str">
        <f>IF('ересек топ'!FG15=1,Мәні!FG15, IF('ересек топ'!FG15&lt;=0, " "))</f>
        <v xml:space="preserve"> </v>
      </c>
      <c r="FH15" s="3" t="str">
        <f>IF('ересек топ'!FH15=1,Мәні!FH15, IF('ересек топ'!FH15&lt;=0, " "))</f>
        <v xml:space="preserve"> </v>
      </c>
      <c r="FI15" s="3" t="str">
        <f>IF('ересек топ'!FI15=1,Мәні!FI15, IF('ересек топ'!FI15&lt;=0,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5" s="3" t="str">
        <f>IF('ересек топ'!FJ15=1,Мәні!FJ15, IF('ересек топ'!FJ15&lt;=0, " "))</f>
        <v xml:space="preserve"> </v>
      </c>
      <c r="FK15" s="3" t="str">
        <f>IF('ересек топ'!FK15=1,Мәні!FK15, IF('ересек топ'!FK15&lt;=0, " "))</f>
        <v xml:space="preserve"> </v>
      </c>
      <c r="FL15" s="3" t="str">
        <f>IF('ересек топ'!FL15=1,Мәні!FL15, IF('ересек топ'!FL15&lt;=0, " "))</f>
        <v xml:space="preserve"> </v>
      </c>
      <c r="FM15" s="3" t="str">
        <f>IF('ересек топ'!FM15=1,Мәні!FM15, IF('ересек топ'!FM15&lt;=0, " "))</f>
        <v>таныс әнді ішінара анық айтады, сүйемелдеумен және сүйемелдеусіз орындайды</v>
      </c>
      <c r="FN15" s="3" t="str">
        <f>IF('ересек топ'!FN15=1,Мәні!FN15, IF('ересек топ'!FN15&lt;=0, " "))</f>
        <v xml:space="preserve"> </v>
      </c>
      <c r="FO15" s="3" t="str">
        <f>IF('ересек топ'!FO15=1,Мәні!FO15, IF('ересек топ'!FO15&lt;=0, " "))</f>
        <v xml:space="preserve"> </v>
      </c>
      <c r="FP15" s="3" t="str">
        <f>IF('ересек топ'!FP15=1,Мәні!FP15, IF('ересек топ'!FP15&lt;=0, " "))</f>
        <v xml:space="preserve"> </v>
      </c>
      <c r="FQ15" s="3" t="str">
        <f>IF('ересек топ'!FQ15=1,Мәні!FQ15, IF('ересек топ'!FQ15&lt;=0, " "))</f>
        <v>музыка ырғағымен жүре алмайды,  мызыка ырғағына сәйкес қимылды өзгерте алмайды</v>
      </c>
      <c r="FR15" s="3" t="str">
        <f>IF('ересек топ'!FR15=1,Мәні!FR15, IF('ересек топ'!FR15&lt;=0, " "))</f>
        <v xml:space="preserve"> </v>
      </c>
      <c r="FS15" s="3" t="str">
        <f>IF('ересек топ'!FS15=1,Мәні!FS15, IF('ересек топ'!FS15&lt;=0, " "))</f>
        <v>ұлттық би өнеріне қызығушылық танытады, биге ішінара  қимылдайды</v>
      </c>
      <c r="FT15" s="3" t="str">
        <f>IF('ересек топ'!FT15=1,Мәні!FT15, IF('ересек топ'!FT15&lt;=0, " "))</f>
        <v xml:space="preserve"> </v>
      </c>
      <c r="FU15" s="3" t="str">
        <f>IF('ересек топ'!FU15=1,Мәні!FU15, IF('ересек топ'!FU15&lt;=0, " "))</f>
        <v xml:space="preserve"> </v>
      </c>
      <c r="FV15" s="3" t="str">
        <f>IF('ересек топ'!FV15=1,Мәні!FV15, IF('ересек топ'!FV15&lt;=0, " "))</f>
        <v xml:space="preserve"> </v>
      </c>
      <c r="FW15" s="3" t="str">
        <f>IF('ересек топ'!FW15=1,Мәні!FW15, IF('ересек топ'!FW15&lt;=0, " "))</f>
        <v>музыка жанрларын анықтауға талпынбайды</v>
      </c>
      <c r="FX15" s="3" t="str">
        <f>IF('ересек топ'!FX15=1,Мәні!FX15, IF('ересек топ'!FX15&lt;=0, " "))</f>
        <v xml:space="preserve"> </v>
      </c>
      <c r="FY15" s="3" t="str">
        <f>IF('ересек топ'!FY15=1,Мәні!FY15, IF('ересек топ'!FY15&lt;=0, " "))</f>
        <v>ағаш қасықтар, сылдырмақтар, асатаяқ, сазсырнай, домбырада қарапайым әуендерді ойнауға тырысады</v>
      </c>
      <c r="FZ15" s="3" t="str">
        <f>IF('ересек топ'!FZ15=1,Мәні!FZ15, IF('ересек топ'!FZ15&lt;=0, " "))</f>
        <v xml:space="preserve"> </v>
      </c>
      <c r="GA15" s="3" t="str">
        <f>IF('ересек топ'!GA15=1,Мәні!GA15, IF('ересек топ'!GA15&lt;=0, " "))</f>
        <v xml:space="preserve"> </v>
      </c>
      <c r="GB15" s="3" t="str">
        <f>IF('ересек топ'!GB15=1,Мәні!GB15, IF('ересек топ'!GB15&lt;=0,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5" s="3" t="str">
        <f>IF('ересек топ'!GC15=1,Мәні!GC15, IF('ересек топ'!GC15&lt;=0, " "))</f>
        <v xml:space="preserve"> </v>
      </c>
      <c r="GD15" s="3" t="str">
        <f>IF('ересек топ'!GD15=1,Мәні!GD15, IF('ересек топ'!GD15&lt;=0, " "))</f>
        <v xml:space="preserve"> </v>
      </c>
      <c r="GE15" s="3" t="str">
        <f>IF('ересек топ'!GE15=1,Мәні!GE15, IF('ересек топ'!GE15&lt;=0, " "))</f>
        <v>отбасының ересек мүшелерінің еңбегі туралы біледі, еңбек етуге қызығушылық танытады, тапсырманы ішінара орындайды</v>
      </c>
      <c r="GF15" s="3" t="str">
        <f>IF('ересек топ'!GF15=1,Мәні!GF15, IF('ересек топ'!GF15&lt;=0, " "))</f>
        <v xml:space="preserve"> </v>
      </c>
      <c r="GG15" s="3" t="str">
        <f>IF('ересек топ'!GG15=1,Мәні!GG15, IF('ересек топ'!GG15&lt;=0, " "))</f>
        <v xml:space="preserve"> </v>
      </c>
      <c r="GH15" s="3" t="str">
        <f>IF('ересек топ'!GH15=1,Мәні!GH15, IF('ересек топ'!GH15&lt;=0, " "))</f>
        <v>айналасында болып жатқан жағдайларды ой елегінен өткізіп, өзінің әділ пікірін білдіруге тырысады</v>
      </c>
      <c r="GI15" s="3" t="str">
        <f>IF('ересек топ'!GI15=1,Мәні!GI15, IF('ересек топ'!GI15&lt;=0, " "))</f>
        <v xml:space="preserve"> </v>
      </c>
      <c r="GJ15" s="3" t="str">
        <f>IF('ересек топ'!GJ15=1,Мәні!GJ15, IF('ересек топ'!GJ15&lt;=0, " "))</f>
        <v xml:space="preserve"> </v>
      </c>
      <c r="GK15" s="3" t="str">
        <f>IF('ересек топ'!GK15=1,Мәні!GK15, IF('ересек топ'!GK15&lt;=0,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5" s="3" t="str">
        <f>IF('ересек топ'!GL15=1,Мәні!GL15, IF('ересек топ'!GL15&lt;=0, " "))</f>
        <v xml:space="preserve"> </v>
      </c>
      <c r="GM15" s="3" t="str">
        <f>IF('ересек топ'!GM15=1,Мәні!GM15, IF('ересек топ'!GM15&lt;=0, " "))</f>
        <v xml:space="preserve"> </v>
      </c>
      <c r="GN15" s="3" t="str">
        <f>IF('ересек топ'!GN15=1,Мәні!GN15, IF('ересек топ'!GN15&lt;=0, " "))</f>
        <v>жолда жүру ережелерін, қоғамдық көліктегі мінез-құлық мәдениетінің ережелерін ішінара біледі</v>
      </c>
      <c r="GO15" s="3" t="str">
        <f>IF('ересек топ'!GO15=1,Мәні!GO15, IF('ересек топ'!GO15&lt;=0, " "))</f>
        <v xml:space="preserve"> </v>
      </c>
      <c r="GP15" s="3" t="str">
        <f>IF('ересек топ'!GP15=1,Мәні!GP15, IF('ересек топ'!GP15&lt;=0, " "))</f>
        <v xml:space="preserve"> </v>
      </c>
      <c r="GQ15" s="3" t="str">
        <f>IF('ересек топ'!GQ15=1,Мәні!GQ15, IF('ересек топ'!GQ15&lt;=0,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15" s="47" t="str">
        <f>IF('ересек топ'!GR15=1,Мәні!GR15, IF('ересек топ'!GR15&lt;=0, " "))</f>
        <v xml:space="preserve"> </v>
      </c>
      <c r="GS15" s="39">
        <f t="shared" ref="GS15:GS43" si="0">IF(ISBLANK(B15), ,1)</f>
        <v>0</v>
      </c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7.100000000000001" customHeight="1" x14ac:dyDescent="0.25">
      <c r="A16" s="41">
        <v>3</v>
      </c>
      <c r="B16" s="38"/>
      <c r="C16" s="3" t="str">
        <f>IF('ересек топ'!C16=1,Мәні!C16, IF('ересек топ'!C16&lt;=0, " "))</f>
        <v xml:space="preserve"> </v>
      </c>
      <c r="D16" s="3" t="str">
        <f>IF('ересек топ'!D16=1,Мәні!D16, IF('ересек топ'!D16&lt;=0, " "))</f>
        <v xml:space="preserve"> </v>
      </c>
      <c r="E16" s="3" t="str">
        <f>IF('ересек топ'!E16=1,Мәні!E16, IF('ересек топ'!E16&lt;=0, " "))</f>
        <v>өкшемен, аяқтың сыртқы қырымен, адымдап, жүруді жүгірумен, секірумен алмастырып, бағытты және қарқынды өзгертіп жүруге талпынбайды</v>
      </c>
      <c r="F16" s="3" t="str">
        <f>IF('ересек топ'!F16=1,Мәні!F16, IF('ересек топ'!F16&lt;=0, " "))</f>
        <v>сызықтардың, арқанның, тақтайдың, гимнастикалық скамейканың, бөрененің бойымен тепе-теңдікті сақтап, жүреді</v>
      </c>
      <c r="G16" s="3" t="str">
        <f>IF('ересек топ'!G16=1,Мәні!G16, IF('ересек топ'!G16&lt;=0, " "))</f>
        <v xml:space="preserve"> </v>
      </c>
      <c r="H16" s="3" t="str">
        <f>IF('ересек топ'!H16=1,Мәні!H16, IF('ересек топ'!H16&lt;=0, " "))</f>
        <v xml:space="preserve"> </v>
      </c>
      <c r="I16" s="3" t="str">
        <f>IF('ересек топ'!I16=1,Мәні!I16, IF('ересек топ'!I16&lt;=0,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6" s="3" t="str">
        <f>IF('ересек топ'!J16=1,Мәні!J16, IF('ересек топ'!J16&lt;=0, " "))</f>
        <v xml:space="preserve"> </v>
      </c>
      <c r="K16" s="3" t="str">
        <f>IF('ересек топ'!K16=1,Мәні!K16, IF('ересек топ'!K16&lt;=0, " "))</f>
        <v xml:space="preserve"> </v>
      </c>
      <c r="L16" s="3" t="str">
        <f>IF('ересек топ'!L16=1,Мәні!L16, IF('ересек топ'!L16&lt;=0, " "))</f>
        <v xml:space="preserve"> </v>
      </c>
      <c r="M16" s="3" t="str">
        <f>IF('ересек топ'!M16=1,Мәні!M16, IF('ересек топ'!M16&lt;=0, " "))</f>
        <v xml:space="preserve"> </v>
      </c>
      <c r="N16" s="3" t="str">
        <f>IF('ересек топ'!N16=1,Мәні!N16, IF('ересек топ'!N16&lt;=0, " "))</f>
        <v>заттарды қашықтыққа домалатуға лақтыруға, қағып алуға талпынбайды</v>
      </c>
      <c r="O16" s="3" t="str">
        <f>IF('ересек топ'!O16=1,Мәні!O16, IF('ересек топ'!O16&lt;=0,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6" s="3" t="str">
        <f>IF('ересек топ'!P16=1,Мәні!P16, IF('ересек топ'!P16&lt;=0, " "))</f>
        <v xml:space="preserve"> </v>
      </c>
      <c r="Q16" s="3" t="str">
        <f>IF('ересек топ'!Q16=1,Мәні!Q16, IF('ересек топ'!Q16&lt;=0, " "))</f>
        <v xml:space="preserve"> </v>
      </c>
      <c r="R16" s="3" t="str">
        <f>IF('ересек топ'!R16=1,Мәні!R16, IF('ересек топ'!R16&lt;=0, " "))</f>
        <v>жеке гигиенаның бастапқы дағдыларын сақтайды, өзінің сыртқы келбетін өз бетінше реттейді:</v>
      </c>
      <c r="S16" s="3" t="str">
        <f>IF('ересек топ'!S16=1,Мәні!S16, IF('ересек топ'!S16&lt;=0, " "))</f>
        <v xml:space="preserve"> </v>
      </c>
      <c r="T16" s="3" t="str">
        <f>IF('ересек топ'!T16=1,Мәні!T16, IF('ересек топ'!T16&lt;=0, " "))</f>
        <v xml:space="preserve"> </v>
      </c>
      <c r="U16" s="3" t="str">
        <f>IF('ересек топ'!U16=1,Мәні!U16, IF('ересек топ'!U16&lt;=0, " "))</f>
        <v>дауысты, дауыссыз дыбыстарды дұрыс айтады, белгілі дыбысқа ауызша сөздерді табады</v>
      </c>
      <c r="V16" s="3" t="str">
        <f>IF('ересек топ'!V16=1,Мәні!V16, IF('ересек топ'!V16&lt;=0, " "))</f>
        <v xml:space="preserve"> </v>
      </c>
      <c r="W16" s="3" t="str">
        <f>IF('ересек топ'!W16=1,Мәні!W16, IF('ересек топ'!W16&lt;=0, " "))</f>
        <v xml:space="preserve"> </v>
      </c>
      <c r="X16" s="3" t="str">
        <f>IF('ересек топ'!X16=1,Мәні!X16, IF('ересек топ'!X16&lt;=0, " "))</f>
        <v>сөйлегенде сөйлемдердің түрлерін (жай және күрделі), сын есімдерді, етістіктерді, үстеулерді, қосымшаларды қолданады</v>
      </c>
      <c r="Y16" s="3" t="str">
        <f>IF('ересек топ'!Y16=1,Мәні!Y16, IF('ересек топ'!Y16&lt;=0, " "))</f>
        <v xml:space="preserve"> </v>
      </c>
      <c r="Z16" s="3" t="str">
        <f>IF('ересек топ'!Z16=1,Мәні!Z16, IF('ересек топ'!Z16&lt;=0, " "))</f>
        <v xml:space="preserve"> </v>
      </c>
      <c r="AA16" s="3" t="str">
        <f>IF('ересек топ'!AA16=1,Мәні!AA16, IF('ересек топ'!AA16&lt;=0, " "))</f>
        <v>өзін қоршаған ортадан тыс заттар мен құбылыстардың атауларын біледі</v>
      </c>
      <c r="AB16" s="3" t="str">
        <f>IF('ересек топ'!AB16=1,Мәні!AB16, IF('ересек топ'!AB16&lt;=0, " "))</f>
        <v xml:space="preserve"> </v>
      </c>
      <c r="AC16" s="3" t="str">
        <f>IF('ересек топ'!AC16=1,Мәні!AC16, IF('ересек топ'!AC16&lt;=0, " "))</f>
        <v xml:space="preserve"> </v>
      </c>
      <c r="AD16" s="3" t="str">
        <f>IF('ересек топ'!AD16=1,Мәні!AD16, IF('ересек топ'!AD16&lt;=0, " "))</f>
        <v xml:space="preserve"> </v>
      </c>
      <c r="AE16" s="3" t="str">
        <f>IF('ересек топ'!AE16=1,Мәні!AE16, IF('ересек топ'!AE16&lt;=0, " "))</f>
        <v>сан есімдерді ішінара ретімен атайды, оларды зат есімдермен септіктерде, жекеше және көпше түрде байланыстырып айтады:</v>
      </c>
      <c r="AF16" s="3" t="str">
        <f>IF('ересек топ'!AF16=1,Мәні!AF16, IF('ересек топ'!AF16&lt;=0, " "))</f>
        <v xml:space="preserve"> </v>
      </c>
      <c r="AG16" s="3" t="str">
        <f>IF('ересек топ'!AG16=1,Мәні!AG16, IF('ересек топ'!AG16&lt;=0, " "))</f>
        <v>бейнелеген суреттер мен заттар  (бұйымдар)  бойынша әңгімелер құрастырады:</v>
      </c>
      <c r="AH16" s="3" t="str">
        <f>IF('ересек топ'!AH16=1,Мәні!AH16, IF('ересек топ'!AH16&lt;=0, " "))</f>
        <v xml:space="preserve"> </v>
      </c>
      <c r="AI16" s="3" t="str">
        <f>IF('ересек топ'!AI16=1,Мәні!AI16, IF('ересек топ'!AI16&lt;=0, " "))</f>
        <v xml:space="preserve"> </v>
      </c>
      <c r="AJ16" s="3" t="str">
        <f>IF('ересек топ'!AJ16=1,Мәні!AJ16, IF('ересек топ'!AJ16&lt;=0, " "))</f>
        <v xml:space="preserve"> </v>
      </c>
      <c r="AK16" s="3" t="str">
        <f>IF('ересек топ'!AK16=1,Мәні!AK16, IF('ересек топ'!AK16&lt;=0, " "))</f>
        <v>шығармалардың, ертегілердің қызықты үзінділерін қайталап айтуға тырысады</v>
      </c>
      <c r="AL16" s="3" t="str">
        <f>IF('ересек топ'!AL16=1,Мәні!AL16, IF('ересек топ'!AL16&lt;=0, " "))</f>
        <v xml:space="preserve"> </v>
      </c>
      <c r="AM16" s="3" t="str">
        <f>IF('ересек топ'!AM16=1,Мәні!AM16, IF('ересек топ'!AM16&lt;=0, " "))</f>
        <v xml:space="preserve"> </v>
      </c>
      <c r="AN16" s="3" t="str">
        <f>IF('ересек топ'!AN16=1,Мәні!AN16, IF('ересек топ'!AN16&lt;=0, " "))</f>
        <v xml:space="preserve"> </v>
      </c>
      <c r="AO16" s="3" t="str">
        <f>IF('ересек топ'!AO16=1,Мәні!AO16, IF('ересек топ'!AO16&lt;=0, " "))</f>
        <v>шығарма мазмұнын қайталап айтуда сюжет желісінің реттілігін сақтамайды</v>
      </c>
      <c r="AP16" s="3" t="str">
        <f>IF('ересек топ'!AP16=1,Мәні!AP16, IF('ересек топ'!AP16&lt;=0, " "))</f>
        <v xml:space="preserve"> </v>
      </c>
      <c r="AQ16" s="3" t="str">
        <f>IF('ересек топ'!AQ16=1,Мәні!AQ16, IF('ересек топ'!AQ16&lt;=0, " "))</f>
        <v>кітаптағы иллюстрацияларды өз бетінше қарап, ертегі, әңгіме құрастыруға тырысады</v>
      </c>
      <c r="AR16" s="3" t="str">
        <f>IF('ересек топ'!AR16=1,Мәні!AR16, IF('ересек топ'!AR16&lt;=0, " "))</f>
        <v xml:space="preserve"> </v>
      </c>
      <c r="AS16" s="3" t="str">
        <f>IF('ересек топ'!AS16=1,Мәні!AS16, IF('ересек топ'!AS16&lt;=0, " "))</f>
        <v>сахналық қойылымдарға қатысады, образды бейнелеу үшін мәнерлілік құралдарын қолданады</v>
      </c>
      <c r="AT16" s="3" t="str">
        <f>IF('ересек топ'!AT16=1,Мәні!AT16, IF('ересек топ'!AT16&lt;=0, " "))</f>
        <v xml:space="preserve"> </v>
      </c>
      <c r="AU16" s="3" t="str">
        <f>IF('ересек топ'!AU16=1,Мәні!AU16, IF('ересек топ'!AU16&lt;=0, " "))</f>
        <v xml:space="preserve"> </v>
      </c>
      <c r="AV16" s="3" t="str">
        <f>IF('ересек топ'!AV16=1,Мәні!AV16, IF('ересек топ'!AV16&lt;=0, " "))</f>
        <v xml:space="preserve"> </v>
      </c>
      <c r="AW16" s="3" t="str">
        <f>IF('ересек топ'!AW16=1,Мәні!AW16, IF('ересек топ'!AW16&lt;=0, " "))</f>
        <v xml:space="preserve"> </v>
      </c>
      <c r="AX16" s="3" t="str">
        <f>IF('ересек топ'!AX16=1,Мәні!AX16, IF('ересек топ'!AX16&lt;=0, " "))</f>
        <v>дауыс күшін өзгерте отырып, әртүрлі интонацияларды жаңғыртуға тырыспайды</v>
      </c>
      <c r="AY16" s="3" t="str">
        <f>IF('ересек топ'!AY16=1,Мәні!AY16, IF('ересек топ'!AY16&lt;=0, " "))</f>
        <v xml:space="preserve"> </v>
      </c>
      <c r="AZ16" s="3" t="str">
        <f>IF('ересек топ'!AZ16=1,Мәні!AZ16, IF('ересек топ'!AZ16&lt;=0, " "))</f>
        <v xml:space="preserve"> </v>
      </c>
      <c r="BA16" s="3" t="str">
        <f>IF('ересек топ'!BA16=1,Мәні!BA16, IF('ересек топ'!BA16&lt;=0, " "))</f>
        <v>еркін ойындарда таныс кейіпкерлердің образын өздігінен сомдауға қызығушылық танытпайды</v>
      </c>
      <c r="BB16" s="3" t="str">
        <f>IF('ересек топ'!BB16=1,Мәні!BB16, IF('ересек топ'!BB16&lt;=0, " "))</f>
        <v xml:space="preserve"> </v>
      </c>
      <c r="BC16" s="3" t="str">
        <f>IF('ересек топ'!BC16=1,Мәні!BC16, IF('ересек топ'!BC16&lt;=0, " "))</f>
        <v>рөлді, сюжетті таңдауда ішінара бастамашылық пен дербестік танытады</v>
      </c>
      <c r="BD16" s="3" t="str">
        <f>IF('ересек топ'!BD16=1,Мәні!BD16, IF('ересек топ'!BD16&lt;=0, " "))</f>
        <v xml:space="preserve"> </v>
      </c>
      <c r="BE16" s="3" t="str">
        <f>IF('ересек топ'!BE16=1,Мәні!BE16, IF('ересек топ'!BE16&lt;=0, " "))</f>
        <v xml:space="preserve"> </v>
      </c>
      <c r="BF16" s="3" t="str">
        <f>IF('ересек топ'!BF16=1,Мәні!BF16, IF('ересек топ'!BF16&lt;=0, " "))</f>
        <v>қазақ тіліне тән ө, қ, ү, ұ, і, ғ дыбыстарын жеке, сөз ішінде ішінара айтады:</v>
      </c>
      <c r="BG16" s="3" t="str">
        <f>IF('ересек топ'!BG16=1,Мәні!BG16, IF('ересек топ'!BG16&lt;=0, " "))</f>
        <v xml:space="preserve"> </v>
      </c>
      <c r="BH16" s="3" t="str">
        <f>IF('ересек топ'!BH16=1,Мәні!BH16, IF('ересек топ'!BH16&lt;=0, " "))</f>
        <v xml:space="preserve"> </v>
      </c>
      <c r="BI16" s="3" t="str">
        <f>IF('ересек топ'!BI16=1,Мәні!BI16, IF('ересек топ'!BI16&lt;=0,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16" s="3" t="str">
        <f>IF('ересек топ'!BJ16=1,Мәні!BJ16, IF('ересек топ'!BJ16&lt;=0, " "))</f>
        <v xml:space="preserve"> </v>
      </c>
      <c r="BK16" s="3" t="str">
        <f>IF('ересек топ'!BK16=1,Мәні!BK16, IF('ересек топ'!BK16&lt;=0, " "))</f>
        <v xml:space="preserve"> </v>
      </c>
      <c r="BL16" s="3" t="str">
        <f>IF('ересек топ'!BL16=1,Мәні!BL16, IF('ересек топ'!BL16&lt;=0, " "))</f>
        <v xml:space="preserve"> </v>
      </c>
      <c r="BM16" s="3" t="str">
        <f>IF('ересек топ'!BM16=1,Мәні!BM16, IF('ересек топ'!BM16&lt;=0, " "))</f>
        <v>өлеңдер, санамақтар, жаңылтпаштар, тақпақтарды жатқа айтуға талпынбайды</v>
      </c>
      <c r="BN16" s="3" t="str">
        <f>IF('ересек топ'!BN16=1,Мәні!BN16, IF('ересек топ'!BN16&lt;=0, " "))</f>
        <v xml:space="preserve"> </v>
      </c>
      <c r="BO16" s="3" t="str">
        <f>IF('ересек топ'!BO16=1,Мәні!BO16, IF('ересек топ'!BO16&lt;=0, " "))</f>
        <v>өз ойын жай және жайылма сөйлемдермен жеткізуге тырысады</v>
      </c>
      <c r="BP16" s="3" t="str">
        <f>IF('ересек топ'!BP16=1,Мәні!BP16, IF('ересек топ'!BP16&lt;=0, " "))</f>
        <v xml:space="preserve"> </v>
      </c>
      <c r="BQ16" s="3" t="str">
        <f>IF('ересек топ'!BQ16=1,Мәні!BQ16, IF('ересек топ'!BQ16&lt;=0, " "))</f>
        <v xml:space="preserve"> </v>
      </c>
      <c r="BR16" s="3" t="str">
        <f>IF('ересек топ'!BR16=1,Мәні!BR16, IF('ересек топ'!BR16&lt;=0,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6" s="3" t="str">
        <f>IF('ересек топ'!BS16=1,Мәні!BS16, IF('ересек топ'!BS16&lt;=0, " "))</f>
        <v xml:space="preserve"> </v>
      </c>
      <c r="BT16" s="3" t="str">
        <f>IF('ересек топ'!BT16=1,Мәні!BT16, IF('ересек топ'!BT16&lt;=0, " "))</f>
        <v xml:space="preserve"> </v>
      </c>
      <c r="BU16" s="3" t="str">
        <f>IF('ересек топ'!BU16=1,Мәні!BU16, IF('ересек топ'!BU16&lt;=0, " "))</f>
        <v>өзінің тәжірибесіне сүйеніп, суреттер бойынша ішінара әңгіме құрастырады</v>
      </c>
      <c r="BV16" s="3" t="str">
        <f>IF('ересек топ'!BV16=1,Мәні!BV16, IF('ересек топ'!BV16&lt;=0, " "))</f>
        <v xml:space="preserve"> </v>
      </c>
      <c r="BW16" s="3" t="str">
        <f>IF('ересек топ'!BW16=1,Мәні!BW16, IF('ересек топ'!BW16&lt;=0, " "))</f>
        <v xml:space="preserve"> </v>
      </c>
      <c r="BX16" s="3" t="str">
        <f>IF('ересек топ'!BX16=1,Мәні!BX16, IF('ересек топ'!BX16&lt;=0, " "))</f>
        <v>5 көлемінде санай алады, сандарды ретімен атайды, теңдік және теңсіздік туралы ұғымдарды ажырата алмайды</v>
      </c>
      <c r="BY16" s="3" t="str">
        <f>IF('ересек топ'!BY16=1,Мәні!BY16, IF('ересек топ'!BY16&lt;=0, " "))</f>
        <v xml:space="preserve"> </v>
      </c>
      <c r="BZ16" s="3" t="str">
        <f>IF('ересек топ'!BZ16=1,Мәні!BZ16, IF('ересек топ'!BZ16&lt;=0, " "))</f>
        <v>екі затты ұзындығы, ені және биіктігі, жуандығы бойынша салыстырады</v>
      </c>
      <c r="CA16" s="3" t="str">
        <f>IF('ересек топ'!CA16=1,Мәні!CA16, IF('ересек топ'!CA16&lt;=0, " "))</f>
        <v xml:space="preserve"> </v>
      </c>
      <c r="CB16" s="3" t="str">
        <f>IF('ересек топ'!CB16=1,Мәні!CB16, IF('ересек топ'!CB16&lt;=0, " "))</f>
        <v xml:space="preserve"> </v>
      </c>
      <c r="CC16" s="3" t="str">
        <f>IF('ересек топ'!CC16=1,Мәні!CC16, IF('ересек топ'!CC16&lt;=0,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16" s="3" t="str">
        <f>IF('ересек топ'!CD16=1,Мәні!CD16, IF('ересек топ'!CD16&lt;=0, " "))</f>
        <v xml:space="preserve"> </v>
      </c>
      <c r="CE16" s="3" t="str">
        <f>IF('ересек топ'!CE16=1,Мәні!CE16, IF('ересек топ'!CE16&lt;=0, " "))</f>
        <v xml:space="preserve"> </v>
      </c>
      <c r="CF16" s="3" t="str">
        <f>IF('ересек топ'!CF16=1,Мәні!CF16, IF('ересек топ'!CF16&lt;=0, " "))</f>
        <v>тәулік бөліктерін ажыратады, олардың сипаттамалық ерекшеліктерін біледі:</v>
      </c>
      <c r="CG16" s="3" t="str">
        <f>IF('ересек топ'!CG16=1,Мәні!CG16, IF('ересек топ'!CG16&lt;=0, " "))</f>
        <v xml:space="preserve"> </v>
      </c>
      <c r="CH16" s="3" t="str">
        <f>IF('ересек топ'!CH16=1,Мәні!CH16, IF('ересек топ'!CH16&lt;=0, " "))</f>
        <v xml:space="preserve"> </v>
      </c>
      <c r="CI16" s="3" t="str">
        <f>IF('ересек топ'!CI16=1,Мәні!CI16, IF('ересек топ'!CI16&lt;=0, " "))</f>
        <v>кеңістіктегі заттардың өзіне қатысты орнын анықтайды:</v>
      </c>
      <c r="CJ16" s="3" t="str">
        <f>IF('ересек топ'!CJ16=1,Мәні!CJ16, IF('ересек топ'!CJ16&lt;=0, " "))</f>
        <v xml:space="preserve"> </v>
      </c>
      <c r="CK16" s="3" t="str">
        <f>IF('ересек топ'!CK16=1,Мәні!CK16, IF('ересек топ'!CK16&lt;=0, " "))</f>
        <v xml:space="preserve"> </v>
      </c>
      <c r="CL16" s="3" t="str">
        <f>IF('ересек топ'!CL16=1,Мәні!CL16, IF('ересек топ'!CL16&lt;=0, " "))</f>
        <v>қарапайым себеп-салдарлық байланысты орнатады:</v>
      </c>
      <c r="CM16" s="3" t="str">
        <f>IF('ересек топ'!CM16=1,Мәні!CM16, IF('ересек топ'!CM16&lt;=0, " "))</f>
        <v xml:space="preserve"> </v>
      </c>
      <c r="CN16" s="3" t="str">
        <f>IF('ересек топ'!CN16=1,Мәні!CN16, IF('ересек топ'!CN16&lt;=0, " "))</f>
        <v xml:space="preserve"> </v>
      </c>
      <c r="CO16" s="3" t="str">
        <f>IF('ересек топ'!CO16=1,Мәні!CO16, IF('ересек топ'!CO16&lt;=0, " "))</f>
        <v>бейнелейтін заттарды қарайды, қолмен ұстап зерттейді</v>
      </c>
      <c r="CP16" s="3" t="str">
        <f>IF('ересек топ'!CP16=1,Мәні!CP16, IF('ересек топ'!CP16&lt;=0, " "))</f>
        <v xml:space="preserve"> </v>
      </c>
      <c r="CQ16" s="3" t="str">
        <f>IF('ересек топ'!CQ16=1,Мәні!CQ16, IF('ересек топ'!CQ16&lt;=0, " "))</f>
        <v xml:space="preserve"> </v>
      </c>
      <c r="CR16" s="3" t="str">
        <f>IF('ересек топ'!CR16=1,Мәні!CR16, IF('ересек топ'!CR16&lt;=0, " "))</f>
        <v>жеке заттарды және сюжеттік композицияларды салады</v>
      </c>
      <c r="CS16" s="3" t="str">
        <f>IF('ересек топ'!CS16=1,Мәні!CS16, IF('ересек топ'!CS16&lt;=0, " "))</f>
        <v xml:space="preserve"> </v>
      </c>
      <c r="CT16" s="3" t="str">
        <f>IF('ересек топ'!CT16=1,Мәні!CT16, IF('ересек топ'!CT16&lt;=0, " "))</f>
        <v xml:space="preserve"> </v>
      </c>
      <c r="CU16" s="3" t="str">
        <f>IF('ересек топ'!CU16=1,Мәні!CU16, IF('ересек топ'!CU16&lt;=0, " "))</f>
        <v xml:space="preserve"> </v>
      </c>
      <c r="CV16" s="3" t="str">
        <f>IF('ересек топ'!CV16=1,Мәні!CV16, IF('ересек топ'!CV16&lt;=0, " "))</f>
        <v>әрбір затқа тән ерекшеліктерді, олардың бір-біріне ішінара арақатынасын жеткізеді</v>
      </c>
      <c r="CW16" s="3" t="str">
        <f>IF('ересек топ'!CW16=1,Мәні!CW16, IF('ересек топ'!CW16&lt;=0, " "))</f>
        <v xml:space="preserve"> </v>
      </c>
      <c r="CX16" s="3" t="str">
        <f>IF('ересек топ'!CX16=1,Мәні!CX16, IF('ересек топ'!CX16&lt;=0, " "))</f>
        <v>қоңыр, қызғылт сары, ашық жасыл реңктерді таниды</v>
      </c>
      <c r="CY16" s="3" t="str">
        <f>IF('ересек топ'!CY16=1,Мәні!CY16, IF('ересек топ'!CY16&lt;=0, " "))</f>
        <v xml:space="preserve"> </v>
      </c>
      <c r="CZ16" s="3" t="str">
        <f>IF('ересек топ'!CZ16=1,Мәні!CZ16, IF('ересек топ'!CZ16&lt;=0, " "))</f>
        <v xml:space="preserve"> </v>
      </c>
      <c r="DA16" s="3" t="str">
        <f>IF('ересек топ'!DA16=1,Мәні!DA16, IF('ересек топ'!DA16&lt;=0, " "))</f>
        <v xml:space="preserve"> </v>
      </c>
      <c r="DB16" s="3" t="str">
        <f>IF('ересек топ'!DB16=1,Мәні!DB16, IF('ересек топ'!DB16&lt;=0, " "))</f>
        <v>суреттерді қылқаламмен, қаламмен ішінара бояу тәсілдерін біледі</v>
      </c>
      <c r="DC16" s="3" t="str">
        <f>IF('ересек топ'!DC16=1,Мәні!DC16, IF('ересек топ'!DC16&lt;=0, " "))</f>
        <v xml:space="preserve"> </v>
      </c>
      <c r="DD16" s="3" t="str">
        <f>IF('ересек топ'!DD16=1,Мәні!DD16, IF('ересек топ'!DD16&lt;=0, " "))</f>
        <v xml:space="preserve"> </v>
      </c>
      <c r="DE16" s="3" t="str">
        <f>IF('ересек топ'!DE16=1,Мәні!DE16, IF('ересек топ'!DE16&lt;=0, " "))</f>
        <v xml:space="preserve"> </v>
      </c>
      <c r="DF16" s="3" t="str">
        <f>IF('ересек топ'!DF16=1,Мәні!DF16, IF('ересек топ'!DF16&lt;=0, " "))</f>
        <v>өзінің және басқа балалардың жұмыстарын бағалауға қызығушылық танытпайды</v>
      </c>
      <c r="DG16" s="3" t="str">
        <f>IF('ересек топ'!DG16=1,Мәні!DG16, IF('ересек топ'!DG16&lt;=0, " "))</f>
        <v xml:space="preserve"> </v>
      </c>
      <c r="DH16" s="3" t="str">
        <f>IF('ересек топ'!DH16=1,Мәні!DH16, IF('ересек топ'!DH16&lt;=0, " "))</f>
        <v>мүсіндейтін затты қолына алып, ішінара зерттейді оның өзіне тән ерекшеліктерін беруге  тырысады</v>
      </c>
      <c r="DI16" s="3" t="str">
        <f>IF('ересек топ'!DI16=1,Мәні!DI16, IF('ересек топ'!DI16&lt;=0, " "))</f>
        <v xml:space="preserve"> </v>
      </c>
      <c r="DJ16" s="3" t="str">
        <f>IF('ересек топ'!DJ16=1,Мәні!DJ16, IF('ересек топ'!DJ16&lt;=0, " "))</f>
        <v xml:space="preserve"> </v>
      </c>
      <c r="DK16" s="3" t="str">
        <f>IF('ересек топ'!DK16=1,Мәні!DK16, IF('ересек топ'!DK16&lt;=0, " "))</f>
        <v>ермексаз, сазбалшық, пластикалық кесектерден ішінара әртүрлі тәсілдерді қолданып, бейнелерді мүсіндейді</v>
      </c>
      <c r="DL16" s="3" t="str">
        <f>IF('ересек топ'!DL16=1,Мәні!DL16, IF('ересек топ'!DL16&lt;=0, " "))</f>
        <v xml:space="preserve"> </v>
      </c>
      <c r="DM16" s="3" t="str">
        <f>IF('ересек топ'!DM16=1,Мәні!DM16, IF('ересек топ'!DM16&lt;=0, " "))</f>
        <v xml:space="preserve"> </v>
      </c>
      <c r="DN16" s="3" t="str">
        <f>IF('ересек топ'!DN16=1,Мәні!DN16, IF('ересек топ'!DN16&lt;=0, " "))</f>
        <v xml:space="preserve"> </v>
      </c>
      <c r="DO16" s="3" t="str">
        <f>IF('ересек топ'!DO16=1,Мәні!DO16, IF('ересек топ'!DO16&lt;=0, " "))</f>
        <v>бірнеше бөліктен тұратын заттарды пішіндемейді бөліктерді байланыстыра  алмайды</v>
      </c>
      <c r="DP16" s="3" t="str">
        <f>IF('ересек топ'!DP16=1,Мәні!DP16, IF('ересек топ'!DP16&lt;=0, " "))</f>
        <v xml:space="preserve"> </v>
      </c>
      <c r="DQ16" s="3" t="str">
        <f>IF('ересек топ'!DQ16=1,Мәні!DQ16, IF('ересек топ'!DQ16&lt;=0, " "))</f>
        <v>ертегілер мен қоршаған өмір тақырыптарына қарапайым ішінара композициялар құрастырады</v>
      </c>
      <c r="DR16" s="3" t="str">
        <f>IF('ересек топ'!DR16=1,Мәні!DR16, IF('ересек топ'!DR16&lt;=0, " "))</f>
        <v xml:space="preserve"> </v>
      </c>
      <c r="DS16" s="3" t="str">
        <f>IF('ересек топ'!DS16=1,Мәні!DS16, IF('ересек топ'!DS16&lt;=0, " "))</f>
        <v xml:space="preserve"> </v>
      </c>
      <c r="DT16" s="3" t="str">
        <f>IF('ересек топ'!DT16=1,Мәні!DT16, IF('ересек топ'!DT16&lt;=0, " "))</f>
        <v xml:space="preserve"> бастама көрсетпестен ұжымдық жұмысқа қатысады</v>
      </c>
      <c r="DU16" s="3" t="str">
        <f>IF('ересек топ'!DU16=1,Мәні!DU16, IF('ересек топ'!DU16&lt;=0, " "))</f>
        <v xml:space="preserve"> </v>
      </c>
      <c r="DV16" s="3" t="str">
        <f>IF('ересек топ'!DV16=1,Мәні!DV16, IF('ересек топ'!DV16&lt;=0, " "))</f>
        <v>мүсіндеуде қауіпсіздік ережелерін сақтайды:</v>
      </c>
      <c r="DW16" s="3" t="str">
        <f>IF('ересек топ'!DW16=1,Мәні!DW16, IF('ересек топ'!DW16&lt;=0, " "))</f>
        <v xml:space="preserve"> </v>
      </c>
      <c r="DX16" s="3" t="str">
        <f>IF('ересек топ'!DX16=1,Мәні!DX16, IF('ересек топ'!DX16&lt;=0, " "))</f>
        <v xml:space="preserve"> </v>
      </c>
      <c r="DY16" s="3" t="str">
        <f>IF('ересек топ'!DY16=1,Мәні!DY16, IF('ересек топ'!DY16&lt;=0, " "))</f>
        <v>қайшыны дұрыс ұстайды және оны қолдана алады</v>
      </c>
      <c r="DZ16" s="3" t="str">
        <f>IF('ересек топ'!DZ16=1,Мәні!DZ16, IF('ересек топ'!DZ16&lt;=0, " "))</f>
        <v xml:space="preserve"> </v>
      </c>
      <c r="EA16" s="3" t="str">
        <f>IF('ересек топ'!EA16=1,Мәні!EA16, IF('ересек топ'!EA16&lt;=0, " "))</f>
        <v xml:space="preserve"> </v>
      </c>
      <c r="EB16" s="3" t="str">
        <f>IF('ересек топ'!EB16=1,Мәні!EB16, IF('ересек топ'!EB16&lt;=0, " "))</f>
        <v xml:space="preserve"> </v>
      </c>
      <c r="EC16" s="3" t="str">
        <f>IF('ересек топ'!EC16=1,Мәні!EC16, IF('ересек топ'!EC16&lt;=0, " "))</f>
        <v xml:space="preserve"> </v>
      </c>
      <c r="ED16" s="3" t="str">
        <f>IF('ересек топ'!ED16=1,Мәні!ED16, IF('ересек топ'!ED16&lt;=0, " "))</f>
        <v>жемістерді, көгөністерді, гүлдерді, оюларды түрлі тәсілдермен қия алмайды</v>
      </c>
      <c r="EE16" s="3" t="str">
        <f>IF('ересек топ'!EE16=1,Мәні!EE16, IF('ересек топ'!EE16&lt;=0, " "))</f>
        <v>бірнеше бөліктерден тұратын заттарды орналастырады және желімдейді:</v>
      </c>
      <c r="EF16" s="3" t="str">
        <f>IF('ересек топ'!EF16=1,Мәні!EF16, IF('ересек топ'!EF16&lt;=0, " "))</f>
        <v xml:space="preserve"> </v>
      </c>
      <c r="EG16" s="3" t="str">
        <f>IF('ересек топ'!EG16=1,Мәні!EG16, IF('ересек топ'!EG16&lt;=0, " "))</f>
        <v xml:space="preserve"> </v>
      </c>
      <c r="EH16" s="3" t="str">
        <f>IF('ересек топ'!EH16=1,Мәні!EH16, IF('ересек топ'!EH16&lt;=0,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6" s="3" t="str">
        <f>IF('ересек топ'!EI16=1,Мәні!EI16, IF('ересек топ'!EI16&lt;=0, " "))</f>
        <v xml:space="preserve"> </v>
      </c>
      <c r="EJ16" s="3" t="str">
        <f>IF('ересек топ'!EJ16=1,Мәні!EJ16, IF('ересек топ'!EJ16&lt;=0, " "))</f>
        <v xml:space="preserve"> </v>
      </c>
      <c r="EK16" s="3" t="str">
        <f>IF('ересек топ'!EK16=1,Мәні!EK16, IF('ересек топ'!EK16&lt;=0, " "))</f>
        <v>ұжымдық жұмыстарды орындауға қатысады</v>
      </c>
      <c r="EL16" s="3" t="str">
        <f>IF('ересек топ'!EL16=1,Мәні!EL16, IF('ересек топ'!EL16&lt;=0, " "))</f>
        <v xml:space="preserve"> </v>
      </c>
      <c r="EM16" s="3" t="str">
        <f>IF('ересек топ'!EM16=1,Мәні!EM16, IF('ересек топ'!EM16&lt;=0, " "))</f>
        <v xml:space="preserve"> </v>
      </c>
      <c r="EN16" s="3" t="str">
        <f>IF('ересек топ'!EN16=1,Мәні!EN16, IF('ересек топ'!EN16&lt;=0, " "))</f>
        <v>жапсыруда қауіпсіздік ережелерін сақтайды, жұмысты ұқыптылықпен орындайды:</v>
      </c>
      <c r="EO16" s="3" t="str">
        <f>IF('ересек топ'!EO16=1,Мәні!EO16, IF('ересек топ'!EO16&lt;=0, " "))</f>
        <v xml:space="preserve"> </v>
      </c>
      <c r="EP16" s="3" t="str">
        <f>IF('ересек топ'!EP16=1,Мәні!EP16, IF('ересек топ'!EP16&lt;=0, " "))</f>
        <v xml:space="preserve"> </v>
      </c>
      <c r="EQ16" s="3" t="str">
        <f>IF('ересек топ'!EQ16=1,Мәні!EQ16, IF('ересек топ'!EQ16&lt;=0, " "))</f>
        <v>құрылыс бөлшектерін ажыратады және атайды, оларды құрылымдық қасиеттерін ескере отырып пайдаланады:</v>
      </c>
      <c r="ER16" s="3" t="str">
        <f>IF('ересек топ'!ER16=1,Мәні!ER16, IF('ересек топ'!ER16&lt;=0, " "))</f>
        <v xml:space="preserve"> </v>
      </c>
      <c r="ES16" s="3" t="str">
        <f>IF('ересек топ'!ES16=1,Мәні!ES16, IF('ересек топ'!ES16&lt;=0, " "))</f>
        <v xml:space="preserve"> </v>
      </c>
      <c r="ET16" s="3" t="str">
        <f>IF('ересек топ'!ET16=1,Мәні!ET16, IF('ересек топ'!ET16&lt;=0, " "))</f>
        <v xml:space="preserve"> </v>
      </c>
      <c r="EU16" s="3" t="str">
        <f>IF('ересек топ'!EU16=1,Мәні!EU16, IF('ересек топ'!EU16&lt;=0, " "))</f>
        <v xml:space="preserve">құрастыру  кезінде
негізінен дәстүрлі, таныс бейнелерді қолданады
</v>
      </c>
      <c r="EV16" s="3" t="str">
        <f>IF('ересек топ'!EV16=1,Мәні!EV16, IF('ересек топ'!EV16&lt;=0, " "))</f>
        <v xml:space="preserve"> </v>
      </c>
      <c r="EW16" s="3" t="str">
        <f>IF('ересек топ'!EW16=1,Мәні!EW16, IF('ересек топ'!EW16&lt;=0, " "))</f>
        <v>қағаз парағын түрлендіреді, «оригами» үлгісі бойынша қарапайым пішіндер құрастырады</v>
      </c>
      <c r="EX16" s="3" t="str">
        <f>IF('ересек топ'!EX16=1,Мәні!EX16, IF('ересек топ'!EX16&lt;=0, " "))</f>
        <v xml:space="preserve"> </v>
      </c>
      <c r="EY16" s="3" t="str">
        <f>IF('ересек топ'!EY16=1,Мәні!EY16, IF('ересек топ'!EY16&lt;=0, " "))</f>
        <v xml:space="preserve"> </v>
      </c>
      <c r="EZ16" s="3" t="str">
        <f>IF('ересек топ'!EZ16=1,Мәні!EZ16, IF('ересек топ'!EZ16&lt;=0, " "))</f>
        <v xml:space="preserve"> </v>
      </c>
      <c r="FA16" s="3" t="str">
        <f>IF('ересек топ'!FA16=1,Мәні!FA16, IF('ересек топ'!FA16&lt;=0, " "))</f>
        <v>табиғи және қалдық заттардан ішінара құрастырады</v>
      </c>
      <c r="FB16" s="3" t="str">
        <f>IF('ересек топ'!FB16=1,Мәні!FB16, IF('ересек топ'!FB16&lt;=0, " "))</f>
        <v xml:space="preserve"> </v>
      </c>
      <c r="FC16" s="3" t="str">
        <f>IF('ересек топ'!FC16=1,Мәні!FC16, IF('ересек топ'!FC16&lt;=0, " "))</f>
        <v xml:space="preserve"> </v>
      </c>
      <c r="FD16" s="3" t="str">
        <f>IF('ересек топ'!FD16=1,Мәні!FD16, IF('ересек топ'!FD16&lt;=0, " "))</f>
        <v>заттарды өз бетінше ішінара таңдап, ойдан композиция құрастырады</v>
      </c>
      <c r="FE16" s="3" t="str">
        <f>IF('ересек топ'!FE16=1,Мәні!FE16, IF('ересек топ'!FE16&lt;=0, " "))</f>
        <v xml:space="preserve"> </v>
      </c>
      <c r="FF16" s="3" t="str">
        <f>IF('ересек топ'!FF16=1,Мәні!FF16, IF('ересек топ'!FF16&lt;=0, " "))</f>
        <v xml:space="preserve"> </v>
      </c>
      <c r="FG16" s="3" t="str">
        <f>IF('ересек топ'!FG16=1,Мәні!FG16, IF('ересек топ'!FG16&lt;=0,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6" s="3" t="str">
        <f>IF('ересек топ'!FH16=1,Мәні!FH16, IF('ересек топ'!FH16&lt;=0, " "))</f>
        <v xml:space="preserve"> </v>
      </c>
      <c r="FI16" s="3" t="str">
        <f>IF('ересек топ'!FI16=1,Мәні!FI16, IF('ересек топ'!FI16&lt;=0,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16" s="3" t="str">
        <f>IF('ересек топ'!FJ16=1,Мәні!FJ16, IF('ересек топ'!FJ16&lt;=0, " "))</f>
        <v xml:space="preserve"> </v>
      </c>
      <c r="FK16" s="3" t="str">
        <f>IF('ересек топ'!FK16=1,Мәні!FK16, IF('ересек топ'!FK16&lt;=0, " "))</f>
        <v xml:space="preserve"> </v>
      </c>
      <c r="FL16" s="3" t="str">
        <f>IF('ересек топ'!FL16=1,Мәні!FL16, IF('ересек топ'!FL16&lt;=0, " "))</f>
        <v xml:space="preserve"> </v>
      </c>
      <c r="FM16" s="3" t="str">
        <f>IF('ересек топ'!FM16=1,Мәні!FM16, IF('ересек топ'!FM16&lt;=0, " "))</f>
        <v>таныс әнді ішінара анық айтады, сүйемелдеумен және сүйемелдеусіз орындайды</v>
      </c>
      <c r="FN16" s="3" t="str">
        <f>IF('ересек топ'!FN16=1,Мәні!FN16, IF('ересек топ'!FN16&lt;=0, " "))</f>
        <v xml:space="preserve"> </v>
      </c>
      <c r="FO16" s="3" t="str">
        <f>IF('ересек топ'!FO16=1,Мәні!FO16, IF('ересек топ'!FO16&lt;=0,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16" s="3" t="str">
        <f>IF('ересек топ'!FP16=1,Мәні!FP16, IF('ересек топ'!FP16&lt;=0, " "))</f>
        <v xml:space="preserve"> </v>
      </c>
      <c r="FQ16" s="3" t="str">
        <f>IF('ересек топ'!FQ16=1,Мәні!FQ16, IF('ересек топ'!FQ16&lt;=0, " "))</f>
        <v xml:space="preserve"> </v>
      </c>
      <c r="FR16" s="3" t="str">
        <f>IF('ересек топ'!FR16=1,Мәні!FR16, IF('ересек топ'!FR16&lt;=0, " "))</f>
        <v>ұлттық би өнеріне қызығушылық танытады, би қимылдарын орындайды</v>
      </c>
      <c r="FS16" s="3" t="str">
        <f>IF('ересек топ'!FS16=1,Мәні!FS16, IF('ересек топ'!FS16&lt;=0, " "))</f>
        <v xml:space="preserve"> </v>
      </c>
      <c r="FT16" s="3" t="str">
        <f>IF('ересек топ'!FT16=1,Мәні!FT16, IF('ересек топ'!FT16&lt;=0, " "))</f>
        <v xml:space="preserve"> </v>
      </c>
      <c r="FU16" s="3" t="str">
        <f>IF('ересек топ'!FU16=1,Мәні!FU16, IF('ересек топ'!FU16&lt;=0, " "))</f>
        <v xml:space="preserve"> </v>
      </c>
      <c r="FV16" s="3" t="str">
        <f>IF('ересек топ'!FV16=1,Мәні!FV16, IF('ересек топ'!FV16&lt;=0, " "))</f>
        <v>музыка жанрларын ішінара анықтайды</v>
      </c>
      <c r="FW16" s="3" t="str">
        <f>IF('ересек топ'!FW16=1,Мәні!FW16, IF('ересек топ'!FW16&lt;=0, " "))</f>
        <v xml:space="preserve"> </v>
      </c>
      <c r="FX16" s="3" t="str">
        <f>IF('ересек топ'!FX16=1,Мәні!FX16, IF('ересек топ'!FX16&lt;=0, " "))</f>
        <v>ағаш қасықтар, сылдырмақтар, асатаяқ, сазсырнай, домбырада қарапайым әуендерді ойнайды</v>
      </c>
      <c r="FY16" s="3" t="str">
        <f>IF('ересек топ'!FY16=1,Мәні!FY16, IF('ересек топ'!FY16&lt;=0, " "))</f>
        <v xml:space="preserve"> </v>
      </c>
      <c r="FZ16" s="3" t="str">
        <f>IF('ересек топ'!FZ16=1,Мәні!FZ16, IF('ересек топ'!FZ16&lt;=0, " "))</f>
        <v xml:space="preserve"> </v>
      </c>
      <c r="GA16" s="3" t="str">
        <f>IF('ересек топ'!GA16=1,Мәні!GA16, IF('ересек топ'!GA16&lt;=0, " "))</f>
        <v>бала өзінің «Мен» бейнесін көрсетеді, ойын ашық айтады, өзінің пікірін білдіреді, өзімен санасқанды, өзін құрметтегенді ұнатады</v>
      </c>
      <c r="GB16" s="3" t="str">
        <f>IF('ересек топ'!GB16=1,Мәні!GB16, IF('ересек топ'!GB16&lt;=0, " "))</f>
        <v xml:space="preserve"> </v>
      </c>
      <c r="GC16" s="3" t="str">
        <f>IF('ересек топ'!GC16=1,Мәні!GC16, IF('ересек топ'!GC16&lt;=0, " "))</f>
        <v xml:space="preserve"> </v>
      </c>
      <c r="GD16" s="3" t="str">
        <f>IF('ересек топ'!GD16=1,Мәні!GD16, IF('ересек топ'!GD16&lt;=0,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16" s="3" t="str">
        <f>IF('ересек топ'!GE16=1,Мәні!GE16, IF('ересек топ'!GE16&lt;=0, " "))</f>
        <v xml:space="preserve"> </v>
      </c>
      <c r="GF16" s="3" t="str">
        <f>IF('ересек топ'!GF16=1,Мәні!GF16, IF('ересек топ'!GF16&lt;=0, " "))</f>
        <v xml:space="preserve"> </v>
      </c>
      <c r="GG16" s="3" t="str">
        <f>IF('ересек топ'!GG16=1,Мәні!GG16, IF('ересек топ'!GG16&lt;=0, " "))</f>
        <v>айналасында болып жатқан жағдайларды ой елегінен өткізіп, өзінің әділ пікірін білдіреді</v>
      </c>
      <c r="GH16" s="3" t="str">
        <f>IF('ересек топ'!GH16=1,Мәні!GH16, IF('ересек топ'!GH16&lt;=0, " "))</f>
        <v xml:space="preserve"> </v>
      </c>
      <c r="GI16" s="3" t="str">
        <f>IF('ересек топ'!GI16=1,Мәні!GI16, IF('ересек топ'!GI16&lt;=0, " "))</f>
        <v xml:space="preserve"> </v>
      </c>
      <c r="GJ16" s="3" t="str">
        <f>IF('ересек топ'!GJ16=1,Мәні!GJ16, IF('ересек топ'!GJ16&lt;=0, " "))</f>
        <v>өзінің туған жерін біледі, атайды, Мемлекеттік рәміздерге (ту, елтаңба, әнұран) құрметпен қарайды, өз Отанын – Қазақстан Республикасын мақтан тұтады</v>
      </c>
      <c r="GK16" s="3" t="str">
        <f>IF('ересек топ'!GK16=1,Мәні!GK16, IF('ересек топ'!GK16&lt;=0, " "))</f>
        <v xml:space="preserve"> </v>
      </c>
      <c r="GL16" s="3" t="str">
        <f>IF('ересек топ'!GL16=1,Мәні!GL16, IF('ересек топ'!GL16&lt;=0, " "))</f>
        <v xml:space="preserve"> </v>
      </c>
      <c r="GM16" s="3" t="str">
        <f>IF('ересек топ'!GM16=1,Мәні!GM16, IF('ересек топ'!GM16&lt;=0, " "))</f>
        <v xml:space="preserve"> </v>
      </c>
      <c r="GN16" s="3" t="str">
        <f>IF('ересек топ'!GN16=1,Мәні!GN16, IF('ересек топ'!GN16&lt;=0, " "))</f>
        <v>жолда жүру ережелерін, қоғамдық көліктегі мінез-құлық мәдениетінің ережелерін ішінара біледі</v>
      </c>
      <c r="GO16" s="3" t="str">
        <f>IF('ересек топ'!GO16=1,Мәні!GO16, IF('ересек топ'!GO16&lt;=0, " "))</f>
        <v xml:space="preserve"> </v>
      </c>
      <c r="GP16" s="3" t="str">
        <f>IF('ересек топ'!GP16=1,Мәні!GP16, IF('ересек топ'!GP16&lt;=0,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6" s="3" t="str">
        <f>IF('ересек топ'!GQ16=1,Мәні!GQ16, IF('ересек топ'!GQ16&lt;=0, " "))</f>
        <v xml:space="preserve"> </v>
      </c>
      <c r="GR16" s="47" t="str">
        <f>IF('ересек топ'!GR16=1,Мәні!GR16, IF('ересек топ'!GR16&lt;=0, " "))</f>
        <v xml:space="preserve"> </v>
      </c>
      <c r="GS16" s="39">
        <f t="shared" si="0"/>
        <v>0</v>
      </c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7.100000000000001" customHeight="1" x14ac:dyDescent="0.25">
      <c r="A17" s="41">
        <v>4</v>
      </c>
      <c r="B17" s="42"/>
      <c r="C17" s="3" t="str">
        <f>IF('ересек топ'!C17=1,Мәні!C17, IF('ересек топ'!C17&lt;=0, " "))</f>
        <v xml:space="preserve"> </v>
      </c>
      <c r="D17" s="3" t="str">
        <f>IF('ересек топ'!D17=1,Мәні!D17, IF('ересек топ'!D17&lt;=0,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7" s="3" t="str">
        <f>IF('ересек топ'!E17=1,Мәні!E17, IF('ересек топ'!E17&lt;=0, " "))</f>
        <v xml:space="preserve"> </v>
      </c>
      <c r="F17" s="3" t="str">
        <f>IF('ересек топ'!F17=1,Мәні!F17, IF('ересек топ'!F17&lt;=0, " "))</f>
        <v xml:space="preserve"> </v>
      </c>
      <c r="G17" s="3" t="str">
        <f>IF('ересек топ'!G17=1,Мәні!G17, IF('ересек топ'!G17&lt;=0, " "))</f>
        <v>сызықтардың, арқанның, тақтайдың, гимнастикалық скамейканың, бөрененің бойымен ішінара тепе-теңдікті сақтап, жүреді</v>
      </c>
      <c r="H17" s="3" t="str">
        <f>IF('ересек топ'!H17=1,Мәні!H17, IF('ересек топ'!H17&lt;=0, " "))</f>
        <v xml:space="preserve"> </v>
      </c>
      <c r="I17" s="3" t="str">
        <f>IF('ересек топ'!I17=1,Мәні!I17, IF('ересек топ'!I17&lt;=0,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7" s="3" t="str">
        <f>IF('ересек топ'!J17=1,Мәні!J17, IF('ересек топ'!J17&lt;=0, " "))</f>
        <v xml:space="preserve"> </v>
      </c>
      <c r="K17" s="3" t="str">
        <f>IF('ересек топ'!K17=1,Мәні!K17, IF('ересек топ'!K17&lt;=0, " "))</f>
        <v xml:space="preserve"> </v>
      </c>
      <c r="L17" s="3" t="str">
        <f>IF('ересек топ'!L17=1,Мәні!L17, IF('ересек топ'!L17&lt;=0, " "))</f>
        <v xml:space="preserve"> </v>
      </c>
      <c r="M17" s="3" t="str">
        <f>IF('ересек топ'!M17=1,Мәні!M17, IF('ересек топ'!M17&lt;=0, " "))</f>
        <v>доптарды домалатады, заттарды қашықтыққа ішінара домалатады, лақтырады, қағып алады</v>
      </c>
      <c r="N17" s="3" t="str">
        <f>IF('ересек топ'!N17=1,Мәні!N17, IF('ересек топ'!N17&lt;=0, " "))</f>
        <v xml:space="preserve"> </v>
      </c>
      <c r="O17" s="3" t="str">
        <f>IF('ересек топ'!O17=1,Мәні!O17, IF('ересек топ'!O17&lt;=0, " "))</f>
        <v xml:space="preserve"> </v>
      </c>
      <c r="P17" s="3" t="str">
        <f>IF('ересек топ'!P17=1,Мәні!P17, IF('ересек топ'!P17&lt;=0,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7" s="3" t="str">
        <f>IF('ересек топ'!Q17=1,Мәні!Q17, IF('ересек топ'!Q17&lt;=0, " "))</f>
        <v xml:space="preserve"> </v>
      </c>
      <c r="R17" s="3" t="str">
        <f>IF('ересек топ'!R17=1,Мәні!R17, IF('ересек топ'!R17&lt;=0, " "))</f>
        <v xml:space="preserve"> </v>
      </c>
      <c r="S17" s="3" t="str">
        <f>IF('ересек топ'!S17=1,Мәні!S17, IF('ересек топ'!S17&lt;=0, " "))</f>
        <v xml:space="preserve"> гигена дағдыларын сақтауға  талпынады, сыртқы келбетін өз бетінше реттеуге тырысады</v>
      </c>
      <c r="T17" s="3" t="str">
        <f>IF('ересек топ'!T17=1,Мәні!T17, IF('ересек топ'!T17&lt;=0, " "))</f>
        <v xml:space="preserve"> </v>
      </c>
      <c r="U17" s="3" t="str">
        <f>IF('ересек топ'!U17=1,Мәні!U17, IF('ересек топ'!U17&lt;=0, " "))</f>
        <v xml:space="preserve"> </v>
      </c>
      <c r="V17" s="3" t="str">
        <f>IF('ересек топ'!V17=1,Мәні!V17, IF('ересек топ'!V17&lt;=0, " "))</f>
        <v>дауысты, дауыссыз дыбыстарды ішінара дұрыс айтады, сөздерді кейде табады</v>
      </c>
      <c r="W17" s="3" t="str">
        <f>IF('ересек топ'!W17=1,Мәні!W17, IF('ересек топ'!W17&lt;=0, " "))</f>
        <v xml:space="preserve"> </v>
      </c>
      <c r="X17" s="3" t="str">
        <f>IF('ересек топ'!X17=1,Мәні!X17, IF('ересек топ'!X17&lt;=0, " "))</f>
        <v xml:space="preserve"> </v>
      </c>
      <c r="Y17" s="3" t="str">
        <f>IF('ересек топ'!Y17=1,Мәні!Y17, IF('ересек топ'!Y17&lt;=0,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7" s="3" t="str">
        <f>IF('ересек топ'!Z17=1,Мәні!Z17, IF('ересек топ'!Z17&lt;=0, " "))</f>
        <v xml:space="preserve"> </v>
      </c>
      <c r="AA17" s="3" t="str">
        <f>IF('ересек топ'!AA17=1,Мәні!AA17, IF('ересек топ'!AA17&lt;=0, " "))</f>
        <v xml:space="preserve"> </v>
      </c>
      <c r="AB17" s="3" t="str">
        <f>IF('ересек топ'!AB17=1,Мәні!AB17, IF('ересек топ'!AB17&lt;=0, " "))</f>
        <v>өзін қоршаған ортадан тыс заттар мен құбылыстардың ішінара атауларын біледі</v>
      </c>
      <c r="AC17" s="3" t="str">
        <f>IF('ересек топ'!AC17=1,Мәні!AC17, IF('ересек топ'!AC17&lt;=0, " "))</f>
        <v xml:space="preserve"> </v>
      </c>
      <c r="AD17" s="3" t="str">
        <f>IF('ересек топ'!AD17=1,Мәні!AD17, IF('ересек топ'!AD17&lt;=0, " "))</f>
        <v xml:space="preserve"> </v>
      </c>
      <c r="AE17" s="3" t="str">
        <f>IF('ересек топ'!AE17=1,Мәні!AE17, IF('ересек топ'!AE17&lt;=0, " "))</f>
        <v>сан есімдерді ішінара ретімен атайды, оларды зат есімдермен септіктерде, жекеше және көпше түрде байланыстырып айтады:</v>
      </c>
      <c r="AF17" s="3" t="str">
        <f>IF('ересек топ'!AF17=1,Мәні!AF17, IF('ересек топ'!AF17&lt;=0, " "))</f>
        <v xml:space="preserve"> </v>
      </c>
      <c r="AG17" s="3" t="str">
        <f>IF('ересек топ'!AG17=1,Мәні!AG17, IF('ересек топ'!AG17&lt;=0, " "))</f>
        <v>бейнелеген суреттер мен заттар  (бұйымдар)  бойынша әңгімелер құрастырады:</v>
      </c>
      <c r="AH17" s="3" t="str">
        <f>IF('ересек топ'!AH17=1,Мәні!AH17, IF('ересек топ'!AH17&lt;=0, " "))</f>
        <v xml:space="preserve"> </v>
      </c>
      <c r="AI17" s="3" t="str">
        <f>IF('ересек топ'!AI17=1,Мәні!AI17, IF('ересек топ'!AI17&lt;=0, " "))</f>
        <v xml:space="preserve"> </v>
      </c>
      <c r="AJ17" s="3" t="str">
        <f>IF('ересек топ'!AJ17=1,Мәні!AJ17, IF('ересек топ'!AJ17&lt;=0, " "))</f>
        <v xml:space="preserve"> </v>
      </c>
      <c r="AK17" s="3" t="str">
        <f>IF('ересек топ'!AK17=1,Мәні!AK17, IF('ересек топ'!AK17&lt;=0, " "))</f>
        <v>шығармалардың, ертегілердің қызықты үзінділерін қайталап айтуға тырысады</v>
      </c>
      <c r="AL17" s="3" t="str">
        <f>IF('ересек топ'!AL17=1,Мәні!AL17, IF('ересек топ'!AL17&lt;=0, " "))</f>
        <v xml:space="preserve"> </v>
      </c>
      <c r="AM17" s="3" t="str">
        <f>IF('ересек топ'!AM17=1,Мәні!AM17, IF('ересек топ'!AM17&lt;=0, " "))</f>
        <v xml:space="preserve"> </v>
      </c>
      <c r="AN17" s="3" t="str">
        <f>IF('ересек топ'!AN17=1,Мәні!AN17, IF('ересек топ'!AN17&lt;=0, " "))</f>
        <v>шығарма мазмұнын қайталап айтуда сюжет желісінің ішінара реттілігін сақтайды</v>
      </c>
      <c r="AO17" s="3" t="str">
        <f>IF('ересек топ'!AO17=1,Мәні!AO17, IF('ересек топ'!AO17&lt;=0, " "))</f>
        <v xml:space="preserve"> </v>
      </c>
      <c r="AP17" s="3" t="str">
        <f>IF('ересек топ'!AP17=1,Мәні!AP17, IF('ересек топ'!AP17&lt;=0, " "))</f>
        <v xml:space="preserve"> </v>
      </c>
      <c r="AQ17" s="3" t="str">
        <f>IF('ересек топ'!AQ17=1,Мәні!AQ17, IF('ересек топ'!AQ17&lt;=0, " "))</f>
        <v>кітаптағы иллюстрацияларды өз бетінше қарап, ертегі, әңгіме құрастыруға тырысады</v>
      </c>
      <c r="AR17" s="3" t="str">
        <f>IF('ересек топ'!AR17=1,Мәні!AR17, IF('ересек топ'!AR17&lt;=0, " "))</f>
        <v xml:space="preserve"> </v>
      </c>
      <c r="AS17" s="3" t="str">
        <f>IF('ересек топ'!AS17=1,Мәні!AS17, IF('ересек топ'!AS17&lt;=0, " "))</f>
        <v xml:space="preserve"> </v>
      </c>
      <c r="AT17" s="3" t="str">
        <f>IF('ересек топ'!AT17=1,Мәні!AT17, IF('ересек топ'!AT17&lt;=0, " "))</f>
        <v>сахналық қойылымдарға ішінара қатысады, образды бейнелеу үшін мәнерлілік құралдарын қолданады:</v>
      </c>
      <c r="AU17" s="3" t="str">
        <f>IF('ересек топ'!AU17=1,Мәні!AU17, IF('ересек топ'!AU17&lt;=0, " "))</f>
        <v xml:space="preserve"> </v>
      </c>
      <c r="AV17" s="3" t="str">
        <f>IF('ересек топ'!AV17=1,Мәні!AV17, IF('ересек топ'!AV17&lt;=0, " "))</f>
        <v xml:space="preserve"> </v>
      </c>
      <c r="AW17" s="3" t="str">
        <f>IF('ересек топ'!AW17=1,Мәні!AW17, IF('ересек топ'!AW17&lt;=0, " "))</f>
        <v>дауыс күшін өзгерте отырып, әртүрлі интонацияларды ішінара жаңғыртуға талпынады</v>
      </c>
      <c r="AX17" s="3" t="str">
        <f>IF('ересек топ'!AX17=1,Мәні!AX17, IF('ересек топ'!AX17&lt;=0, " "))</f>
        <v xml:space="preserve"> </v>
      </c>
      <c r="AY17" s="3" t="str">
        <f>IF('ересек топ'!AY17=1,Мәні!AY17, IF('ересек топ'!AY17&lt;=0, " "))</f>
        <v xml:space="preserve"> </v>
      </c>
      <c r="AZ17" s="3" t="str">
        <f>IF('ересек топ'!AZ17=1,Мәні!AZ17, IF('ересек топ'!AZ17&lt;=0, " "))</f>
        <v>еркін ойындарда таныс кейіпкерлердің образын өздігінен сомдауға тырысады</v>
      </c>
      <c r="BA17" s="3" t="str">
        <f>IF('ересек топ'!BA17=1,Мәні!BA17, IF('ересек топ'!BA17&lt;=0, " "))</f>
        <v xml:space="preserve"> </v>
      </c>
      <c r="BB17" s="3" t="str">
        <f>IF('ересек топ'!BB17=1,Мәні!BB17, IF('ересек топ'!BB17&lt;=0, " "))</f>
        <v xml:space="preserve"> </v>
      </c>
      <c r="BC17" s="3" t="str">
        <f>IF('ересек топ'!BC17=1,Мәні!BC17, IF('ересек топ'!BC17&lt;=0, " "))</f>
        <v>рөлді, сюжетті таңдауда ішінара бастамашылық пен дербестік танытады</v>
      </c>
      <c r="BD17" s="3" t="str">
        <f>IF('ересек топ'!BD17=1,Мәні!BD17, IF('ересек топ'!BD17&lt;=0, " "))</f>
        <v xml:space="preserve"> </v>
      </c>
      <c r="BE17" s="3" t="str">
        <f>IF('ересек топ'!BE17=1,Мәні!BE17, IF('ересек топ'!BE17&lt;=0, " "))</f>
        <v>қазақ тіліне тән ө, қ, ү, ұ, і, ғ дыбыстарын жеке, сөз ішінде анық айтады:</v>
      </c>
      <c r="BF17" s="3" t="str">
        <f>IF('ересек топ'!BF17=1,Мәні!BF17, IF('ересек топ'!BF17&lt;=0, " "))</f>
        <v xml:space="preserve"> </v>
      </c>
      <c r="BG17" s="3" t="str">
        <f>IF('ересек топ'!BG17=1,Мәні!BG17, IF('ересек топ'!BG17&lt;=0, " "))</f>
        <v xml:space="preserve"> </v>
      </c>
      <c r="BH17" s="3" t="str">
        <f>IF('ересек топ'!BH17=1,Мәні!BH17, IF('ересек топ'!BH17&lt;=0,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7" s="3" t="str">
        <f>IF('ересек топ'!BI17=1,Мәні!BI17, IF('ересек топ'!BI17&lt;=0, " "))</f>
        <v xml:space="preserve"> </v>
      </c>
      <c r="BJ17" s="3" t="str">
        <f>IF('ересек топ'!BJ17=1,Мәні!BJ17, IF('ересек топ'!BJ17&lt;=0, " "))</f>
        <v xml:space="preserve"> </v>
      </c>
      <c r="BK17" s="3" t="str">
        <f>IF('ересек топ'!BK17=1,Мәні!BK17, IF('ересек топ'!BK17&lt;=0, " "))</f>
        <v xml:space="preserve"> </v>
      </c>
      <c r="BL17" s="3" t="str">
        <f>IF('ересек топ'!BL17=1,Мәні!BL17, IF('ересек топ'!BL17&lt;=0, " "))</f>
        <v>өлеңдер, санамақтар, жаңылтпаштар, тақпақтарды ішінара жатқа айтады</v>
      </c>
      <c r="BM17" s="3" t="str">
        <f>IF('ересек топ'!BM17=1,Мәні!BM17, IF('ересек топ'!BM17&lt;=0, " "))</f>
        <v xml:space="preserve"> </v>
      </c>
      <c r="BN17" s="3" t="str">
        <f>IF('ересек топ'!BN17=1,Мәні!BN17, IF('ересек топ'!BN17&lt;=0, " "))</f>
        <v xml:space="preserve"> </v>
      </c>
      <c r="BO17" s="3" t="str">
        <f>IF('ересек топ'!BO17=1,Мәні!BO17, IF('ересек топ'!BO17&lt;=0, " "))</f>
        <v>өз ойын жай және жайылма сөйлемдермен жеткізуге тырысады</v>
      </c>
      <c r="BP17" s="3" t="str">
        <f>IF('ересек топ'!BP17=1,Мәні!BP17, IF('ересек топ'!BP17&lt;=0, " "))</f>
        <v xml:space="preserve"> </v>
      </c>
      <c r="BQ17" s="3" t="str">
        <f>IF('ересек топ'!BQ17=1,Мәні!BQ17, IF('ересек топ'!BQ17&lt;=0,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7" s="3" t="str">
        <f>IF('ересек топ'!BR17=1,Мәні!BR17, IF('ересек топ'!BR17&lt;=0, " "))</f>
        <v xml:space="preserve"> </v>
      </c>
      <c r="BS17" s="3" t="str">
        <f>IF('ересек топ'!BS17=1,Мәні!BS17, IF('ересек топ'!BS17&lt;=0, " "))</f>
        <v xml:space="preserve"> </v>
      </c>
      <c r="BT17" s="3" t="str">
        <f>IF('ересек топ'!BT17=1,Мәні!BT17, IF('ересек топ'!BT17&lt;=0, " "))</f>
        <v xml:space="preserve"> </v>
      </c>
      <c r="BU17" s="3" t="str">
        <f>IF('ересек топ'!BU17=1,Мәні!BU17, IF('ересек топ'!BU17&lt;=0, " "))</f>
        <v>өзінің тәжірибесіне сүйеніп, суреттер бойынша ішінара әңгіме құрастырады</v>
      </c>
      <c r="BV17" s="3" t="str">
        <f>IF('ересек топ'!BV17=1,Мәні!BV17, IF('ересек топ'!BV17&lt;=0, " "))</f>
        <v xml:space="preserve"> </v>
      </c>
      <c r="BW17" s="3" t="str">
        <f>IF('ересек топ'!BW17=1,Мәні!BW17, IF('ересек топ'!BW17&lt;=0, " "))</f>
        <v xml:space="preserve"> </v>
      </c>
      <c r="BX17" s="3" t="str">
        <f>IF('ересек топ'!BX17=1,Мәні!BX17, IF('ересек топ'!BX17&lt;=0, " "))</f>
        <v>5 көлемінде санай алады, сандарды ретімен атайды, теңдік және теңсіздік туралы ұғымдарды ажырата алмайды</v>
      </c>
      <c r="BY17" s="3" t="str">
        <f>IF('ересек топ'!BY17=1,Мәні!BY17, IF('ересек топ'!BY17&lt;=0, " "))</f>
        <v xml:space="preserve"> </v>
      </c>
      <c r="BZ17" s="3" t="str">
        <f>IF('ересек топ'!BZ17=1,Мәні!BZ17, IF('ересек топ'!BZ17&lt;=0, " "))</f>
        <v>екі затты ұзындығы, ені және биіктігі, жуандығы бойынша салыстырады</v>
      </c>
      <c r="CA17" s="3" t="str">
        <f>IF('ересек топ'!CA17=1,Мәні!CA17, IF('ересек топ'!CA17&lt;=0, " "))</f>
        <v xml:space="preserve"> </v>
      </c>
      <c r="CB17" s="3" t="str">
        <f>IF('ересек топ'!CB17=1,Мәні!CB17, IF('ересек топ'!CB17&lt;=0, " "))</f>
        <v xml:space="preserve"> </v>
      </c>
      <c r="CC17" s="3" t="str">
        <f>IF('ересек топ'!CC17=1,Мәні!CC17, IF('ересек топ'!CC17&lt;=0, " "))</f>
        <v xml:space="preserve"> </v>
      </c>
      <c r="CD17" s="3" t="str">
        <f>IF('ересек топ'!CD17=1,Мәні!CD17, IF('ересек топ'!CD17&lt;=0,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7" s="3" t="str">
        <f>IF('ересек топ'!CE17=1,Мәні!CE17, IF('ересек топ'!CE17&lt;=0, " "))</f>
        <v xml:space="preserve"> </v>
      </c>
      <c r="CF17" s="3" t="str">
        <f>IF('ересек топ'!CF17=1,Мәні!CF17, IF('ересек топ'!CF17&lt;=0, " "))</f>
        <v xml:space="preserve"> </v>
      </c>
      <c r="CG17" s="3" t="str">
        <f>IF('ересек топ'!CG17=1,Мәні!CG17, IF('ересек топ'!CG17&lt;=0, " "))</f>
        <v>тәулік бөліктерін ажыратады, олардың сипаттамалық ерекшеліктерін шатастырады</v>
      </c>
      <c r="CH17" s="3" t="str">
        <f>IF('ересек топ'!CH17=1,Мәні!CH17, IF('ересек топ'!CH17&lt;=0, " "))</f>
        <v xml:space="preserve"> </v>
      </c>
      <c r="CI17" s="3" t="str">
        <f>IF('ересек топ'!CI17=1,Мәні!CI17, IF('ересек топ'!CI17&lt;=0, " "))</f>
        <v xml:space="preserve"> </v>
      </c>
      <c r="CJ17" s="3" t="str">
        <f>IF('ересек топ'!CJ17=1,Мәні!CJ17, IF('ересек топ'!CJ17&lt;=0, " "))</f>
        <v>кеңістіктегі заттардың өзіне қатысты ішінара орнын анықтайды</v>
      </c>
      <c r="CK17" s="3" t="str">
        <f>IF('ересек топ'!CK17=1,Мәні!CK17, IF('ересек топ'!CK17&lt;=0, " "))</f>
        <v xml:space="preserve"> </v>
      </c>
      <c r="CL17" s="3" t="str">
        <f>IF('ересек топ'!CL17=1,Мәні!CL17, IF('ересек топ'!CL17&lt;=0, " "))</f>
        <v xml:space="preserve"> </v>
      </c>
      <c r="CM17" s="3" t="str">
        <f>IF('ересек топ'!CM17=1,Мәні!CM17, IF('ересек топ'!CM17&lt;=0, " "))</f>
        <v>қарапайым себеп-салдарлық ішінара байланысты орнатады</v>
      </c>
      <c r="CN17" s="3" t="str">
        <f>IF('ересек топ'!CN17=1,Мәні!CN17, IF('ересек топ'!CN17&lt;=0, " "))</f>
        <v xml:space="preserve"> </v>
      </c>
      <c r="CO17" s="3" t="str">
        <f>IF('ересек топ'!CO17=1,Мәні!CO17, IF('ересек топ'!CO17&lt;=0, " "))</f>
        <v xml:space="preserve"> </v>
      </c>
      <c r="CP17" s="3" t="str">
        <f>IF('ересек топ'!CP17=1,Мәні!CP17, IF('ересек топ'!CP17&lt;=0, " "))</f>
        <v>бейнелейтін заттарды қарайды, қолмен ұстап ішінара зерттейді</v>
      </c>
      <c r="CQ17" s="3" t="str">
        <f>IF('ересек топ'!CQ17=1,Мәні!CQ17, IF('ересек топ'!CQ17&lt;=0, " "))</f>
        <v xml:space="preserve"> </v>
      </c>
      <c r="CR17" s="3" t="str">
        <f>IF('ересек топ'!CR17=1,Мәні!CR17, IF('ересек топ'!CR17&lt;=0, " "))</f>
        <v xml:space="preserve"> </v>
      </c>
      <c r="CS17" s="3" t="str">
        <f>IF('ересек топ'!CS17=1,Мәні!CS17, IF('ересек топ'!CS17&lt;=0, " "))</f>
        <v>жеке заттарды және сюжеттік композицияларды салады:</v>
      </c>
      <c r="CT17" s="3" t="str">
        <f>IF('ересек топ'!CT17=1,Мәні!CT17, IF('ересек топ'!CT17&lt;=0, " "))</f>
        <v xml:space="preserve"> </v>
      </c>
      <c r="CU17" s="3" t="str">
        <f>IF('ересек топ'!CU17=1,Мәні!CU17, IF('ересек топ'!CU17&lt;=0, " "))</f>
        <v xml:space="preserve"> </v>
      </c>
      <c r="CV17" s="3" t="str">
        <f>IF('ересек топ'!CV17=1,Мәні!CV17, IF('ересек топ'!CV17&lt;=0, " "))</f>
        <v>әрбір затқа тән ерекшеліктерді, олардың бір-біріне ішінара арақатынасын жеткізеді</v>
      </c>
      <c r="CW17" s="3" t="str">
        <f>IF('ересек топ'!CW17=1,Мәні!CW17, IF('ересек топ'!CW17&lt;=0, " "))</f>
        <v xml:space="preserve"> </v>
      </c>
      <c r="CX17" s="3" t="str">
        <f>IF('ересек топ'!CX17=1,Мәні!CX17, IF('ересек топ'!CX17&lt;=0, " "))</f>
        <v xml:space="preserve"> </v>
      </c>
      <c r="CY17" s="3" t="str">
        <f>IF('ересек топ'!CY17=1,Мәні!CY17, IF('ересек топ'!CY17&lt;=0, " "))</f>
        <v>қоңыр, қызғылт сары, ашық жасыл түстерді ішінара таниды:</v>
      </c>
      <c r="CZ17" s="3" t="str">
        <f>IF('ересек топ'!CZ17=1,Мәні!CZ17, IF('ересек топ'!CZ17&lt;=0, " "))</f>
        <v xml:space="preserve"> </v>
      </c>
      <c r="DA17" s="3" t="str">
        <f>IF('ересек топ'!DA17=1,Мәні!DA17, IF('ересек топ'!DA17&lt;=0, " "))</f>
        <v xml:space="preserve"> </v>
      </c>
      <c r="DB17" s="3" t="str">
        <f>IF('ересек топ'!DB17=1,Мәні!DB17, IF('ересек топ'!DB17&lt;=0, " "))</f>
        <v>суреттерді қылқаламмен, қаламмен ішінара бояу тәсілдерін біледі</v>
      </c>
      <c r="DC17" s="3" t="str">
        <f>IF('ересек топ'!DC17=1,Мәні!DC17, IF('ересек топ'!DC17&lt;=0, " "))</f>
        <v xml:space="preserve"> </v>
      </c>
      <c r="DD17" s="3" t="str">
        <f>IF('ересек топ'!DD17=1,Мәні!DD17, IF('ересек топ'!DD17&lt;=0, " "))</f>
        <v xml:space="preserve"> </v>
      </c>
      <c r="DE17" s="3" t="str">
        <f>IF('ересек топ'!DE17=1,Мәні!DE17, IF('ересек топ'!DE17&lt;=0, " "))</f>
        <v>өзінің және басқа балалардың жұмыстарын ішінара бағалайды</v>
      </c>
      <c r="DF17" s="3" t="str">
        <f>IF('ересек топ'!DF17=1,Мәні!DF17, IF('ересек топ'!DF17&lt;=0, " "))</f>
        <v xml:space="preserve"> </v>
      </c>
      <c r="DG17" s="3" t="str">
        <f>IF('ересек топ'!DG17=1,Мәні!DG17, IF('ересек топ'!DG17&lt;=0, " "))</f>
        <v xml:space="preserve"> </v>
      </c>
      <c r="DH17" s="3" t="str">
        <f>IF('ересек топ'!DH17=1,Мәні!DH17, IF('ересек топ'!DH17&lt;=0, " "))</f>
        <v>мүсіндейтін затты қолына алып, ішінара зерттейді оның өзіне тән ерекшеліктерін беруге  тырысады</v>
      </c>
      <c r="DI17" s="3" t="str">
        <f>IF('ересек топ'!DI17=1,Мәні!DI17, IF('ересек топ'!DI17&lt;=0, " "))</f>
        <v xml:space="preserve"> </v>
      </c>
      <c r="DJ17" s="3" t="str">
        <f>IF('ересек топ'!DJ17=1,Мәні!DJ17, IF('ересек топ'!DJ17&lt;=0, " "))</f>
        <v>ермексаз, сазбалшық, пластикалық кесектерден әртүрлі тәсілдерді қолданып, бейнелерді мүсіндейді</v>
      </c>
      <c r="DK17" s="3" t="str">
        <f>IF('ересек топ'!DK17=1,Мәні!DK17, IF('ересек топ'!DK17&lt;=0, " "))</f>
        <v xml:space="preserve"> </v>
      </c>
      <c r="DL17" s="3" t="str">
        <f>IF('ересек топ'!DL17=1,Мәні!DL17, IF('ересек топ'!DL17&lt;=0, " "))</f>
        <v xml:space="preserve"> </v>
      </c>
      <c r="DM17" s="3" t="str">
        <f>IF('ересек топ'!DM17=1,Мәні!DM17, IF('ересек топ'!DM17&lt;=0, " "))</f>
        <v xml:space="preserve"> </v>
      </c>
      <c r="DN17" s="3" t="str">
        <f>IF('ересек топ'!DN17=1,Мәні!DN17, IF('ересек топ'!DN17&lt;=0, " "))</f>
        <v>бірнеше бөліктен тұратын заттардың кейбір бөліктерін пішіндейді, бөліктерді байланыстыруға тырысады</v>
      </c>
      <c r="DO17" s="3" t="str">
        <f>IF('ересек топ'!DO17=1,Мәні!DO17, IF('ересек топ'!DO17&lt;=0, " "))</f>
        <v xml:space="preserve"> </v>
      </c>
      <c r="DP17" s="3" t="str">
        <f>IF('ересек топ'!DP17=1,Мәні!DP17, IF('ересек топ'!DP17&lt;=0, " "))</f>
        <v xml:space="preserve"> </v>
      </c>
      <c r="DQ17" s="3" t="str">
        <f>IF('ересек топ'!DQ17=1,Мәні!DQ17, IF('ересек топ'!DQ17&lt;=0, " "))</f>
        <v>ертегілер мен қоршаған өмір тақырыптарына қарапайым ішінара композициялар құрастырады</v>
      </c>
      <c r="DR17" s="3" t="str">
        <f>IF('ересек топ'!DR17=1,Мәні!DR17, IF('ересек топ'!DR17&lt;=0, " "))</f>
        <v xml:space="preserve"> </v>
      </c>
      <c r="DS17" s="3" t="str">
        <f>IF('ересек топ'!DS17=1,Мәні!DS17, IF('ересек топ'!DS17&lt;=0, " "))</f>
        <v xml:space="preserve"> </v>
      </c>
      <c r="DT17" s="3" t="str">
        <f>IF('ересек топ'!DT17=1,Мәні!DT17, IF('ересек топ'!DT17&lt;=0, " "))</f>
        <v xml:space="preserve"> бастама көрсетпестен ұжымдық жұмысқа қатысады</v>
      </c>
      <c r="DU17" s="3" t="str">
        <f>IF('ересек топ'!DU17=1,Мәні!DU17, IF('ересек топ'!DU17&lt;=0, " "))</f>
        <v xml:space="preserve"> </v>
      </c>
      <c r="DV17" s="3" t="str">
        <f>IF('ересек топ'!DV17=1,Мәні!DV17, IF('ересек топ'!DV17&lt;=0, " "))</f>
        <v xml:space="preserve"> </v>
      </c>
      <c r="DW17" s="3" t="str">
        <f>IF('ересек топ'!DW17=1,Мәні!DW17, IF('ересек топ'!DW17&lt;=0, " "))</f>
        <v>мүсіндеуде кейде қауіпсіздік ережелерін</v>
      </c>
      <c r="DX17" s="3" t="str">
        <f>IF('ересек топ'!DX17=1,Мәні!DX17, IF('ересек топ'!DX17&lt;=0, " "))</f>
        <v xml:space="preserve"> </v>
      </c>
      <c r="DY17" s="3" t="str">
        <f>IF('ересек топ'!DY17=1,Мәні!DY17, IF('ересек топ'!DY17&lt;=0, " "))</f>
        <v>қайшыны дұрыс ұстайды және оны қолдана алады</v>
      </c>
      <c r="DZ17" s="3" t="str">
        <f>IF('ересек топ'!DZ17=1,Мәні!DZ17, IF('ересек топ'!DZ17&lt;=0, " "))</f>
        <v xml:space="preserve"> </v>
      </c>
      <c r="EA17" s="3" t="str">
        <f>IF('ересек топ'!EA17=1,Мәні!EA17, IF('ересек топ'!EA17&lt;=0, " "))</f>
        <v xml:space="preserve"> </v>
      </c>
      <c r="EB17" s="3" t="str">
        <f>IF('ересек топ'!EB17=1,Мәні!EB17, IF('ересек топ'!EB17&lt;=0, " "))</f>
        <v xml:space="preserve"> </v>
      </c>
      <c r="EC17" s="3" t="str">
        <f>IF('ересек топ'!EC17=1,Мәні!EC17, IF('ересек топ'!EC17&lt;=0, " "))</f>
        <v>ішінара  түрлі тәсілдермен қияды:</v>
      </c>
      <c r="ED17" s="3" t="str">
        <f>IF('ересек топ'!ED17=1,Мәні!ED17, IF('ересек топ'!ED17&lt;=0, " "))</f>
        <v xml:space="preserve"> </v>
      </c>
      <c r="EE17" s="3" t="str">
        <f>IF('ересек топ'!EE17=1,Мәні!EE17, IF('ересек топ'!EE17&lt;=0, " "))</f>
        <v xml:space="preserve"> </v>
      </c>
      <c r="EF17" s="3" t="str">
        <f>IF('ересек топ'!EF17=1,Мәні!EF17, IF('ересек топ'!EF17&lt;=0, " "))</f>
        <v>бірнеше бөліктерден тұратын заттарды ішінара орналастырады және желімдейді:</v>
      </c>
      <c r="EG17" s="3" t="str">
        <f>IF('ересек топ'!EG17=1,Мәні!EG17, IF('ересек топ'!EG17&lt;=0, " "))</f>
        <v xml:space="preserve"> </v>
      </c>
      <c r="EH17" s="3" t="str">
        <f>IF('ересек топ'!EH17=1,Мәні!EH17, IF('ересек топ'!EH17&lt;=0, " "))</f>
        <v xml:space="preserve"> </v>
      </c>
      <c r="EI17" s="3" t="str">
        <f>IF('ересек топ'!EI17=1,Мәні!EI17, IF('ересек топ'!EI17&lt;=0,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7" s="3" t="str">
        <f>IF('ересек топ'!EJ17=1,Мәні!EJ17, IF('ересек топ'!EJ17&lt;=0, " "))</f>
        <v xml:space="preserve"> </v>
      </c>
      <c r="EK17" s="3" t="str">
        <f>IF('ересек топ'!EK17=1,Мәні!EK17, IF('ересек топ'!EK17&lt;=0, " "))</f>
        <v xml:space="preserve"> </v>
      </c>
      <c r="EL17" s="3" t="str">
        <f>IF('ересек топ'!EL17=1,Мәні!EL17, IF('ересек топ'!EL17&lt;=0, " "))</f>
        <v>ұжымдық жұмыстарды орындауға белсенділік танытпайды</v>
      </c>
      <c r="EM17" s="3" t="str">
        <f>IF('ересек топ'!EM17=1,Мәні!EM17, IF('ересек топ'!EM17&lt;=0, " "))</f>
        <v xml:space="preserve"> </v>
      </c>
      <c r="EN17" s="3" t="str">
        <f>IF('ересек топ'!EN17=1,Мәні!EN17, IF('ересек топ'!EN17&lt;=0, " "))</f>
        <v xml:space="preserve"> </v>
      </c>
      <c r="EO17" s="3" t="str">
        <f>IF('ересек топ'!EO17=1,Мәні!EO17, IF('ересек топ'!EO17&lt;=0, " "))</f>
        <v>жапсыруда қауіпсіздік ережелерін ішінара сақтайды, жұмысты ұқыптылықпен орындайды:</v>
      </c>
      <c r="EP17" s="3" t="str">
        <f>IF('ересек топ'!EP17=1,Мәні!EP17, IF('ересек топ'!EP17&lt;=0, " "))</f>
        <v xml:space="preserve"> </v>
      </c>
      <c r="EQ17" s="3" t="str">
        <f>IF('ересек топ'!EQ17=1,Мәні!EQ17, IF('ересек топ'!EQ17&lt;=0, " "))</f>
        <v xml:space="preserve"> </v>
      </c>
      <c r="ER17" s="3" t="str">
        <f>IF('ересек топ'!ER17=1,Мәні!ER17, IF('ересек топ'!ER17&lt;=0, " "))</f>
        <v>құрылыс бөлшектерін ішінара ажыратады және атайды, оларды құрылымдық қасиеттерін ескере отырып пайдаланады:</v>
      </c>
      <c r="ES17" s="3" t="str">
        <f>IF('ересек топ'!ES17=1,Мәні!ES17, IF('ересек топ'!ES17&lt;=0, " "))</f>
        <v xml:space="preserve"> </v>
      </c>
      <c r="ET17" s="3" t="str">
        <f>IF('ересек топ'!ET17=1,Мәні!ET17, IF('ересек топ'!ET17&lt;=0, " "))</f>
        <v xml:space="preserve"> </v>
      </c>
      <c r="EU17" s="3" t="str">
        <f>IF('ересек топ'!EU17=1,Мәні!EU17, IF('ересек топ'!EU17&lt;=0, " "))</f>
        <v xml:space="preserve">құрастыру  кезінде
негізінен дәстүрлі, таныс бейнелерді қолданады
</v>
      </c>
      <c r="EV17" s="3" t="str">
        <f>IF('ересек топ'!EV17=1,Мәні!EV17, IF('ересек топ'!EV17&lt;=0, " "))</f>
        <v xml:space="preserve"> </v>
      </c>
      <c r="EW17" s="3" t="str">
        <f>IF('ересек топ'!EW17=1,Мәні!EW17, IF('ересек топ'!EW17&lt;=0, " "))</f>
        <v>қағаз парағын түрлендіреді, «оригами» үлгісі бойынша қарапайым пішіндер құрастырады</v>
      </c>
      <c r="EX17" s="3" t="str">
        <f>IF('ересек топ'!EX17=1,Мәні!EX17, IF('ересек топ'!EX17&lt;=0, " "))</f>
        <v xml:space="preserve"> </v>
      </c>
      <c r="EY17" s="3" t="str">
        <f>IF('ересек топ'!EY17=1,Мәні!EY17, IF('ересек топ'!EY17&lt;=0, " "))</f>
        <v xml:space="preserve"> </v>
      </c>
      <c r="EZ17" s="3" t="str">
        <f>IF('ересек топ'!EZ17=1,Мәні!EZ17, IF('ересек топ'!EZ17&lt;=0, " "))</f>
        <v xml:space="preserve"> </v>
      </c>
      <c r="FA17" s="3" t="str">
        <f>IF('ересек топ'!FA17=1,Мәні!FA17, IF('ересек топ'!FA17&lt;=0, " "))</f>
        <v>табиғи және қалдық заттардан ішінара құрастырады</v>
      </c>
      <c r="FB17" s="3" t="str">
        <f>IF('ересек топ'!FB17=1,Мәні!FB17, IF('ересек топ'!FB17&lt;=0, " "))</f>
        <v xml:space="preserve"> </v>
      </c>
      <c r="FC17" s="3" t="str">
        <f>IF('ересек топ'!FC17=1,Мәні!FC17, IF('ересек топ'!FC17&lt;=0, " "))</f>
        <v xml:space="preserve"> </v>
      </c>
      <c r="FD17" s="3" t="str">
        <f>IF('ересек топ'!FD17=1,Мәні!FD17, IF('ересек топ'!FD17&lt;=0, " "))</f>
        <v>заттарды өз бетінше ішінара таңдап, ойдан композиция құрастырады</v>
      </c>
      <c r="FE17" s="3" t="str">
        <f>IF('ересек топ'!FE17=1,Мәні!FE17, IF('ересек топ'!FE17&lt;=0, " "))</f>
        <v xml:space="preserve"> </v>
      </c>
      <c r="FF17" s="3" t="str">
        <f>IF('ересек топ'!FF17=1,Мәні!FF17, IF('ересек топ'!FF17&lt;=0, " "))</f>
        <v xml:space="preserve"> </v>
      </c>
      <c r="FG17" s="3" t="str">
        <f>IF('ересек топ'!FG17=1,Мәні!FG17, IF('ересек топ'!FG17&lt;=0,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7" s="3" t="str">
        <f>IF('ересек топ'!FH17=1,Мәні!FH17, IF('ересек топ'!FH17&lt;=0, " "))</f>
        <v xml:space="preserve"> </v>
      </c>
      <c r="FI17" s="3" t="str">
        <f>IF('ересек топ'!FI17=1,Мәні!FI17, IF('ересек топ'!FI17&lt;=0, " "))</f>
        <v xml:space="preserve"> </v>
      </c>
      <c r="FJ17" s="3" t="str">
        <f>IF('ересек топ'!FJ17=1,Мәні!FJ17, IF('ересек топ'!FJ17&lt;=0, " "))</f>
        <v>музыкаға ішінара қызығушылық танытады,   әрдайым музыканы аяғына дейін тыңдамайды</v>
      </c>
      <c r="FK17" s="3" t="str">
        <f>IF('ересек топ'!FK17=1,Мәні!FK17, IF('ересек топ'!FK17&lt;=0, " "))</f>
        <v xml:space="preserve"> </v>
      </c>
      <c r="FL17" s="3" t="str">
        <f>IF('ересек топ'!FL17=1,Мәні!FL17, IF('ересек топ'!FL17&lt;=0, " "))</f>
        <v xml:space="preserve"> </v>
      </c>
      <c r="FM17" s="3" t="str">
        <f>IF('ересек топ'!FM17=1,Мәні!FM17, IF('ересек топ'!FM17&lt;=0, " "))</f>
        <v>таныс әнді ішінара анық айтады, сүйемелдеумен және сүйемелдеусіз орындайды</v>
      </c>
      <c r="FN17" s="3" t="str">
        <f>IF('ересек топ'!FN17=1,Мәні!FN17, IF('ересек топ'!FN17&lt;=0, " "))</f>
        <v xml:space="preserve"> </v>
      </c>
      <c r="FO17" s="3" t="str">
        <f>IF('ересек топ'!FO17=1,Мәні!FO17, IF('ересек топ'!FO17&lt;=0, " "))</f>
        <v xml:space="preserve"> </v>
      </c>
      <c r="FP17" s="3" t="str">
        <f>IF('ересек топ'!FP17=1,Мәні!FP17, IF('ересек топ'!FP17&lt;=0, " "))</f>
        <v>музыканың ырғақпен жүреді, қимылдарды музыкамен сәйкестендіруге  тырысады</v>
      </c>
      <c r="FQ17" s="3" t="str">
        <f>IF('ересек топ'!FQ17=1,Мәні!FQ17, IF('ересек топ'!FQ17&lt;=0, " "))</f>
        <v xml:space="preserve"> </v>
      </c>
      <c r="FR17" s="3" t="str">
        <f>IF('ересек топ'!FR17=1,Мәні!FR17, IF('ересек топ'!FR17&lt;=0, " "))</f>
        <v>ұлттық би өнеріне қызығушылық танытады, би қимылдарын орындайды</v>
      </c>
      <c r="FS17" s="3" t="str">
        <f>IF('ересек топ'!FS17=1,Мәні!FS17, IF('ересек топ'!FS17&lt;=0, " "))</f>
        <v xml:space="preserve"> </v>
      </c>
      <c r="FT17" s="3" t="str">
        <f>IF('ересек топ'!FT17=1,Мәні!FT17, IF('ересек топ'!FT17&lt;=0, " "))</f>
        <v xml:space="preserve"> </v>
      </c>
      <c r="FU17" s="3" t="str">
        <f>IF('ересек топ'!FU17=1,Мәні!FU17, IF('ересек топ'!FU17&lt;=0, " "))</f>
        <v xml:space="preserve"> </v>
      </c>
      <c r="FV17" s="3" t="str">
        <f>IF('ересек топ'!FV17=1,Мәні!FV17, IF('ересек топ'!FV17&lt;=0, " "))</f>
        <v>музыка жанрларын ішінара анықтайды</v>
      </c>
      <c r="FW17" s="3" t="str">
        <f>IF('ересек топ'!FW17=1,Мәні!FW17, IF('ересек топ'!FW17&lt;=0, " "))</f>
        <v xml:space="preserve"> </v>
      </c>
      <c r="FX17" s="3" t="str">
        <f>IF('ересек топ'!FX17=1,Мәні!FX17, IF('ересек топ'!FX17&lt;=0, " "))</f>
        <v xml:space="preserve"> </v>
      </c>
      <c r="FY17" s="3" t="str">
        <f>IF('ересек топ'!FY17=1,Мәні!FY17, IF('ересек топ'!FY17&lt;=0, " "))</f>
        <v>ағаш қасықтар, сылдырмақтар, асатаяқ, сазсырнай, домбырада қарапайым әуендерді ойнауға тырысады</v>
      </c>
      <c r="FZ17" s="3" t="str">
        <f>IF('ересек топ'!FZ17=1,Мәні!FZ17, IF('ересек топ'!FZ17&lt;=0, " "))</f>
        <v xml:space="preserve"> </v>
      </c>
      <c r="GA17" s="3" t="str">
        <f>IF('ересек топ'!GA17=1,Мәні!GA17, IF('ересек топ'!GA17&lt;=0, " "))</f>
        <v xml:space="preserve"> </v>
      </c>
      <c r="GB17" s="3" t="str">
        <f>IF('ересек топ'!GB17=1,Мәні!GB17, IF('ересек топ'!GB17&lt;=0,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7" s="3" t="str">
        <f>IF('ересек топ'!GC17=1,Мәні!GC17, IF('ересек топ'!GC17&lt;=0, " "))</f>
        <v xml:space="preserve"> </v>
      </c>
      <c r="GD17" s="3" t="str">
        <f>IF('ересек топ'!GD17=1,Мәні!GD17, IF('ересек топ'!GD17&lt;=0, " "))</f>
        <v xml:space="preserve"> </v>
      </c>
      <c r="GE17" s="3" t="str">
        <f>IF('ересек топ'!GE17=1,Мәні!GE17, IF('ересек топ'!GE17&lt;=0, " "))</f>
        <v>отбасының ересек мүшелерінің еңбегі туралы біледі, еңбек етуге қызығушылық танытады, тапсырманы ішінара орындайды</v>
      </c>
      <c r="GF17" s="3" t="str">
        <f>IF('ересек топ'!GF17=1,Мәні!GF17, IF('ересек топ'!GF17&lt;=0, " "))</f>
        <v xml:space="preserve"> </v>
      </c>
      <c r="GG17" s="3" t="str">
        <f>IF('ересек топ'!GG17=1,Мәні!GG17, IF('ересек топ'!GG17&lt;=0, " "))</f>
        <v xml:space="preserve"> </v>
      </c>
      <c r="GH17" s="3" t="str">
        <f>IF('ересек топ'!GH17=1,Мәні!GH17, IF('ересек топ'!GH17&lt;=0, " "))</f>
        <v>айналасында болып жатқан жағдайларды ой елегінен өткізіп, өзінің әділ пікірін білдіруге тырысады</v>
      </c>
      <c r="GI17" s="3" t="str">
        <f>IF('ересек топ'!GI17=1,Мәні!GI17, IF('ересек топ'!GI17&lt;=0, " "))</f>
        <v xml:space="preserve"> </v>
      </c>
      <c r="GJ17" s="3" t="str">
        <f>IF('ересек топ'!GJ17=1,Мәні!GJ17, IF('ересек топ'!GJ17&lt;=0, " "))</f>
        <v xml:space="preserve"> </v>
      </c>
      <c r="GK17" s="3" t="str">
        <f>IF('ересек топ'!GK17=1,Мәні!GK17, IF('ересек топ'!GK17&lt;=0,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7" s="3" t="str">
        <f>IF('ересек топ'!GL17=1,Мәні!GL17, IF('ересек топ'!GL17&lt;=0, " "))</f>
        <v xml:space="preserve"> </v>
      </c>
      <c r="GM17" s="3" t="str">
        <f>IF('ересек топ'!GM17=1,Мәні!GM17, IF('ересек топ'!GM17&lt;=0, " "))</f>
        <v xml:space="preserve"> </v>
      </c>
      <c r="GN17" s="3" t="str">
        <f>IF('ересек топ'!GN17=1,Мәні!GN17, IF('ересек топ'!GN17&lt;=0, " "))</f>
        <v>жолда жүру ережелерін, қоғамдық көліктегі мінез-құлық мәдениетінің ережелерін ішінара біледі</v>
      </c>
      <c r="GO17" s="3" t="str">
        <f>IF('ересек топ'!GO17=1,Мәні!GO17, IF('ересек топ'!GO17&lt;=0, " "))</f>
        <v xml:space="preserve"> </v>
      </c>
      <c r="GP17" s="3" t="str">
        <f>IF('ересек топ'!GP17=1,Мәні!GP17, IF('ересек топ'!GP17&lt;=0,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7" s="3" t="str">
        <f>IF('ересек топ'!GQ17=1,Мәні!GQ17, IF('ересек топ'!GQ17&lt;=0, " "))</f>
        <v xml:space="preserve"> </v>
      </c>
      <c r="GR17" s="47" t="str">
        <f>IF('ересек топ'!GR17=1,Мәні!GR17, IF('ересек топ'!GR17&lt;=0, " "))</f>
        <v xml:space="preserve"> </v>
      </c>
      <c r="GS17" s="39">
        <f t="shared" si="0"/>
        <v>0</v>
      </c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7.100000000000001" customHeight="1" x14ac:dyDescent="0.25">
      <c r="A18" s="41">
        <v>5</v>
      </c>
      <c r="B18" s="38"/>
      <c r="C18" s="3" t="str">
        <f>IF('ересек топ'!C18=1,Мәні!C18, IF('ересек топ'!C18&lt;=0, " "))</f>
        <v xml:space="preserve"> </v>
      </c>
      <c r="D18" s="3" t="str">
        <f>IF('ересек топ'!D18=1,Мәні!D18, IF('ересек топ'!D18&lt;=0,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8" s="3" t="str">
        <f>IF('ересек топ'!E18=1,Мәні!E18, IF('ересек топ'!E18&lt;=0, " "))</f>
        <v xml:space="preserve"> </v>
      </c>
      <c r="F18" s="3" t="str">
        <f>IF('ересек топ'!F18=1,Мәні!F18, IF('ересек топ'!F18&lt;=0, " "))</f>
        <v>сызықтардың, арқанның, тақтайдың, гимнастикалық скамейканың, бөрененің бойымен тепе-теңдікті сақтап, жүреді</v>
      </c>
      <c r="G18" s="3" t="str">
        <f>IF('ересек топ'!G18=1,Мәні!G18, IF('ересек топ'!G18&lt;=0, " "))</f>
        <v xml:space="preserve"> </v>
      </c>
      <c r="H18" s="3" t="str">
        <f>IF('ересек топ'!H18=1,Мәні!H18, IF('ересек топ'!H18&lt;=0, " "))</f>
        <v xml:space="preserve"> </v>
      </c>
      <c r="I18" s="3" t="str">
        <f>IF('ересек топ'!I18=1,Мәні!I18, IF('ересек топ'!I18&lt;=0,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8" s="3" t="str">
        <f>IF('ересек топ'!J18=1,Мәні!J18, IF('ересек топ'!J18&lt;=0, " "))</f>
        <v xml:space="preserve"> </v>
      </c>
      <c r="K18" s="3" t="str">
        <f>IF('ересек топ'!K18=1,Мәні!K18, IF('ересек топ'!K18&lt;=0, " "))</f>
        <v xml:space="preserve"> </v>
      </c>
      <c r="L18" s="3" t="str">
        <f>IF('ересек топ'!L18=1,Мәні!L18, IF('ересек топ'!L18&lt;=0, " "))</f>
        <v xml:space="preserve"> </v>
      </c>
      <c r="M18" s="3" t="str">
        <f>IF('ересек топ'!M18=1,Мәні!M18, IF('ересек топ'!M18&lt;=0, " "))</f>
        <v>доптарды домалатады, заттарды қашықтыққа ішінара домалатады, лақтырады, қағып алады</v>
      </c>
      <c r="N18" s="3" t="str">
        <f>IF('ересек топ'!N18=1,Мәні!N18, IF('ересек топ'!N18&lt;=0, " "))</f>
        <v xml:space="preserve"> </v>
      </c>
      <c r="O18" s="3" t="str">
        <f>IF('ересек топ'!O18=1,Мәні!O18, IF('ересек топ'!O18&lt;=0,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18" s="3" t="str">
        <f>IF('ересек топ'!P18=1,Мәні!P18, IF('ересек топ'!P18&lt;=0, " "))</f>
        <v xml:space="preserve"> </v>
      </c>
      <c r="Q18" s="3" t="str">
        <f>IF('ересек топ'!Q18=1,Мәні!Q18, IF('ересек топ'!Q18&lt;=0, " "))</f>
        <v xml:space="preserve"> </v>
      </c>
      <c r="R18" s="3" t="str">
        <f>IF('ересек топ'!R18=1,Мәні!R18, IF('ересек топ'!R18&lt;=0, " "))</f>
        <v xml:space="preserve"> </v>
      </c>
      <c r="S18" s="3" t="str">
        <f>IF('ересек топ'!S18=1,Мәні!S18, IF('ересек топ'!S18&lt;=0, " "))</f>
        <v xml:space="preserve"> гигена дағдыларын сақтауға  талпынады, сыртқы келбетін өз бетінше реттеуге тырысады</v>
      </c>
      <c r="T18" s="3" t="str">
        <f>IF('ересек топ'!T18=1,Мәні!T18, IF('ересек топ'!T18&lt;=0, " "))</f>
        <v xml:space="preserve"> </v>
      </c>
      <c r="U18" s="3" t="str">
        <f>IF('ересек топ'!U18=1,Мәні!U18, IF('ересек топ'!U18&lt;=0, " "))</f>
        <v xml:space="preserve"> </v>
      </c>
      <c r="V18" s="3" t="str">
        <f>IF('ересек топ'!V18=1,Мәні!V18, IF('ересек топ'!V18&lt;=0, " "))</f>
        <v>дауысты, дауыссыз дыбыстарды ішінара дұрыс айтады, сөздерді кейде табады</v>
      </c>
      <c r="W18" s="3" t="str">
        <f>IF('ересек топ'!W18=1,Мәні!W18, IF('ересек топ'!W18&lt;=0, " "))</f>
        <v xml:space="preserve"> </v>
      </c>
      <c r="X18" s="3" t="str">
        <f>IF('ересек топ'!X18=1,Мәні!X18, IF('ересек топ'!X18&lt;=0, " "))</f>
        <v xml:space="preserve"> </v>
      </c>
      <c r="Y18" s="3" t="str">
        <f>IF('ересек топ'!Y18=1,Мәні!Y18, IF('ересек топ'!Y18&lt;=0,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8" s="3" t="str">
        <f>IF('ересек топ'!Z18=1,Мәні!Z18, IF('ересек топ'!Z18&lt;=0, " "))</f>
        <v xml:space="preserve"> </v>
      </c>
      <c r="AA18" s="3" t="str">
        <f>IF('ересек топ'!AA18=1,Мәні!AA18, IF('ересек топ'!AA18&lt;=0, " "))</f>
        <v xml:space="preserve"> </v>
      </c>
      <c r="AB18" s="3" t="str">
        <f>IF('ересек топ'!AB18=1,Мәні!AB18, IF('ересек топ'!AB18&lt;=0, " "))</f>
        <v>өзін қоршаған ортадан тыс заттар мен құбылыстардың ішінара атауларын біледі</v>
      </c>
      <c r="AC18" s="3" t="str">
        <f>IF('ересек топ'!AC18=1,Мәні!AC18, IF('ересек топ'!AC18&lt;=0, " "))</f>
        <v xml:space="preserve"> </v>
      </c>
      <c r="AD18" s="3" t="str">
        <f>IF('ересек топ'!AD18=1,Мәні!AD18, IF('ересек топ'!AD18&lt;=0, " "))</f>
        <v xml:space="preserve"> </v>
      </c>
      <c r="AE18" s="3" t="str">
        <f>IF('ересек топ'!AE18=1,Мәні!AE18, IF('ересек топ'!AE18&lt;=0, " "))</f>
        <v>сан есімдерді ішінара ретімен атайды, оларды зат есімдермен септіктерде, жекеше және көпше түрде байланыстырып айтады:</v>
      </c>
      <c r="AF18" s="3" t="str">
        <f>IF('ересек топ'!AF18=1,Мәні!AF18, IF('ересек топ'!AF18&lt;=0, " "))</f>
        <v xml:space="preserve"> </v>
      </c>
      <c r="AG18" s="3" t="str">
        <f>IF('ересек топ'!AG18=1,Мәні!AG18, IF('ересек топ'!AG18&lt;=0, " "))</f>
        <v>бейнелеген суреттер мен заттар  (бұйымдар)  бойынша әңгімелер құрастырады:</v>
      </c>
      <c r="AH18" s="3" t="str">
        <f>IF('ересек топ'!AH18=1,Мәні!AH18, IF('ересек топ'!AH18&lt;=0, " "))</f>
        <v xml:space="preserve"> </v>
      </c>
      <c r="AI18" s="3" t="str">
        <f>IF('ересек топ'!AI18=1,Мәні!AI18, IF('ересек топ'!AI18&lt;=0, " "))</f>
        <v xml:space="preserve"> </v>
      </c>
      <c r="AJ18" s="3" t="str">
        <f>IF('ересек топ'!AJ18=1,Мәні!AJ18, IF('ересек топ'!AJ18&lt;=0, " "))</f>
        <v xml:space="preserve"> </v>
      </c>
      <c r="AK18" s="3" t="str">
        <f>IF('ересек топ'!AK18=1,Мәні!AK18, IF('ересек топ'!AK18&lt;=0, " "))</f>
        <v>шығармалардың, ертегілердің қызықты үзінділерін қайталап айтуға тырысады</v>
      </c>
      <c r="AL18" s="3" t="str">
        <f>IF('ересек топ'!AL18=1,Мәні!AL18, IF('ересек топ'!AL18&lt;=0, " "))</f>
        <v xml:space="preserve"> </v>
      </c>
      <c r="AM18" s="3" t="str">
        <f>IF('ересек топ'!AM18=1,Мәні!AM18, IF('ересек топ'!AM18&lt;=0, " "))</f>
        <v>шығарма мазмұнын қайталап айтуда сюжет желісінің реттілігін сақтайды</v>
      </c>
      <c r="AN18" s="3" t="str">
        <f>IF('ересек топ'!AN18=1,Мәні!AN18, IF('ересек топ'!AN18&lt;=0, " "))</f>
        <v xml:space="preserve"> </v>
      </c>
      <c r="AO18" s="3" t="str">
        <f>IF('ересек топ'!AO18=1,Мәні!AO18, IF('ересек топ'!AO18&lt;=0, " "))</f>
        <v xml:space="preserve"> </v>
      </c>
      <c r="AP18" s="3" t="str">
        <f>IF('ересек топ'!AP18=1,Мәні!AP18, IF('ересек топ'!AP18&lt;=0, " "))</f>
        <v xml:space="preserve"> </v>
      </c>
      <c r="AQ18" s="3" t="str">
        <f>IF('ересек топ'!AQ18=1,Мәні!AQ18, IF('ересек топ'!AQ18&lt;=0, " "))</f>
        <v>кітаптағы иллюстрацияларды өз бетінше қарап, ертегі, әңгіме құрастыруға тырысады</v>
      </c>
      <c r="AR18" s="3" t="str">
        <f>IF('ересек топ'!AR18=1,Мәні!AR18, IF('ересек топ'!AR18&lt;=0, " "))</f>
        <v xml:space="preserve"> </v>
      </c>
      <c r="AS18" s="3" t="str">
        <f>IF('ересек топ'!AS18=1,Мәні!AS18, IF('ересек топ'!AS18&lt;=0, " "))</f>
        <v xml:space="preserve"> </v>
      </c>
      <c r="AT18" s="3" t="str">
        <f>IF('ересек топ'!AT18=1,Мәні!AT18, IF('ересек топ'!AT18&lt;=0, " "))</f>
        <v>сахналық қойылымдарға ішінара қатысады, образды бейнелеу үшін мәнерлілік құралдарын қолданады:</v>
      </c>
      <c r="AU18" s="3" t="str">
        <f>IF('ересек топ'!AU18=1,Мәні!AU18, IF('ересек топ'!AU18&lt;=0, " "))</f>
        <v xml:space="preserve"> </v>
      </c>
      <c r="AV18" s="3" t="str">
        <f>IF('ересек топ'!AV18=1,Мәні!AV18, IF('ересек топ'!AV18&lt;=0, " "))</f>
        <v xml:space="preserve"> </v>
      </c>
      <c r="AW18" s="3" t="str">
        <f>IF('ересек топ'!AW18=1,Мәні!AW18, IF('ересек топ'!AW18&lt;=0, " "))</f>
        <v>дауыс күшін өзгерте отырып, әртүрлі интонацияларды ішінара жаңғыртуға талпынады</v>
      </c>
      <c r="AX18" s="3" t="str">
        <f>IF('ересек топ'!AX18=1,Мәні!AX18, IF('ересек топ'!AX18&lt;=0, " "))</f>
        <v xml:space="preserve"> </v>
      </c>
      <c r="AY18" s="3" t="str">
        <f>IF('ересек топ'!AY18=1,Мәні!AY18, IF('ересек топ'!AY18&lt;=0, " "))</f>
        <v xml:space="preserve"> </v>
      </c>
      <c r="AZ18" s="3" t="str">
        <f>IF('ересек топ'!AZ18=1,Мәні!AZ18, IF('ересек топ'!AZ18&lt;=0, " "))</f>
        <v>еркін ойындарда таныс кейіпкерлердің образын өздігінен сомдауға тырысады</v>
      </c>
      <c r="BA18" s="3" t="str">
        <f>IF('ересек топ'!BA18=1,Мәні!BA18, IF('ересек топ'!BA18&lt;=0, " "))</f>
        <v xml:space="preserve"> </v>
      </c>
      <c r="BB18" s="3" t="str">
        <f>IF('ересек топ'!BB18=1,Мәні!BB18, IF('ересек топ'!BB18&lt;=0, " "))</f>
        <v xml:space="preserve"> </v>
      </c>
      <c r="BC18" s="3" t="str">
        <f>IF('ересек топ'!BC18=1,Мәні!BC18, IF('ересек топ'!BC18&lt;=0, " "))</f>
        <v>рөлді, сюжетті таңдауда ішінара бастамашылық пен дербестік танытады</v>
      </c>
      <c r="BD18" s="3" t="str">
        <f>IF('ересек топ'!BD18=1,Мәні!BD18, IF('ересек топ'!BD18&lt;=0, " "))</f>
        <v xml:space="preserve"> </v>
      </c>
      <c r="BE18" s="3" t="str">
        <f>IF('ересек топ'!BE18=1,Мәні!BE18, IF('ересек топ'!BE18&lt;=0, " "))</f>
        <v xml:space="preserve"> </v>
      </c>
      <c r="BF18" s="3" t="str">
        <f>IF('ересек топ'!BF18=1,Мәні!BF18, IF('ересек топ'!BF18&lt;=0, " "))</f>
        <v>қазақ тіліне тән ө, қ, ү, ұ, і, ғ дыбыстарын жеке, сөз ішінде ішінара айтады:</v>
      </c>
      <c r="BG18" s="3" t="str">
        <f>IF('ересек топ'!BG18=1,Мәні!BG18, IF('ересек топ'!BG18&lt;=0, " "))</f>
        <v xml:space="preserve"> </v>
      </c>
      <c r="BH18" s="3" t="str">
        <f>IF('ересек топ'!BH18=1,Мәні!BH18, IF('ересек топ'!BH18&lt;=0,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18" s="3" t="str">
        <f>IF('ересек топ'!BI18=1,Мәні!BI18, IF('ересек топ'!BI18&lt;=0, " "))</f>
        <v xml:space="preserve"> </v>
      </c>
      <c r="BJ18" s="3" t="str">
        <f>IF('ересек топ'!BJ18=1,Мәні!BJ18, IF('ересек топ'!BJ18&lt;=0, " "))</f>
        <v xml:space="preserve"> </v>
      </c>
      <c r="BK18" s="3" t="str">
        <f>IF('ересек топ'!BK18=1,Мәні!BK18, IF('ересек топ'!BK18&lt;=0, " "))</f>
        <v xml:space="preserve"> </v>
      </c>
      <c r="BL18" s="3" t="str">
        <f>IF('ересек топ'!BL18=1,Мәні!BL18, IF('ересек топ'!BL18&lt;=0, " "))</f>
        <v>өлеңдер, санамақтар, жаңылтпаштар, тақпақтарды ішінара жатқа айтады</v>
      </c>
      <c r="BM18" s="3" t="str">
        <f>IF('ересек топ'!BM18=1,Мәні!BM18, IF('ересек топ'!BM18&lt;=0, " "))</f>
        <v xml:space="preserve"> </v>
      </c>
      <c r="BN18" s="3" t="str">
        <f>IF('ересек топ'!BN18=1,Мәні!BN18, IF('ересек топ'!BN18&lt;=0, " "))</f>
        <v xml:space="preserve"> </v>
      </c>
      <c r="BO18" s="3" t="str">
        <f>IF('ересек топ'!BO18=1,Мәні!BO18, IF('ересек топ'!BO18&lt;=0, " "))</f>
        <v>өз ойын жай және жайылма сөйлемдермен жеткізуге тырысады</v>
      </c>
      <c r="BP18" s="3" t="str">
        <f>IF('ересек топ'!BP18=1,Мәні!BP18, IF('ересек топ'!BP18&lt;=0, " "))</f>
        <v xml:space="preserve"> </v>
      </c>
      <c r="BQ18" s="3" t="str">
        <f>IF('ересек топ'!BQ18=1,Мәні!BQ18, IF('ересек топ'!BQ18&lt;=0, " "))</f>
        <v xml:space="preserve"> </v>
      </c>
      <c r="BR18" s="3" t="str">
        <f>IF('ересек топ'!BR18=1,Мәні!BR18, IF('ересек топ'!BR18&lt;=0,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18" s="3" t="str">
        <f>IF('ересек топ'!BS18=1,Мәні!BS18, IF('ересек топ'!BS18&lt;=0, " "))</f>
        <v xml:space="preserve"> </v>
      </c>
      <c r="BT18" s="3" t="str">
        <f>IF('ересек топ'!BT18=1,Мәні!BT18, IF('ересек топ'!BT18&lt;=0, " "))</f>
        <v xml:space="preserve"> </v>
      </c>
      <c r="BU18" s="3" t="str">
        <f>IF('ересек топ'!BU18=1,Мәні!BU18, IF('ересек топ'!BU18&lt;=0, " "))</f>
        <v>өзінің тәжірибесіне сүйеніп, суреттер бойынша ішінара әңгіме құрастырады</v>
      </c>
      <c r="BV18" s="3" t="str">
        <f>IF('ересек топ'!BV18=1,Мәні!BV18, IF('ересек топ'!BV18&lt;=0, " "))</f>
        <v xml:space="preserve"> </v>
      </c>
      <c r="BW18" s="3" t="str">
        <f>IF('ересек топ'!BW18=1,Мәні!BW18, IF('ересек топ'!BW18&lt;=0, " "))</f>
        <v>5 көлемінде санай алады, сандарды ретімен атайды, теңдік және теңсіздік туралы ұғымдарға ие:</v>
      </c>
      <c r="BX18" s="3" t="str">
        <f>IF('ересек топ'!BX18=1,Мәні!BX18, IF('ересек топ'!BX18&lt;=0, " "))</f>
        <v xml:space="preserve"> </v>
      </c>
      <c r="BY18" s="3" t="str">
        <f>IF('ересек топ'!BY18=1,Мәні!BY18, IF('ересек топ'!BY18&lt;=0, " "))</f>
        <v xml:space="preserve"> </v>
      </c>
      <c r="BZ18" s="3" t="str">
        <f>IF('ересек топ'!BZ18=1,Мәні!BZ18, IF('ересек топ'!BZ18&lt;=0, " "))</f>
        <v>екі затты ұзындығы, ені және биіктігі, жуандығы бойынша салыстырады</v>
      </c>
      <c r="CA18" s="3" t="str">
        <f>IF('ересек топ'!CA18=1,Мәні!CA18, IF('ересек топ'!CA18&lt;=0, " "))</f>
        <v xml:space="preserve"> </v>
      </c>
      <c r="CB18" s="3" t="str">
        <f>IF('ересек топ'!CB18=1,Мәні!CB18, IF('ересек топ'!CB18&lt;=0, " "))</f>
        <v xml:space="preserve"> </v>
      </c>
      <c r="CC18" s="3" t="str">
        <f>IF('ересек топ'!CC18=1,Мәні!CC18, IF('ересек топ'!CC18&lt;=0, " "))</f>
        <v xml:space="preserve"> </v>
      </c>
      <c r="CD18" s="3" t="str">
        <f>IF('ересек топ'!CD18=1,Мәні!CD18, IF('ересек топ'!CD18&lt;=0,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8" s="3" t="str">
        <f>IF('ересек топ'!CE18=1,Мәні!CE18, IF('ересек топ'!CE18&lt;=0, " "))</f>
        <v xml:space="preserve"> </v>
      </c>
      <c r="CF18" s="3" t="str">
        <f>IF('ересек топ'!CF18=1,Мәні!CF18, IF('ересек топ'!CF18&lt;=0, " "))</f>
        <v xml:space="preserve"> </v>
      </c>
      <c r="CG18" s="3" t="str">
        <f>IF('ересек топ'!CG18=1,Мәні!CG18, IF('ересек топ'!CG18&lt;=0, " "))</f>
        <v>тәулік бөліктерін ажыратады, олардың сипаттамалық ерекшеліктерін шатастырады</v>
      </c>
      <c r="CH18" s="3" t="str">
        <f>IF('ересек топ'!CH18=1,Мәні!CH18, IF('ересек топ'!CH18&lt;=0, " "))</f>
        <v xml:space="preserve"> </v>
      </c>
      <c r="CI18" s="3" t="str">
        <f>IF('ересек топ'!CI18=1,Мәні!CI18, IF('ересек топ'!CI18&lt;=0, " "))</f>
        <v>кеңістіктегі заттардың өзіне қатысты орнын анықтайды:</v>
      </c>
      <c r="CJ18" s="3" t="str">
        <f>IF('ересек топ'!CJ18=1,Мәні!CJ18, IF('ересек топ'!CJ18&lt;=0, " "))</f>
        <v xml:space="preserve"> </v>
      </c>
      <c r="CK18" s="3" t="str">
        <f>IF('ересек топ'!CK18=1,Мәні!CK18, IF('ересек топ'!CK18&lt;=0, " "))</f>
        <v xml:space="preserve"> </v>
      </c>
      <c r="CL18" s="3" t="str">
        <f>IF('ересек топ'!CL18=1,Мәні!CL18, IF('ересек топ'!CL18&lt;=0, " "))</f>
        <v xml:space="preserve"> </v>
      </c>
      <c r="CM18" s="3" t="str">
        <f>IF('ересек топ'!CM18=1,Мәні!CM18, IF('ересек топ'!CM18&lt;=0, " "))</f>
        <v>қарапайым себеп-салдарлық ішінара байланысты орнатады</v>
      </c>
      <c r="CN18" s="3" t="str">
        <f>IF('ересек топ'!CN18=1,Мәні!CN18, IF('ересек топ'!CN18&lt;=0, " "))</f>
        <v xml:space="preserve"> </v>
      </c>
      <c r="CO18" s="3" t="str">
        <f>IF('ересек топ'!CO18=1,Мәні!CO18, IF('ересек топ'!CO18&lt;=0, " "))</f>
        <v xml:space="preserve"> </v>
      </c>
      <c r="CP18" s="3" t="str">
        <f>IF('ересек топ'!CP18=1,Мәні!CP18, IF('ересек топ'!CP18&lt;=0, " "))</f>
        <v>бейнелейтін заттарды қарайды, қолмен ұстап ішінара зерттейді</v>
      </c>
      <c r="CQ18" s="3" t="str">
        <f>IF('ересек топ'!CQ18=1,Мәні!CQ18, IF('ересек топ'!CQ18&lt;=0, " "))</f>
        <v xml:space="preserve"> </v>
      </c>
      <c r="CR18" s="3" t="str">
        <f>IF('ересек топ'!CR18=1,Мәні!CR18, IF('ересек топ'!CR18&lt;=0, " "))</f>
        <v>жеке заттарды және сюжеттік композицияларды салады</v>
      </c>
      <c r="CS18" s="3" t="str">
        <f>IF('ересек топ'!CS18=1,Мәні!CS18, IF('ересек топ'!CS18&lt;=0, " "))</f>
        <v xml:space="preserve"> </v>
      </c>
      <c r="CT18" s="3" t="str">
        <f>IF('ересек топ'!CT18=1,Мәні!CT18, IF('ересек топ'!CT18&lt;=0, " "))</f>
        <v xml:space="preserve"> </v>
      </c>
      <c r="CU18" s="3" t="str">
        <f>IF('ересек топ'!CU18=1,Мәні!CU18, IF('ересек топ'!CU18&lt;=0, " "))</f>
        <v xml:space="preserve"> </v>
      </c>
      <c r="CV18" s="3" t="str">
        <f>IF('ересек топ'!CV18=1,Мәні!CV18, IF('ересек топ'!CV18&lt;=0, " "))</f>
        <v>әрбір затқа тән ерекшеліктерді, олардың бір-біріне ішінара арақатынасын жеткізеді</v>
      </c>
      <c r="CW18" s="3" t="str">
        <f>IF('ересек топ'!CW18=1,Мәні!CW18, IF('ересек топ'!CW18&lt;=0, " "))</f>
        <v xml:space="preserve"> </v>
      </c>
      <c r="CX18" s="3" t="str">
        <f>IF('ересек топ'!CX18=1,Мәні!CX18, IF('ересек топ'!CX18&lt;=0, " "))</f>
        <v xml:space="preserve"> </v>
      </c>
      <c r="CY18" s="3" t="str">
        <f>IF('ересек топ'!CY18=1,Мәні!CY18, IF('ересек топ'!CY18&lt;=0, " "))</f>
        <v>қоңыр, қызғылт сары, ашық жасыл түстерді ішінара таниды:</v>
      </c>
      <c r="CZ18" s="3" t="str">
        <f>IF('ересек топ'!CZ18=1,Мәні!CZ18, IF('ересек топ'!CZ18&lt;=0, " "))</f>
        <v xml:space="preserve"> </v>
      </c>
      <c r="DA18" s="3" t="str">
        <f>IF('ересек топ'!DA18=1,Мәні!DA18, IF('ересек топ'!DA18&lt;=0, " "))</f>
        <v xml:space="preserve"> </v>
      </c>
      <c r="DB18" s="3" t="str">
        <f>IF('ересек топ'!DB18=1,Мәні!DB18, IF('ересек топ'!DB18&lt;=0, " "))</f>
        <v>суреттерді қылқаламмен, қаламмен ішінара бояу тәсілдерін біледі</v>
      </c>
      <c r="DC18" s="3" t="str">
        <f>IF('ересек топ'!DC18=1,Мәні!DC18, IF('ересек топ'!DC18&lt;=0, " "))</f>
        <v xml:space="preserve"> </v>
      </c>
      <c r="DD18" s="3" t="str">
        <f>IF('ересек топ'!DD18=1,Мәні!DD18, IF('ересек топ'!DD18&lt;=0, " "))</f>
        <v xml:space="preserve"> </v>
      </c>
      <c r="DE18" s="3" t="str">
        <f>IF('ересек топ'!DE18=1,Мәні!DE18, IF('ересек топ'!DE18&lt;=0, " "))</f>
        <v>өзінің және басқа балалардың жұмыстарын ішінара бағалайды</v>
      </c>
      <c r="DF18" s="3" t="str">
        <f>IF('ересек топ'!DF18=1,Мәні!DF18, IF('ересек топ'!DF18&lt;=0, " "))</f>
        <v xml:space="preserve"> </v>
      </c>
      <c r="DG18" s="3" t="str">
        <f>IF('ересек топ'!DG18=1,Мәні!DG18, IF('ересек топ'!DG18&lt;=0, " "))</f>
        <v xml:space="preserve"> </v>
      </c>
      <c r="DH18" s="3" t="str">
        <f>IF('ересек топ'!DH18=1,Мәні!DH18, IF('ересек топ'!DH18&lt;=0, " "))</f>
        <v>мүсіндейтін затты қолына алып, ішінара зерттейді оның өзіне тән ерекшеліктерін беруге  тырысады</v>
      </c>
      <c r="DI18" s="3" t="str">
        <f>IF('ересек топ'!DI18=1,Мәні!DI18, IF('ересек топ'!DI18&lt;=0, " "))</f>
        <v xml:space="preserve"> </v>
      </c>
      <c r="DJ18" s="3" t="str">
        <f>IF('ересек топ'!DJ18=1,Мәні!DJ18, IF('ересек топ'!DJ18&lt;=0, " "))</f>
        <v xml:space="preserve"> </v>
      </c>
      <c r="DK18" s="3" t="str">
        <f>IF('ересек топ'!DK18=1,Мәні!DK18, IF('ересек топ'!DK18&lt;=0, " "))</f>
        <v>ермексаз, сазбалшық, пластикалық кесектерден ішінара әртүрлі тәсілдерді қолданып, бейнелерді мүсіндейді</v>
      </c>
      <c r="DL18" s="3" t="str">
        <f>IF('ересек топ'!DL18=1,Мәні!DL18, IF('ересек топ'!DL18&lt;=0, " "))</f>
        <v xml:space="preserve"> </v>
      </c>
      <c r="DM18" s="3" t="str">
        <f>IF('ересек топ'!DM18=1,Мәні!DM18, IF('ересек топ'!DM18&lt;=0, " "))</f>
        <v xml:space="preserve"> </v>
      </c>
      <c r="DN18" s="3" t="str">
        <f>IF('ересек топ'!DN18=1,Мәні!DN18, IF('ересек топ'!DN18&lt;=0, " "))</f>
        <v>бірнеше бөліктен тұратын заттардың кейбір бөліктерін пішіндейді, бөліктерді байланыстыруға тырысады</v>
      </c>
      <c r="DO18" s="3" t="str">
        <f>IF('ересек топ'!DO18=1,Мәні!DO18, IF('ересек топ'!DO18&lt;=0, " "))</f>
        <v xml:space="preserve"> </v>
      </c>
      <c r="DP18" s="3" t="str">
        <f>IF('ересек топ'!DP18=1,Мәні!DP18, IF('ересек топ'!DP18&lt;=0, " "))</f>
        <v xml:space="preserve"> </v>
      </c>
      <c r="DQ18" s="3" t="str">
        <f>IF('ересек топ'!DQ18=1,Мәні!DQ18, IF('ересек топ'!DQ18&lt;=0, " "))</f>
        <v>ертегілер мен қоршаған өмір тақырыптарына қарапайым ішінара композициялар құрастырады</v>
      </c>
      <c r="DR18" s="3" t="str">
        <f>IF('ересек топ'!DR18=1,Мәні!DR18, IF('ересек топ'!DR18&lt;=0, " "))</f>
        <v xml:space="preserve"> </v>
      </c>
      <c r="DS18" s="3" t="str">
        <f>IF('ересек топ'!DS18=1,Мәні!DS18, IF('ересек топ'!DS18&lt;=0, " "))</f>
        <v xml:space="preserve"> </v>
      </c>
      <c r="DT18" s="3" t="str">
        <f>IF('ересек топ'!DT18=1,Мәні!DT18, IF('ересек топ'!DT18&lt;=0, " "))</f>
        <v xml:space="preserve"> бастама көрсетпестен ұжымдық жұмысқа қатысады</v>
      </c>
      <c r="DU18" s="3" t="str">
        <f>IF('ересек топ'!DU18=1,Мәні!DU18, IF('ересек топ'!DU18&lt;=0, " "))</f>
        <v xml:space="preserve"> </v>
      </c>
      <c r="DV18" s="3" t="str">
        <f>IF('ересек топ'!DV18=1,Мәні!DV18, IF('ересек топ'!DV18&lt;=0, " "))</f>
        <v>мүсіндеуде қауіпсіздік ережелерін сақтайды:</v>
      </c>
      <c r="DW18" s="3" t="str">
        <f>IF('ересек топ'!DW18=1,Мәні!DW18, IF('ересек топ'!DW18&lt;=0, " "))</f>
        <v xml:space="preserve"> </v>
      </c>
      <c r="DX18" s="3" t="str">
        <f>IF('ересек топ'!DX18=1,Мәні!DX18, IF('ересек топ'!DX18&lt;=0, " "))</f>
        <v xml:space="preserve"> </v>
      </c>
      <c r="DY18" s="3" t="str">
        <f>IF('ересек топ'!DY18=1,Мәні!DY18, IF('ересек топ'!DY18&lt;=0, " "))</f>
        <v>қайшыны дұрыс ұстайды және оны қолдана алады</v>
      </c>
      <c r="DZ18" s="3" t="str">
        <f>IF('ересек топ'!DZ18=1,Мәні!DZ18, IF('ересек топ'!DZ18&lt;=0, " "))</f>
        <v xml:space="preserve"> </v>
      </c>
      <c r="EA18" s="3" t="str">
        <f>IF('ересек топ'!EA18=1,Мәні!EA18, IF('ересек топ'!EA18&lt;=0, " "))</f>
        <v xml:space="preserve"> </v>
      </c>
      <c r="EB18" s="3" t="str">
        <f>IF('ересек топ'!EB18=1,Мәні!EB18, IF('ересек топ'!EB18&lt;=0, " "))</f>
        <v xml:space="preserve"> </v>
      </c>
      <c r="EC18" s="3" t="str">
        <f>IF('ересек топ'!EC18=1,Мәні!EC18, IF('ересек топ'!EC18&lt;=0, " "))</f>
        <v>ішінара  түрлі тәсілдермен қияды:</v>
      </c>
      <c r="ED18" s="3" t="str">
        <f>IF('ересек топ'!ED18=1,Мәні!ED18, IF('ересек топ'!ED18&lt;=0, " "))</f>
        <v xml:space="preserve"> </v>
      </c>
      <c r="EE18" s="3" t="str">
        <f>IF('ересек топ'!EE18=1,Мәні!EE18, IF('ересек топ'!EE18&lt;=0, " "))</f>
        <v xml:space="preserve"> </v>
      </c>
      <c r="EF18" s="3" t="str">
        <f>IF('ересек топ'!EF18=1,Мәні!EF18, IF('ересек топ'!EF18&lt;=0, " "))</f>
        <v>бірнеше бөліктерден тұратын заттарды ішінара орналастырады және желімдейді:</v>
      </c>
      <c r="EG18" s="3" t="str">
        <f>IF('ересек топ'!EG18=1,Мәні!EG18, IF('ересек топ'!EG18&lt;=0, " "))</f>
        <v xml:space="preserve"> </v>
      </c>
      <c r="EH18" s="3" t="str">
        <f>IF('ересек топ'!EH18=1,Мәні!EH18, IF('ересек топ'!EH18&lt;=0, " "))</f>
        <v>қазақ оюларының бөліктерінен, өсімдік және геометриялық пішіндерден өрнектер жасайды, оларды кезектестіріп ретімен желімдейді:</v>
      </c>
      <c r="EI18" s="3" t="str">
        <f>IF('ересек топ'!EI18=1,Мәні!EI18, IF('ересек топ'!EI18&lt;=0, " "))</f>
        <v xml:space="preserve"> </v>
      </c>
      <c r="EJ18" s="3" t="str">
        <f>IF('ересек топ'!EJ18=1,Мәні!EJ18, IF('ересек топ'!EJ18&lt;=0, " "))</f>
        <v xml:space="preserve"> </v>
      </c>
      <c r="EK18" s="3" t="str">
        <f>IF('ересек топ'!EK18=1,Мәні!EK18, IF('ересек топ'!EK18&lt;=0, " "))</f>
        <v xml:space="preserve"> </v>
      </c>
      <c r="EL18" s="3" t="str">
        <f>IF('ересек топ'!EL18=1,Мәні!EL18, IF('ересек топ'!EL18&lt;=0, " "))</f>
        <v>ұжымдық жұмыстарды орындауға белсенділік танытпайды</v>
      </c>
      <c r="EM18" s="3" t="str">
        <f>IF('ересек топ'!EM18=1,Мәні!EM18, IF('ересек топ'!EM18&lt;=0, " "))</f>
        <v xml:space="preserve"> </v>
      </c>
      <c r="EN18" s="3" t="str">
        <f>IF('ересек топ'!EN18=1,Мәні!EN18, IF('ересек топ'!EN18&lt;=0, " "))</f>
        <v xml:space="preserve"> </v>
      </c>
      <c r="EO18" s="3" t="str">
        <f>IF('ересек топ'!EO18=1,Мәні!EO18, IF('ересек топ'!EO18&lt;=0, " "))</f>
        <v>жапсыруда қауіпсіздік ережелерін ішінара сақтайды, жұмысты ұқыптылықпен орындайды:</v>
      </c>
      <c r="EP18" s="3" t="str">
        <f>IF('ересек топ'!EP18=1,Мәні!EP18, IF('ересек топ'!EP18&lt;=0, " "))</f>
        <v xml:space="preserve"> </v>
      </c>
      <c r="EQ18" s="3" t="str">
        <f>IF('ересек топ'!EQ18=1,Мәні!EQ18, IF('ересек топ'!EQ18&lt;=0, " "))</f>
        <v xml:space="preserve"> </v>
      </c>
      <c r="ER18" s="3" t="str">
        <f>IF('ересек топ'!ER18=1,Мәні!ER18, IF('ересек топ'!ER18&lt;=0, " "))</f>
        <v>құрылыс бөлшектерін ішінара ажыратады және атайды, оларды құрылымдық қасиеттерін ескере отырып пайдаланады:</v>
      </c>
      <c r="ES18" s="3" t="str">
        <f>IF('ересек топ'!ES18=1,Мәні!ES18, IF('ересек топ'!ES18&lt;=0, " "))</f>
        <v xml:space="preserve"> </v>
      </c>
      <c r="ET18" s="3" t="str">
        <f>IF('ересек топ'!ET18=1,Мәні!ET18, IF('ересек топ'!ET18&lt;=0, " "))</f>
        <v xml:space="preserve"> </v>
      </c>
      <c r="EU18" s="3" t="str">
        <f>IF('ересек топ'!EU18=1,Мәні!EU18, IF('ересек топ'!EU18&lt;=0, " "))</f>
        <v xml:space="preserve">құрастыру  кезінде
негізінен дәстүрлі, таныс бейнелерді қолданады
</v>
      </c>
      <c r="EV18" s="3" t="str">
        <f>IF('ересек топ'!EV18=1,Мәні!EV18, IF('ересек топ'!EV18&lt;=0, " "))</f>
        <v xml:space="preserve"> </v>
      </c>
      <c r="EW18" s="3" t="str">
        <f>IF('ересек топ'!EW18=1,Мәні!EW18, IF('ересек топ'!EW18&lt;=0, " "))</f>
        <v>қағаз парағын түрлендіреді, «оригами» үлгісі бойынша қарапайым пішіндер құрастырады</v>
      </c>
      <c r="EX18" s="3" t="str">
        <f>IF('ересек топ'!EX18=1,Мәні!EX18, IF('ересек топ'!EX18&lt;=0, " "))</f>
        <v xml:space="preserve"> </v>
      </c>
      <c r="EY18" s="3" t="str">
        <f>IF('ересек топ'!EY18=1,Мәні!EY18, IF('ересек топ'!EY18&lt;=0, " "))</f>
        <v xml:space="preserve"> </v>
      </c>
      <c r="EZ18" s="3" t="str">
        <f>IF('ересек топ'!EZ18=1,Мәні!EZ18, IF('ересек топ'!EZ18&lt;=0, " "))</f>
        <v xml:space="preserve"> </v>
      </c>
      <c r="FA18" s="3" t="str">
        <f>IF('ересек топ'!FA18=1,Мәні!FA18, IF('ересек топ'!FA18&lt;=0, " "))</f>
        <v>табиғи және қалдық заттардан ішінара құрастырады</v>
      </c>
      <c r="FB18" s="3" t="str">
        <f>IF('ересек топ'!FB18=1,Мәні!FB18, IF('ересек топ'!FB18&lt;=0, " "))</f>
        <v xml:space="preserve"> </v>
      </c>
      <c r="FC18" s="3" t="str">
        <f>IF('ересек топ'!FC18=1,Мәні!FC18, IF('ересек топ'!FC18&lt;=0, " "))</f>
        <v>заттарды өз бетінше таңдап, ойдан композиция құрастырады</v>
      </c>
      <c r="FD18" s="3" t="str">
        <f>IF('ересек топ'!FD18=1,Мәні!FD18, IF('ересек топ'!FD18&lt;=0, " "))</f>
        <v xml:space="preserve"> </v>
      </c>
      <c r="FE18" s="3" t="str">
        <f>IF('ересек топ'!FE18=1,Мәні!FE18, IF('ересек топ'!FE18&lt;=0, " "))</f>
        <v xml:space="preserve"> </v>
      </c>
      <c r="FF18" s="3" t="str">
        <f>IF('ересек топ'!FF18=1,Мәні!FF18, IF('ересек топ'!FF18&lt;=0,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18" s="3" t="str">
        <f>IF('ересек топ'!FG18=1,Мәні!FG18, IF('ересек топ'!FG18&lt;=0, " "))</f>
        <v xml:space="preserve"> </v>
      </c>
      <c r="FH18" s="3" t="str">
        <f>IF('ересек топ'!FH18=1,Мәні!FH18, IF('ересек топ'!FH18&lt;=0, " "))</f>
        <v xml:space="preserve"> </v>
      </c>
      <c r="FI18" s="3" t="str">
        <f>IF('ересек топ'!FI18=1,Мәні!FI18, IF('ересек топ'!FI18&lt;=0, " "))</f>
        <v xml:space="preserve"> </v>
      </c>
      <c r="FJ18" s="3" t="str">
        <f>IF('ересек топ'!FJ18=1,Мәні!FJ18, IF('ересек топ'!FJ18&lt;=0, " "))</f>
        <v>музыкаға ішінара қызығушылық танытады,   әрдайым музыканы аяғына дейін тыңдамайды</v>
      </c>
      <c r="FK18" s="3" t="str">
        <f>IF('ересек топ'!FK18=1,Мәні!FK18, IF('ересек топ'!FK18&lt;=0, " "))</f>
        <v xml:space="preserve"> </v>
      </c>
      <c r="FL18" s="3" t="str">
        <f>IF('ересек топ'!FL18=1,Мәні!FL18, IF('ересек топ'!FL18&lt;=0, " "))</f>
        <v xml:space="preserve"> </v>
      </c>
      <c r="FM18" s="3" t="str">
        <f>IF('ересек топ'!FM18=1,Мәні!FM18, IF('ересек топ'!FM18&lt;=0, " "))</f>
        <v>таныс әнді ішінара анық айтады, сүйемелдеумен және сүйемелдеусіз орындайды</v>
      </c>
      <c r="FN18" s="3" t="str">
        <f>IF('ересек топ'!FN18=1,Мәні!FN18, IF('ересек топ'!FN18&lt;=0, " "))</f>
        <v xml:space="preserve"> </v>
      </c>
      <c r="FO18" s="3" t="str">
        <f>IF('ересек топ'!FO18=1,Мәні!FO18, IF('ересек топ'!FO18&lt;=0,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18" s="3" t="str">
        <f>IF('ересек топ'!FP18=1,Мәні!FP18, IF('ересек топ'!FP18&lt;=0, " "))</f>
        <v xml:space="preserve"> </v>
      </c>
      <c r="FQ18" s="3" t="str">
        <f>IF('ересек топ'!FQ18=1,Мәні!FQ18, IF('ересек топ'!FQ18&lt;=0, " "))</f>
        <v xml:space="preserve"> </v>
      </c>
      <c r="FR18" s="3" t="str">
        <f>IF('ересек топ'!FR18=1,Мәні!FR18, IF('ересек топ'!FR18&lt;=0, " "))</f>
        <v>ұлттық би өнеріне қызығушылық танытады, би қимылдарын орындайды</v>
      </c>
      <c r="FS18" s="3" t="str">
        <f>IF('ересек топ'!FS18=1,Мәні!FS18, IF('ересек топ'!FS18&lt;=0, " "))</f>
        <v xml:space="preserve"> </v>
      </c>
      <c r="FT18" s="3" t="str">
        <f>IF('ересек топ'!FT18=1,Мәні!FT18, IF('ересек топ'!FT18&lt;=0, " "))</f>
        <v xml:space="preserve"> </v>
      </c>
      <c r="FU18" s="3" t="str">
        <f>IF('ересек топ'!FU18=1,Мәні!FU18, IF('ересек топ'!FU18&lt;=0, " "))</f>
        <v xml:space="preserve"> </v>
      </c>
      <c r="FV18" s="3" t="str">
        <f>IF('ересек топ'!FV18=1,Мәні!FV18, IF('ересек топ'!FV18&lt;=0, " "))</f>
        <v>музыка жанрларын ішінара анықтайды</v>
      </c>
      <c r="FW18" s="3" t="str">
        <f>IF('ересек топ'!FW18=1,Мәні!FW18, IF('ересек топ'!FW18&lt;=0, " "))</f>
        <v xml:space="preserve"> </v>
      </c>
      <c r="FX18" s="3" t="str">
        <f>IF('ересек топ'!FX18=1,Мәні!FX18, IF('ересек топ'!FX18&lt;=0, " "))</f>
        <v xml:space="preserve"> </v>
      </c>
      <c r="FY18" s="3" t="str">
        <f>IF('ересек топ'!FY18=1,Мәні!FY18, IF('ересек топ'!FY18&lt;=0, " "))</f>
        <v>ағаш қасықтар, сылдырмақтар, асатаяқ, сазсырнай, домбырада қарапайым әуендерді ойнауға тырысады</v>
      </c>
      <c r="FZ18" s="3" t="str">
        <f>IF('ересек топ'!FZ18=1,Мәні!FZ18, IF('ересек топ'!FZ18&lt;=0, " "))</f>
        <v xml:space="preserve"> </v>
      </c>
      <c r="GA18" s="3" t="str">
        <f>IF('ересек топ'!GA18=1,Мәні!GA18, IF('ересек топ'!GA18&lt;=0, " "))</f>
        <v xml:space="preserve"> </v>
      </c>
      <c r="GB18" s="3" t="str">
        <f>IF('ересек топ'!GB18=1,Мәні!GB18, IF('ересек топ'!GB18&lt;=0,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8" s="3" t="str">
        <f>IF('ересек топ'!GC18=1,Мәні!GC18, IF('ересек топ'!GC18&lt;=0, " "))</f>
        <v xml:space="preserve"> </v>
      </c>
      <c r="GD18" s="3" t="str">
        <f>IF('ересек топ'!GD18=1,Мәні!GD18, IF('ересек топ'!GD18&lt;=0, " "))</f>
        <v xml:space="preserve"> </v>
      </c>
      <c r="GE18" s="3" t="str">
        <f>IF('ересек топ'!GE18=1,Мәні!GE18, IF('ересек топ'!GE18&lt;=0, " "))</f>
        <v>отбасының ересек мүшелерінің еңбегі туралы біледі, еңбек етуге қызығушылық танытады, тапсырманы ішінара орындайды</v>
      </c>
      <c r="GF18" s="3" t="str">
        <f>IF('ересек топ'!GF18=1,Мәні!GF18, IF('ересек топ'!GF18&lt;=0, " "))</f>
        <v xml:space="preserve"> </v>
      </c>
      <c r="GG18" s="3" t="str">
        <f>IF('ересек топ'!GG18=1,Мәні!GG18, IF('ересек топ'!GG18&lt;=0, " "))</f>
        <v xml:space="preserve"> </v>
      </c>
      <c r="GH18" s="3" t="str">
        <f>IF('ересек топ'!GH18=1,Мәні!GH18, IF('ересек топ'!GH18&lt;=0, " "))</f>
        <v>айналасында болып жатқан жағдайларды ой елегінен өткізіп, өзінің әділ пікірін білдіруге тырысады</v>
      </c>
      <c r="GI18" s="3" t="str">
        <f>IF('ересек топ'!GI18=1,Мәні!GI18, IF('ересек топ'!GI18&lt;=0, " "))</f>
        <v xml:space="preserve"> </v>
      </c>
      <c r="GJ18" s="3" t="str">
        <f>IF('ересек топ'!GJ18=1,Мәні!GJ18, IF('ересек топ'!GJ18&lt;=0, " "))</f>
        <v xml:space="preserve"> </v>
      </c>
      <c r="GK18" s="3" t="str">
        <f>IF('ересек топ'!GK18=1,Мәні!GK18, IF('ересек топ'!GK18&lt;=0,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8" s="3" t="str">
        <f>IF('ересек топ'!GL18=1,Мәні!GL18, IF('ересек топ'!GL18&lt;=0, " "))</f>
        <v xml:space="preserve"> </v>
      </c>
      <c r="GM18" s="3" t="str">
        <f>IF('ересек топ'!GM18=1,Мәні!GM18, IF('ересек топ'!GM18&lt;=0, " "))</f>
        <v xml:space="preserve"> </v>
      </c>
      <c r="GN18" s="3" t="str">
        <f>IF('ересек топ'!GN18=1,Мәні!GN18, IF('ересек топ'!GN18&lt;=0, " "))</f>
        <v>жолда жүру ережелерін, қоғамдық көліктегі мінез-құлық мәдениетінің ережелерін ішінара біледі</v>
      </c>
      <c r="GO18" s="3" t="str">
        <f>IF('ересек топ'!GO18=1,Мәні!GO18, IF('ересек топ'!GO18&lt;=0, " "))</f>
        <v xml:space="preserve"> </v>
      </c>
      <c r="GP18" s="3" t="str">
        <f>IF('ересек топ'!GP18=1,Мәні!GP18, IF('ересек топ'!GP18&lt;=0,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8" s="3" t="str">
        <f>IF('ересек топ'!GQ18=1,Мәні!GQ18, IF('ересек топ'!GQ18&lt;=0, " "))</f>
        <v xml:space="preserve"> </v>
      </c>
      <c r="GR18" s="47" t="str">
        <f>IF('ересек топ'!GR18=1,Мәні!GR18, IF('ересек топ'!GR18&lt;=0, " "))</f>
        <v xml:space="preserve"> </v>
      </c>
      <c r="GS18" s="39">
        <f t="shared" si="0"/>
        <v>0</v>
      </c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7.100000000000001" customHeight="1" x14ac:dyDescent="0.25">
      <c r="A19" s="41">
        <v>6</v>
      </c>
      <c r="B19" s="42"/>
      <c r="C19" s="3" t="str">
        <f>IF('ересек топ'!C19=1,Мәні!C19, IF('ересек топ'!C19&lt;=0, " "))</f>
        <v xml:space="preserve"> </v>
      </c>
      <c r="D19" s="3" t="str">
        <f>IF('ересек топ'!D19=1,Мәні!D19, IF('ересек топ'!D19&lt;=0,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19" s="3" t="str">
        <f>IF('ересек топ'!E19=1,Мәні!E19, IF('ересек топ'!E19&lt;=0, " "))</f>
        <v xml:space="preserve"> </v>
      </c>
      <c r="F19" s="3" t="str">
        <f>IF('ересек топ'!F19=1,Мәні!F19, IF('ересек топ'!F19&lt;=0, " "))</f>
        <v xml:space="preserve"> </v>
      </c>
      <c r="G19" s="3" t="str">
        <f>IF('ересек топ'!G19=1,Мәні!G19, IF('ересек топ'!G19&lt;=0, " "))</f>
        <v xml:space="preserve"> </v>
      </c>
      <c r="H19" s="3" t="str">
        <f>IF('ересек топ'!H19=1,Мәні!H19, IF('ересек топ'!H19&lt;=0, " "))</f>
        <v>сызықтардың, арқанның, тақтайдың, гимнастикалық скамейканың, бөрененің бойымен тепе-теңдікті сақтай алмайды</v>
      </c>
      <c r="I19" s="3" t="str">
        <f>IF('ересек топ'!I19=1,Мәні!I19, IF('ересек топ'!I19&lt;=0,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19" s="3" t="str">
        <f>IF('ересек топ'!J19=1,Мәні!J19, IF('ересек топ'!J19&lt;=0, " "))</f>
        <v xml:space="preserve"> </v>
      </c>
      <c r="K19" s="3" t="str">
        <f>IF('ересек топ'!K19=1,Мәні!K19, IF('ересек топ'!K19&lt;=0, " "))</f>
        <v xml:space="preserve"> </v>
      </c>
      <c r="L19" s="3" t="str">
        <f>IF('ересек топ'!L19=1,Мәні!L19, IF('ересек топ'!L19&lt;=0, " "))</f>
        <v>доптарды домалатады, заттарды қашықтыққа лақтырады, доптарды кедергілер арқылы лақтырады және қағып алады:</v>
      </c>
      <c r="M19" s="3" t="str">
        <f>IF('ересек топ'!M19=1,Мәні!M19, IF('ересек топ'!M19&lt;=0, " "))</f>
        <v xml:space="preserve"> </v>
      </c>
      <c r="N19" s="3" t="str">
        <f>IF('ересек топ'!N19=1,Мәні!N19, IF('ересек топ'!N19&lt;=0, " "))</f>
        <v xml:space="preserve"> </v>
      </c>
      <c r="O19" s="3" t="str">
        <f>IF('ересек топ'!O19=1,Мәні!O19, IF('ересек топ'!O19&lt;=0, " "))</f>
        <v xml:space="preserve"> </v>
      </c>
      <c r="P19" s="3" t="str">
        <f>IF('ересек топ'!P19=1,Мәні!P19, IF('ересек топ'!P19&lt;=0,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19" s="3" t="str">
        <f>IF('ересек топ'!Q19=1,Мәні!Q19, IF('ересек топ'!Q19&lt;=0, " "))</f>
        <v xml:space="preserve"> </v>
      </c>
      <c r="R19" s="3" t="str">
        <f>IF('ересек топ'!R19=1,Мәні!R19, IF('ересек топ'!R19&lt;=0, " "))</f>
        <v xml:space="preserve"> </v>
      </c>
      <c r="S19" s="3" t="str">
        <f>IF('ересек топ'!S19=1,Мәні!S19, IF('ересек топ'!S19&lt;=0, " "))</f>
        <v xml:space="preserve"> гигена дағдыларын сақтауға  талпынады, сыртқы келбетін өз бетінше реттеуге тырысады</v>
      </c>
      <c r="T19" s="3" t="str">
        <f>IF('ересек топ'!T19=1,Мәні!T19, IF('ересек топ'!T19&lt;=0, " "))</f>
        <v xml:space="preserve"> </v>
      </c>
      <c r="U19" s="3" t="str">
        <f>IF('ересек топ'!U19=1,Мәні!U19, IF('ересек топ'!U19&lt;=0, " "))</f>
        <v xml:space="preserve"> </v>
      </c>
      <c r="V19" s="3" t="str">
        <f>IF('ересек топ'!V19=1,Мәні!V19, IF('ересек топ'!V19&lt;=0, " "))</f>
        <v>дауысты, дауыссыз дыбыстарды ішінара дұрыс айтады, сөздерді кейде табады</v>
      </c>
      <c r="W19" s="3" t="str">
        <f>IF('ересек топ'!W19=1,Мәні!W19, IF('ересек топ'!W19&lt;=0, " "))</f>
        <v xml:space="preserve"> </v>
      </c>
      <c r="X19" s="3" t="str">
        <f>IF('ересек топ'!X19=1,Мәні!X19, IF('ересек топ'!X19&lt;=0, " "))</f>
        <v xml:space="preserve"> </v>
      </c>
      <c r="Y19" s="3" t="str">
        <f>IF('ересек топ'!Y19=1,Мәні!Y19, IF('ересек топ'!Y19&lt;=0,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19" s="3" t="str">
        <f>IF('ересек топ'!Z19=1,Мәні!Z19, IF('ересек топ'!Z19&lt;=0, " "))</f>
        <v xml:space="preserve"> </v>
      </c>
      <c r="AA19" s="3" t="str">
        <f>IF('ересек топ'!AA19=1,Мәні!AA19, IF('ересек топ'!AA19&lt;=0, " "))</f>
        <v>өзін қоршаған ортадан тыс заттар мен құбылыстардың атауларын біледі</v>
      </c>
      <c r="AB19" s="3" t="str">
        <f>IF('ересек топ'!AB19=1,Мәні!AB19, IF('ересек топ'!AB19&lt;=0, " "))</f>
        <v xml:space="preserve"> </v>
      </c>
      <c r="AC19" s="3" t="str">
        <f>IF('ересек топ'!AC19=1,Мәні!AC19, IF('ересек топ'!AC19&lt;=0, " "))</f>
        <v xml:space="preserve"> </v>
      </c>
      <c r="AD19" s="3" t="str">
        <f>IF('ересек топ'!AD19=1,Мәні!AD19, IF('ересек топ'!AD19&lt;=0, " "))</f>
        <v xml:space="preserve"> </v>
      </c>
      <c r="AE19" s="3" t="str">
        <f>IF('ересек топ'!AE19=1,Мәні!AE19, IF('ересек топ'!AE19&lt;=0, " "))</f>
        <v>сан есімдерді ішінара ретімен атайды, оларды зат есімдермен септіктерде, жекеше және көпше түрде байланыстырып айтады:</v>
      </c>
      <c r="AF19" s="3" t="str">
        <f>IF('ересек топ'!AF19=1,Мәні!AF19, IF('ересек топ'!AF19&lt;=0, " "))</f>
        <v xml:space="preserve"> </v>
      </c>
      <c r="AG19" s="3" t="str">
        <f>IF('ересек топ'!AG19=1,Мәні!AG19, IF('ересек топ'!AG19&lt;=0, " "))</f>
        <v>бейнелеген суреттер мен заттар  (бұйымдар)  бойынша әңгімелер құрастырады:</v>
      </c>
      <c r="AH19" s="3" t="str">
        <f>IF('ересек топ'!AH19=1,Мәні!AH19, IF('ересек топ'!AH19&lt;=0, " "))</f>
        <v xml:space="preserve"> </v>
      </c>
      <c r="AI19" s="3" t="str">
        <f>IF('ересек топ'!AI19=1,Мәні!AI19, IF('ересек топ'!AI19&lt;=0, " "))</f>
        <v xml:space="preserve"> </v>
      </c>
      <c r="AJ19" s="3" t="str">
        <f>IF('ересек топ'!AJ19=1,Мәні!AJ19, IF('ересек топ'!AJ19&lt;=0, " "))</f>
        <v xml:space="preserve"> </v>
      </c>
      <c r="AK19" s="3" t="str">
        <f>IF('ересек топ'!AK19=1,Мәні!AK19, IF('ересек топ'!AK19&lt;=0, " "))</f>
        <v>шығармалардың, ертегілердің қызықты үзінділерін қайталап айтуға тырысады</v>
      </c>
      <c r="AL19" s="3" t="str">
        <f>IF('ересек топ'!AL19=1,Мәні!AL19, IF('ересек топ'!AL19&lt;=0, " "))</f>
        <v xml:space="preserve"> </v>
      </c>
      <c r="AM19" s="3" t="str">
        <f>IF('ересек топ'!AM19=1,Мәні!AM19, IF('ересек топ'!AM19&lt;=0, " "))</f>
        <v xml:space="preserve"> </v>
      </c>
      <c r="AN19" s="3" t="str">
        <f>IF('ересек топ'!AN19=1,Мәні!AN19, IF('ересек топ'!AN19&lt;=0, " "))</f>
        <v>шығарма мазмұнын қайталап айтуда сюжет желісінің ішінара реттілігін сақтайды</v>
      </c>
      <c r="AO19" s="3" t="str">
        <f>IF('ересек топ'!AO19=1,Мәні!AO19, IF('ересек топ'!AO19&lt;=0, " "))</f>
        <v xml:space="preserve"> </v>
      </c>
      <c r="AP19" s="3" t="str">
        <f>IF('ересек топ'!AP19=1,Мәні!AP19, IF('ересек топ'!AP19&lt;=0, " "))</f>
        <v xml:space="preserve"> </v>
      </c>
      <c r="AQ19" s="3" t="str">
        <f>IF('ересек топ'!AQ19=1,Мәні!AQ19, IF('ересек топ'!AQ19&lt;=0, " "))</f>
        <v>кітаптағы иллюстрацияларды өз бетінше қарап, ертегі, әңгіме құрастыруға тырысады</v>
      </c>
      <c r="AR19" s="3" t="str">
        <f>IF('ересек топ'!AR19=1,Мәні!AR19, IF('ересек топ'!AR19&lt;=0, " "))</f>
        <v xml:space="preserve"> </v>
      </c>
      <c r="AS19" s="3" t="str">
        <f>IF('ересек топ'!AS19=1,Мәні!AS19, IF('ересек топ'!AS19&lt;=0, " "))</f>
        <v>сахналық қойылымдарға қатысады, образды бейнелеу үшін мәнерлілік құралдарын қолданады</v>
      </c>
      <c r="AT19" s="3" t="str">
        <f>IF('ересек топ'!AT19=1,Мәні!AT19, IF('ересек топ'!AT19&lt;=0, " "))</f>
        <v xml:space="preserve"> </v>
      </c>
      <c r="AU19" s="3" t="str">
        <f>IF('ересек топ'!AU19=1,Мәні!AU19, IF('ересек топ'!AU19&lt;=0, " "))</f>
        <v xml:space="preserve"> </v>
      </c>
      <c r="AV19" s="3" t="str">
        <f>IF('ересек топ'!AV19=1,Мәні!AV19, IF('ересек топ'!AV19&lt;=0, " "))</f>
        <v xml:space="preserve"> </v>
      </c>
      <c r="AW19" s="3" t="str">
        <f>IF('ересек топ'!AW19=1,Мәні!AW19, IF('ересек топ'!AW19&lt;=0, " "))</f>
        <v>дауыс күшін өзгерте отырып, әртүрлі интонацияларды ішінара жаңғыртуға талпынады</v>
      </c>
      <c r="AX19" s="3" t="str">
        <f>IF('ересек топ'!AX19=1,Мәні!AX19, IF('ересек топ'!AX19&lt;=0, " "))</f>
        <v xml:space="preserve"> </v>
      </c>
      <c r="AY19" s="3" t="str">
        <f>IF('ересек топ'!AY19=1,Мәні!AY19, IF('ересек топ'!AY19&lt;=0, " "))</f>
        <v>еркін ойындарда таныс кейіпкерлердің образын өздігінен сомдайды</v>
      </c>
      <c r="AZ19" s="3" t="str">
        <f>IF('ересек топ'!AZ19=1,Мәні!AZ19, IF('ересек топ'!AZ19&lt;=0, " "))</f>
        <v xml:space="preserve"> </v>
      </c>
      <c r="BA19" s="3" t="str">
        <f>IF('ересек топ'!BA19=1,Мәні!BA19, IF('ересек топ'!BA19&lt;=0, " "))</f>
        <v xml:space="preserve"> </v>
      </c>
      <c r="BB19" s="3" t="str">
        <f>IF('ересек топ'!BB19=1,Мәні!BB19, IF('ересек топ'!BB19&lt;=0, " "))</f>
        <v>рөлді, сюжетті таңдауда бастамашылық пен дербестік танытады.</v>
      </c>
      <c r="BC19" s="3" t="str">
        <f>IF('ересек топ'!BC19=1,Мәні!BC19, IF('ересек топ'!BC19&lt;=0, " "))</f>
        <v xml:space="preserve"> </v>
      </c>
      <c r="BD19" s="3" t="str">
        <f>IF('ересек топ'!BD19=1,Мәні!BD19, IF('ересек топ'!BD19&lt;=0, " "))</f>
        <v xml:space="preserve"> </v>
      </c>
      <c r="BE19" s="3" t="str">
        <f>IF('ересек топ'!BE19=1,Мәні!BE19, IF('ересек топ'!BE19&lt;=0, " "))</f>
        <v xml:space="preserve"> </v>
      </c>
      <c r="BF19" s="3" t="str">
        <f>IF('ересек топ'!BF19=1,Мәні!BF19, IF('ересек топ'!BF19&lt;=0, " "))</f>
        <v>қазақ тіліне тән ө, қ, ү, ұ, і, ғ дыбыстарын жеке, сөз ішінде ішінара айтады:</v>
      </c>
      <c r="BG19" s="3" t="str">
        <f>IF('ересек топ'!BG19=1,Мәні!BG19, IF('ересек топ'!BG19&lt;=0, " "))</f>
        <v xml:space="preserve"> </v>
      </c>
      <c r="BH19" s="3" t="str">
        <f>IF('ересек топ'!BH19=1,Мәні!BH19, IF('ересек топ'!BH19&lt;=0, " "))</f>
        <v xml:space="preserve"> </v>
      </c>
      <c r="BI19" s="3" t="str">
        <f>IF('ересек топ'!BI19=1,Мәні!BI19, IF('ересек топ'!BI19&lt;=0,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19" s="3" t="str">
        <f>IF('ересек топ'!BJ19=1,Мәні!BJ19, IF('ересек топ'!BJ19&lt;=0, " "))</f>
        <v xml:space="preserve"> </v>
      </c>
      <c r="BK19" s="3" t="str">
        <f>IF('ересек топ'!BK19=1,Мәні!BK19, IF('ересек топ'!BK19&lt;=0, " "))</f>
        <v>өлеңдер, санамақтар, жаңылтпаштар, тақпақтарды жатқа айтады</v>
      </c>
      <c r="BL19" s="3" t="str">
        <f>IF('ересек топ'!BL19=1,Мәні!BL19, IF('ересек топ'!BL19&lt;=0, " "))</f>
        <v xml:space="preserve"> </v>
      </c>
      <c r="BM19" s="3" t="str">
        <f>IF('ересек топ'!BM19=1,Мәні!BM19, IF('ересек топ'!BM19&lt;=0, " "))</f>
        <v xml:space="preserve"> </v>
      </c>
      <c r="BN19" s="3" t="str">
        <f>IF('ересек топ'!BN19=1,Мәні!BN19, IF('ересек топ'!BN19&lt;=0, " "))</f>
        <v>өз ойын жай және жайылма сөйлемдермен жеткізеді</v>
      </c>
      <c r="BO19" s="3" t="str">
        <f>IF('ересек топ'!BO19=1,Мәні!BO19, IF('ересек топ'!BO19&lt;=0, " "))</f>
        <v xml:space="preserve"> </v>
      </c>
      <c r="BP19" s="3" t="str">
        <f>IF('ересек топ'!BP19=1,Мәні!BP19, IF('ересек топ'!BP19&lt;=0, " "))</f>
        <v xml:space="preserve"> </v>
      </c>
      <c r="BQ19" s="3" t="str">
        <f>IF('ересек топ'!BQ19=1,Мәні!BQ19, IF('ересек топ'!BQ19&lt;=0,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19" s="3" t="str">
        <f>IF('ересек топ'!BR19=1,Мәні!BR19, IF('ересек топ'!BR19&lt;=0, " "))</f>
        <v xml:space="preserve"> </v>
      </c>
      <c r="BS19" s="3" t="str">
        <f>IF('ересек топ'!BS19=1,Мәні!BS19, IF('ересек топ'!BS19&lt;=0, " "))</f>
        <v xml:space="preserve"> </v>
      </c>
      <c r="BT19" s="3" t="str">
        <f>IF('ересек топ'!BT19=1,Мәні!BT19, IF('ересек топ'!BT19&lt;=0, " "))</f>
        <v>өзінің тәжірибесіне сүйеніп, суреттер бойынша әңгіме құрастырады</v>
      </c>
      <c r="BU19" s="3" t="str">
        <f>IF('ересек топ'!BU19=1,Мәні!BU19, IF('ересек топ'!BU19&lt;=0, " "))</f>
        <v xml:space="preserve"> </v>
      </c>
      <c r="BV19" s="3" t="str">
        <f>IF('ересек топ'!BV19=1,Мәні!BV19, IF('ересек топ'!BV19&lt;=0, " "))</f>
        <v xml:space="preserve"> </v>
      </c>
      <c r="BW19" s="3" t="str">
        <f>IF('ересек топ'!BW19=1,Мәні!BW19, IF('ересек топ'!BW19&lt;=0, " "))</f>
        <v xml:space="preserve"> </v>
      </c>
      <c r="BX19" s="3" t="str">
        <f>IF('ересек топ'!BX19=1,Мәні!BX19, IF('ересек топ'!BX19&lt;=0, " "))</f>
        <v>5 көлемінде санай алады, сандарды ретімен атайды, теңдік және теңсіздік туралы ұғымдарды ажырата алмайды</v>
      </c>
      <c r="BY19" s="3" t="str">
        <f>IF('ересек топ'!BY19=1,Мәні!BY19, IF('ересек топ'!BY19&lt;=0, " "))</f>
        <v xml:space="preserve"> </v>
      </c>
      <c r="BZ19" s="3" t="str">
        <f>IF('ересек топ'!BZ19=1,Мәні!BZ19, IF('ересек топ'!BZ19&lt;=0, " "))</f>
        <v>екі затты ұзындығы, ені және биіктігі, жуандығы бойынша салыстырады</v>
      </c>
      <c r="CA19" s="3" t="str">
        <f>IF('ересек топ'!CA19=1,Мәні!CA19, IF('ересек топ'!CA19&lt;=0, " "))</f>
        <v xml:space="preserve"> </v>
      </c>
      <c r="CB19" s="3" t="str">
        <f>IF('ересек топ'!CB19=1,Мәні!CB19, IF('ересек топ'!CB19&lt;=0, " "))</f>
        <v xml:space="preserve"> </v>
      </c>
      <c r="CC19" s="3" t="str">
        <f>IF('ересек топ'!CC19=1,Мәні!CC19, IF('ересек топ'!CC19&lt;=0, " "))</f>
        <v xml:space="preserve"> </v>
      </c>
      <c r="CD19" s="3" t="str">
        <f>IF('ересек топ'!CD19=1,Мәні!CD19, IF('ересек топ'!CD19&lt;=0,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19" s="3" t="str">
        <f>IF('ересек топ'!CE19=1,Мәні!CE19, IF('ересек топ'!CE19&lt;=0, " "))</f>
        <v xml:space="preserve"> </v>
      </c>
      <c r="CF19" s="3" t="str">
        <f>IF('ересек топ'!CF19=1,Мәні!CF19, IF('ересек топ'!CF19&lt;=0, " "))</f>
        <v xml:space="preserve"> </v>
      </c>
      <c r="CG19" s="3" t="str">
        <f>IF('ересек топ'!CG19=1,Мәні!CG19, IF('ересек топ'!CG19&lt;=0, " "))</f>
        <v>тәулік бөліктерін ажыратады, олардың сипаттамалық ерекшеліктерін шатастырады</v>
      </c>
      <c r="CH19" s="3" t="str">
        <f>IF('ересек топ'!CH19=1,Мәні!CH19, IF('ересек топ'!CH19&lt;=0, " "))</f>
        <v xml:space="preserve"> </v>
      </c>
      <c r="CI19" s="3" t="str">
        <f>IF('ересек топ'!CI19=1,Мәні!CI19, IF('ересек топ'!CI19&lt;=0, " "))</f>
        <v xml:space="preserve"> </v>
      </c>
      <c r="CJ19" s="3" t="str">
        <f>IF('ересек топ'!CJ19=1,Мәні!CJ19, IF('ересек топ'!CJ19&lt;=0, " "))</f>
        <v>кеңістіктегі заттардың өзіне қатысты ішінара орнын анықтайды</v>
      </c>
      <c r="CK19" s="3" t="str">
        <f>IF('ересек топ'!CK19=1,Мәні!CK19, IF('ересек топ'!CK19&lt;=0, " "))</f>
        <v xml:space="preserve"> </v>
      </c>
      <c r="CL19" s="3" t="str">
        <f>IF('ересек топ'!CL19=1,Мәні!CL19, IF('ересек топ'!CL19&lt;=0, " "))</f>
        <v xml:space="preserve"> </v>
      </c>
      <c r="CM19" s="3" t="str">
        <f>IF('ересек топ'!CM19=1,Мәні!CM19, IF('ересек топ'!CM19&lt;=0, " "))</f>
        <v>қарапайым себеп-салдарлық ішінара байланысты орнатады</v>
      </c>
      <c r="CN19" s="3" t="str">
        <f>IF('ересек топ'!CN19=1,Мәні!CN19, IF('ересек топ'!CN19&lt;=0, " "))</f>
        <v xml:space="preserve"> </v>
      </c>
      <c r="CO19" s="3" t="str">
        <f>IF('ересек топ'!CO19=1,Мәні!CO19, IF('ересек топ'!CO19&lt;=0, " "))</f>
        <v xml:space="preserve"> </v>
      </c>
      <c r="CP19" s="3" t="str">
        <f>IF('ересек топ'!CP19=1,Мәні!CP19, IF('ересек топ'!CP19&lt;=0, " "))</f>
        <v>бейнелейтін заттарды қарайды, қолмен ұстап ішінара зерттейді</v>
      </c>
      <c r="CQ19" s="3" t="str">
        <f>IF('ересек топ'!CQ19=1,Мәні!CQ19, IF('ересек топ'!CQ19&lt;=0, " "))</f>
        <v xml:space="preserve"> </v>
      </c>
      <c r="CR19" s="3" t="str">
        <f>IF('ересек топ'!CR19=1,Мәні!CR19, IF('ересек топ'!CR19&lt;=0, " "))</f>
        <v xml:space="preserve"> </v>
      </c>
      <c r="CS19" s="3" t="str">
        <f>IF('ересек топ'!CS19=1,Мәні!CS19, IF('ересек топ'!CS19&lt;=0, " "))</f>
        <v>жеке заттарды және сюжеттік композицияларды салады:</v>
      </c>
      <c r="CT19" s="3" t="str">
        <f>IF('ересек топ'!CT19=1,Мәні!CT19, IF('ересек топ'!CT19&lt;=0, " "))</f>
        <v xml:space="preserve"> </v>
      </c>
      <c r="CU19" s="3" t="str">
        <f>IF('ересек топ'!CU19=1,Мәні!CU19, IF('ересек топ'!CU19&lt;=0, " "))</f>
        <v>әрбір затқа тән ерекшеліктерді, олардың бір-біріне арақатынасын жеткізеді</v>
      </c>
      <c r="CV19" s="3" t="str">
        <f>IF('ересек топ'!CV19=1,Мәні!CV19, IF('ересек топ'!CV19&lt;=0, " "))</f>
        <v xml:space="preserve"> </v>
      </c>
      <c r="CW19" s="3" t="str">
        <f>IF('ересек топ'!CW19=1,Мәні!CW19, IF('ересек топ'!CW19&lt;=0, " "))</f>
        <v xml:space="preserve"> </v>
      </c>
      <c r="CX19" s="3" t="str">
        <f>IF('ересек топ'!CX19=1,Мәні!CX19, IF('ересек топ'!CX19&lt;=0, " "))</f>
        <v xml:space="preserve"> </v>
      </c>
      <c r="CY19" s="3" t="str">
        <f>IF('ересек топ'!CY19=1,Мәні!CY19, IF('ересек топ'!CY19&lt;=0, " "))</f>
        <v>қоңыр, қызғылт сары, ашық жасыл түстерді ішінара таниды:</v>
      </c>
      <c r="CZ19" s="3" t="str">
        <f>IF('ересек топ'!CZ19=1,Мәні!CZ19, IF('ересек топ'!CZ19&lt;=0, " "))</f>
        <v xml:space="preserve"> </v>
      </c>
      <c r="DA19" s="3" t="str">
        <f>IF('ересек топ'!DA19=1,Мәні!DA19, IF('ересек топ'!DA19&lt;=0, " "))</f>
        <v xml:space="preserve"> </v>
      </c>
      <c r="DB19" s="3" t="str">
        <f>IF('ересек топ'!DB19=1,Мәні!DB19, IF('ересек топ'!DB19&lt;=0, " "))</f>
        <v>суреттерді қылқаламмен, қаламмен ішінара бояу тәсілдерін біледі</v>
      </c>
      <c r="DC19" s="3" t="str">
        <f>IF('ересек топ'!DC19=1,Мәні!DC19, IF('ересек топ'!DC19&lt;=0, " "))</f>
        <v xml:space="preserve"> </v>
      </c>
      <c r="DD19" s="3" t="str">
        <f>IF('ересек топ'!DD19=1,Мәні!DD19, IF('ересек топ'!DD19&lt;=0, " "))</f>
        <v>өзінің және басқа балалардың жұмыстарын бағалайды:</v>
      </c>
      <c r="DE19" s="3" t="str">
        <f>IF('ересек топ'!DE19=1,Мәні!DE19, IF('ересек топ'!DE19&lt;=0, " "))</f>
        <v xml:space="preserve"> </v>
      </c>
      <c r="DF19" s="3" t="str">
        <f>IF('ересек топ'!DF19=1,Мәні!DF19, IF('ересек топ'!DF19&lt;=0, " "))</f>
        <v xml:space="preserve"> </v>
      </c>
      <c r="DG19" s="3" t="str">
        <f>IF('ересек топ'!DG19=1,Мәні!DG19, IF('ересек топ'!DG19&lt;=0, " "))</f>
        <v>мүсіндейтін затты қолына алып, зерттейді оның өзіне тән ерекшеліктерін беруге  тырысады:</v>
      </c>
      <c r="DH19" s="3" t="str">
        <f>IF('ересек топ'!DH19=1,Мәні!DH19, IF('ересек топ'!DH19&lt;=0, " "))</f>
        <v xml:space="preserve"> </v>
      </c>
      <c r="DI19" s="3" t="str">
        <f>IF('ересек топ'!DI19=1,Мәні!DI19, IF('ересек топ'!DI19&lt;=0, " "))</f>
        <v xml:space="preserve"> </v>
      </c>
      <c r="DJ19" s="3" t="str">
        <f>IF('ересек топ'!DJ19=1,Мәні!DJ19, IF('ересек топ'!DJ19&lt;=0, " "))</f>
        <v xml:space="preserve"> </v>
      </c>
      <c r="DK19" s="3" t="str">
        <f>IF('ересек топ'!DK19=1,Мәні!DK19, IF('ересек топ'!DK19&lt;=0, " "))</f>
        <v>ермексаз, сазбалшық, пластикалық кесектерден ішінара әртүрлі тәсілдерді қолданып, бейнелерді мүсіндейді</v>
      </c>
      <c r="DL19" s="3" t="str">
        <f>IF('ересек топ'!DL19=1,Мәні!DL19, IF('ересек топ'!DL19&lt;=0, " "))</f>
        <v xml:space="preserve"> </v>
      </c>
      <c r="DM19" s="3" t="str">
        <f>IF('ересек топ'!DM19=1,Мәні!DM19, IF('ересек топ'!DM19&lt;=0,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19" s="3" t="str">
        <f>IF('ересек топ'!DN19=1,Мәні!DN19, IF('ересек топ'!DN19&lt;=0, " "))</f>
        <v xml:space="preserve"> </v>
      </c>
      <c r="DO19" s="3" t="str">
        <f>IF('ересек топ'!DO19=1,Мәні!DO19, IF('ересек топ'!DO19&lt;=0, " "))</f>
        <v xml:space="preserve"> </v>
      </c>
      <c r="DP19" s="3" t="str">
        <f>IF('ересек топ'!DP19=1,Мәні!DP19, IF('ересек топ'!DP19&lt;=0, " "))</f>
        <v>ертегілер мен қоршаған өмір тақырыптарына қарапайым композициялар құрастырады</v>
      </c>
      <c r="DQ19" s="3" t="str">
        <f>IF('ересек топ'!DQ19=1,Мәні!DQ19, IF('ересек топ'!DQ19&lt;=0, " "))</f>
        <v xml:space="preserve"> </v>
      </c>
      <c r="DR19" s="3" t="str">
        <f>IF('ересек топ'!DR19=1,Мәні!DR19, IF('ересек топ'!DR19&lt;=0, " "))</f>
        <v xml:space="preserve"> </v>
      </c>
      <c r="DS19" s="3" t="str">
        <f>IF('ересек топ'!DS19=1,Мәні!DS19, IF('ересек топ'!DS19&lt;=0, " "))</f>
        <v xml:space="preserve"> </v>
      </c>
      <c r="DT19" s="3" t="str">
        <f>IF('ересек топ'!DT19=1,Мәні!DT19, IF('ересек топ'!DT19&lt;=0, " "))</f>
        <v xml:space="preserve"> бастама көрсетпестен ұжымдық жұмысқа қатысады</v>
      </c>
      <c r="DU19" s="3" t="str">
        <f>IF('ересек топ'!DU19=1,Мәні!DU19, IF('ересек топ'!DU19&lt;=0, " "))</f>
        <v xml:space="preserve"> </v>
      </c>
      <c r="DV19" s="3" t="str">
        <f>IF('ересек топ'!DV19=1,Мәні!DV19, IF('ересек топ'!DV19&lt;=0, " "))</f>
        <v xml:space="preserve"> </v>
      </c>
      <c r="DW19" s="3" t="str">
        <f>IF('ересек топ'!DW19=1,Мәні!DW19, IF('ересек топ'!DW19&lt;=0, " "))</f>
        <v>мүсіндеуде кейде қауіпсіздік ережелерін</v>
      </c>
      <c r="DX19" s="3" t="str">
        <f>IF('ересек топ'!DX19=1,Мәні!DX19, IF('ересек топ'!DX19&lt;=0, " "))</f>
        <v xml:space="preserve"> </v>
      </c>
      <c r="DY19" s="3" t="str">
        <f>IF('ересек топ'!DY19=1,Мәні!DY19, IF('ересек топ'!DY19&lt;=0, " "))</f>
        <v>қайшыны дұрыс ұстайды және оны қолдана алады</v>
      </c>
      <c r="DZ19" s="3" t="str">
        <f>IF('ересек топ'!DZ19=1,Мәні!DZ19, IF('ересек топ'!DZ19&lt;=0, " "))</f>
        <v xml:space="preserve"> </v>
      </c>
      <c r="EA19" s="3" t="str">
        <f>IF('ересек топ'!EA19=1,Мәні!EA19, IF('ересек топ'!EA19&lt;=0, " "))</f>
        <v xml:space="preserve"> </v>
      </c>
      <c r="EB19" s="3" t="str">
        <f>IF('ересек топ'!EB19=1,Мәні!EB19, IF('ересек топ'!EB19&lt;=0, " "))</f>
        <v xml:space="preserve"> </v>
      </c>
      <c r="EC19" s="3" t="str">
        <f>IF('ересек топ'!EC19=1,Мәні!EC19, IF('ересек топ'!EC19&lt;=0, " "))</f>
        <v>ішінара  түрлі тәсілдермен қияды:</v>
      </c>
      <c r="ED19" s="3" t="str">
        <f>IF('ересек топ'!ED19=1,Мәні!ED19, IF('ересек топ'!ED19&lt;=0, " "))</f>
        <v xml:space="preserve"> </v>
      </c>
      <c r="EE19" s="3" t="str">
        <f>IF('ересек топ'!EE19=1,Мәні!EE19, IF('ересек топ'!EE19&lt;=0, " "))</f>
        <v>бірнеше бөліктерден тұратын заттарды орналастырады және желімдейді:</v>
      </c>
      <c r="EF19" s="3" t="str">
        <f>IF('ересек топ'!EF19=1,Мәні!EF19, IF('ересек топ'!EF19&lt;=0, " "))</f>
        <v xml:space="preserve"> </v>
      </c>
      <c r="EG19" s="3" t="str">
        <f>IF('ересек топ'!EG19=1,Мәні!EG19, IF('ересек топ'!EG19&lt;=0, " "))</f>
        <v xml:space="preserve"> </v>
      </c>
      <c r="EH19" s="3" t="str">
        <f>IF('ересек топ'!EH19=1,Мәні!EH19, IF('ересек топ'!EH19&lt;=0, " "))</f>
        <v xml:space="preserve"> </v>
      </c>
      <c r="EI19" s="3" t="str">
        <f>IF('ересек топ'!EI19=1,Мәні!EI19, IF('ересек топ'!EI19&lt;=0,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19" s="3" t="str">
        <f>IF('ересек топ'!EJ19=1,Мәні!EJ19, IF('ересек топ'!EJ19&lt;=0, " "))</f>
        <v xml:space="preserve"> </v>
      </c>
      <c r="EK19" s="3" t="str">
        <f>IF('ересек топ'!EK19=1,Мәні!EK19, IF('ересек топ'!EK19&lt;=0, " "))</f>
        <v xml:space="preserve"> </v>
      </c>
      <c r="EL19" s="3" t="str">
        <f>IF('ересек топ'!EL19=1,Мәні!EL19, IF('ересек топ'!EL19&lt;=0, " "))</f>
        <v>ұжымдық жұмыстарды орындауға белсенділік танытпайды</v>
      </c>
      <c r="EM19" s="3" t="str">
        <f>IF('ересек топ'!EM19=1,Мәні!EM19, IF('ересек топ'!EM19&lt;=0, " "))</f>
        <v xml:space="preserve"> </v>
      </c>
      <c r="EN19" s="3" t="str">
        <f>IF('ересек топ'!EN19=1,Мәні!EN19, IF('ересек топ'!EN19&lt;=0, " "))</f>
        <v xml:space="preserve"> </v>
      </c>
      <c r="EO19" s="3" t="str">
        <f>IF('ересек топ'!EO19=1,Мәні!EO19, IF('ересек топ'!EO19&lt;=0, " "))</f>
        <v>жапсыруда қауіпсіздік ережелерін ішінара сақтайды, жұмысты ұқыптылықпен орындайды:</v>
      </c>
      <c r="EP19" s="3" t="str">
        <f>IF('ересек топ'!EP19=1,Мәні!EP19, IF('ересек топ'!EP19&lt;=0, " "))</f>
        <v xml:space="preserve"> </v>
      </c>
      <c r="EQ19" s="3" t="str">
        <f>IF('ересек топ'!EQ19=1,Мәні!EQ19, IF('ересек топ'!EQ19&lt;=0, " "))</f>
        <v xml:space="preserve"> </v>
      </c>
      <c r="ER19" s="3" t="str">
        <f>IF('ересек топ'!ER19=1,Мәні!ER19, IF('ересек топ'!ER19&lt;=0, " "))</f>
        <v>құрылыс бөлшектерін ішінара ажыратады және атайды, оларды құрылымдық қасиеттерін ескере отырып пайдаланады:</v>
      </c>
      <c r="ES19" s="3" t="str">
        <f>IF('ересек топ'!ES19=1,Мәні!ES19, IF('ересек топ'!ES19&lt;=0, " "))</f>
        <v xml:space="preserve"> </v>
      </c>
      <c r="ET19" s="3" t="str">
        <f>IF('ересек топ'!ET19=1,Мәні!ET19, IF('ересек топ'!ET19&lt;=0, " "))</f>
        <v xml:space="preserve"> </v>
      </c>
      <c r="EU19" s="3" t="str">
        <f>IF('ересек топ'!EU19=1,Мәні!EU19, IF('ересек топ'!EU19&lt;=0, " "))</f>
        <v xml:space="preserve">құрастыру  кезінде
негізінен дәстүрлі, таныс бейнелерді қолданады
</v>
      </c>
      <c r="EV19" s="3" t="str">
        <f>IF('ересек топ'!EV19=1,Мәні!EV19, IF('ересек топ'!EV19&lt;=0, " "))</f>
        <v xml:space="preserve"> </v>
      </c>
      <c r="EW19" s="3" t="str">
        <f>IF('ересек топ'!EW19=1,Мәні!EW19, IF('ересек топ'!EW19&lt;=0, " "))</f>
        <v>қағаз парағын түрлендіреді, «оригами» үлгісі бойынша қарапайым пішіндер құрастырады</v>
      </c>
      <c r="EX19" s="3" t="str">
        <f>IF('ересек топ'!EX19=1,Мәні!EX19, IF('ересек топ'!EX19&lt;=0, " "))</f>
        <v xml:space="preserve"> </v>
      </c>
      <c r="EY19" s="3" t="str">
        <f>IF('ересек топ'!EY19=1,Мәні!EY19, IF('ересек топ'!EY19&lt;=0, " "))</f>
        <v xml:space="preserve"> </v>
      </c>
      <c r="EZ19" s="3" t="str">
        <f>IF('ересек топ'!EZ19=1,Мәні!EZ19, IF('ересек топ'!EZ19&lt;=0, " "))</f>
        <v xml:space="preserve"> </v>
      </c>
      <c r="FA19" s="3" t="str">
        <f>IF('ересек топ'!FA19=1,Мәні!FA19, IF('ересек топ'!FA19&lt;=0, " "))</f>
        <v>табиғи және қалдық заттардан ішінара құрастырады</v>
      </c>
      <c r="FB19" s="3" t="str">
        <f>IF('ересек топ'!FB19=1,Мәні!FB19, IF('ересек топ'!FB19&lt;=0, " "))</f>
        <v xml:space="preserve"> </v>
      </c>
      <c r="FC19" s="3" t="str">
        <f>IF('ересек топ'!FC19=1,Мәні!FC19, IF('ересек топ'!FC19&lt;=0, " "))</f>
        <v xml:space="preserve"> </v>
      </c>
      <c r="FD19" s="3" t="str">
        <f>IF('ересек топ'!FD19=1,Мәні!FD19, IF('ересек топ'!FD19&lt;=0, " "))</f>
        <v>заттарды өз бетінше ішінара таңдап, ойдан композиция құрастырады</v>
      </c>
      <c r="FE19" s="3" t="str">
        <f>IF('ересек топ'!FE19=1,Мәні!FE19, IF('ересек топ'!FE19&lt;=0, " "))</f>
        <v xml:space="preserve"> </v>
      </c>
      <c r="FF19" s="3" t="str">
        <f>IF('ересек топ'!FF19=1,Мәні!FF19, IF('ересек топ'!FF19&lt;=0, " "))</f>
        <v xml:space="preserve"> </v>
      </c>
      <c r="FG19" s="3" t="str">
        <f>IF('ересек топ'!FG19=1,Мәні!FG19, IF('ересек топ'!FG19&lt;=0,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19" s="3" t="str">
        <f>IF('ересек топ'!FH19=1,Мәні!FH19, IF('ересек топ'!FH19&lt;=0, " "))</f>
        <v xml:space="preserve"> </v>
      </c>
      <c r="FI19" s="3" t="str">
        <f>IF('ересек топ'!FI19=1,Мәні!FI19, IF('ересек топ'!FI19&lt;=0, " "))</f>
        <v xml:space="preserve"> </v>
      </c>
      <c r="FJ19" s="3" t="str">
        <f>IF('ересек топ'!FJ19=1,Мәні!FJ19, IF('ересек топ'!FJ19&lt;=0, " "))</f>
        <v>музыкаға ішінара қызығушылық танытады,   әрдайым музыканы аяғына дейін тыңдамайды</v>
      </c>
      <c r="FK19" s="3" t="str">
        <f>IF('ересек топ'!FK19=1,Мәні!FK19, IF('ересек топ'!FK19&lt;=0, " "))</f>
        <v xml:space="preserve"> </v>
      </c>
      <c r="FL19" s="3" t="str">
        <f>IF('ересек топ'!FL19=1,Мәні!FL19, IF('ересек топ'!FL19&lt;=0, " "))</f>
        <v xml:space="preserve"> </v>
      </c>
      <c r="FM19" s="3" t="str">
        <f>IF('ересек топ'!FM19=1,Мәні!FM19, IF('ересек топ'!FM19&lt;=0, " "))</f>
        <v>таныс әнді ішінара анық айтады, сүйемелдеумен және сүйемелдеусіз орындайды</v>
      </c>
      <c r="FN19" s="3" t="str">
        <f>IF('ересек топ'!FN19=1,Мәні!FN19, IF('ересек топ'!FN19&lt;=0, " "))</f>
        <v xml:space="preserve"> </v>
      </c>
      <c r="FO19" s="3" t="str">
        <f>IF('ересек топ'!FO19=1,Мәні!FO19, IF('ересек топ'!FO19&lt;=0, " "))</f>
        <v xml:space="preserve"> </v>
      </c>
      <c r="FP19" s="3" t="str">
        <f>IF('ересек топ'!FP19=1,Мәні!FP19, IF('ересек топ'!FP19&lt;=0, " "))</f>
        <v>музыканың ырғақпен жүреді, қимылдарды музыкамен сәйкестендіруге  тырысады</v>
      </c>
      <c r="FQ19" s="3" t="str">
        <f>IF('ересек топ'!FQ19=1,Мәні!FQ19, IF('ересек топ'!FQ19&lt;=0, " "))</f>
        <v xml:space="preserve"> </v>
      </c>
      <c r="FR19" s="3" t="str">
        <f>IF('ересек топ'!FR19=1,Мәні!FR19, IF('ересек топ'!FR19&lt;=0, " "))</f>
        <v>ұлттық би өнеріне қызығушылық танытады, би қимылдарын орындайды</v>
      </c>
      <c r="FS19" s="3" t="str">
        <f>IF('ересек топ'!FS19=1,Мәні!FS19, IF('ересек топ'!FS19&lt;=0, " "))</f>
        <v xml:space="preserve"> </v>
      </c>
      <c r="FT19" s="3" t="str">
        <f>IF('ересек топ'!FT19=1,Мәні!FT19, IF('ересек топ'!FT19&lt;=0, " "))</f>
        <v xml:space="preserve"> </v>
      </c>
      <c r="FU19" s="3" t="str">
        <f>IF('ересек топ'!FU19=1,Мәні!FU19, IF('ересек топ'!FU19&lt;=0, " "))</f>
        <v xml:space="preserve"> </v>
      </c>
      <c r="FV19" s="3" t="str">
        <f>IF('ересек топ'!FV19=1,Мәні!FV19, IF('ересек топ'!FV19&lt;=0, " "))</f>
        <v>музыка жанрларын ішінара анықтайды</v>
      </c>
      <c r="FW19" s="3" t="str">
        <f>IF('ересек топ'!FW19=1,Мәні!FW19, IF('ересек топ'!FW19&lt;=0, " "))</f>
        <v xml:space="preserve"> </v>
      </c>
      <c r="FX19" s="3" t="str">
        <f>IF('ересек топ'!FX19=1,Мәні!FX19, IF('ересек топ'!FX19&lt;=0, " "))</f>
        <v xml:space="preserve"> </v>
      </c>
      <c r="FY19" s="3" t="str">
        <f>IF('ересек топ'!FY19=1,Мәні!FY19, IF('ересек топ'!FY19&lt;=0, " "))</f>
        <v>ағаш қасықтар, сылдырмақтар, асатаяқ, сазсырнай, домбырада қарапайым әуендерді ойнауға тырысады</v>
      </c>
      <c r="FZ19" s="3" t="str">
        <f>IF('ересек топ'!FZ19=1,Мәні!FZ19, IF('ересек топ'!FZ19&lt;=0, " "))</f>
        <v xml:space="preserve"> </v>
      </c>
      <c r="GA19" s="3" t="str">
        <f>IF('ересек топ'!GA19=1,Мәні!GA19, IF('ересек топ'!GA19&lt;=0, " "))</f>
        <v xml:space="preserve"> </v>
      </c>
      <c r="GB19" s="3" t="str">
        <f>IF('ересек топ'!GB19=1,Мәні!GB19, IF('ересек топ'!GB19&lt;=0,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19" s="3" t="str">
        <f>IF('ересек топ'!GC19=1,Мәні!GC19, IF('ересек топ'!GC19&lt;=0, " "))</f>
        <v xml:space="preserve"> </v>
      </c>
      <c r="GD19" s="3" t="str">
        <f>IF('ересек топ'!GD19=1,Мәні!GD19, IF('ересек топ'!GD19&lt;=0, " "))</f>
        <v xml:space="preserve"> </v>
      </c>
      <c r="GE19" s="3" t="str">
        <f>IF('ересек топ'!GE19=1,Мәні!GE19, IF('ересек топ'!GE19&lt;=0, " "))</f>
        <v>отбасының ересек мүшелерінің еңбегі туралы біледі, еңбек етуге қызығушылық танытады, тапсырманы ішінара орындайды</v>
      </c>
      <c r="GF19" s="3" t="str">
        <f>IF('ересек топ'!GF19=1,Мәні!GF19, IF('ересек топ'!GF19&lt;=0, " "))</f>
        <v xml:space="preserve"> </v>
      </c>
      <c r="GG19" s="3" t="str">
        <f>IF('ересек топ'!GG19=1,Мәні!GG19, IF('ересек топ'!GG19&lt;=0, " "))</f>
        <v xml:space="preserve"> </v>
      </c>
      <c r="GH19" s="3" t="str">
        <f>IF('ересек топ'!GH19=1,Мәні!GH19, IF('ересек топ'!GH19&lt;=0, " "))</f>
        <v>айналасында болып жатқан жағдайларды ой елегінен өткізіп, өзінің әділ пікірін білдіруге тырысады</v>
      </c>
      <c r="GI19" s="3" t="str">
        <f>IF('ересек топ'!GI19=1,Мәні!GI19, IF('ересек топ'!GI19&lt;=0, " "))</f>
        <v xml:space="preserve"> </v>
      </c>
      <c r="GJ19" s="3" t="str">
        <f>IF('ересек топ'!GJ19=1,Мәні!GJ19, IF('ересек топ'!GJ19&lt;=0, " "))</f>
        <v xml:space="preserve"> </v>
      </c>
      <c r="GK19" s="3" t="str">
        <f>IF('ересек топ'!GK19=1,Мәні!GK19, IF('ересек топ'!GK19&lt;=0,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19" s="3" t="str">
        <f>IF('ересек топ'!GL19=1,Мәні!GL19, IF('ересек топ'!GL19&lt;=0, " "))</f>
        <v xml:space="preserve"> </v>
      </c>
      <c r="GM19" s="3" t="str">
        <f>IF('ересек топ'!GM19=1,Мәні!GM19, IF('ересек топ'!GM19&lt;=0, " "))</f>
        <v xml:space="preserve"> </v>
      </c>
      <c r="GN19" s="3" t="str">
        <f>IF('ересек топ'!GN19=1,Мәні!GN19, IF('ересек топ'!GN19&lt;=0, " "))</f>
        <v>жолда жүру ережелерін, қоғамдық көліктегі мінез-құлық мәдениетінің ережелерін ішінара біледі</v>
      </c>
      <c r="GO19" s="3" t="str">
        <f>IF('ересек топ'!GO19=1,Мәні!GO19, IF('ересек топ'!GO19&lt;=0, " "))</f>
        <v xml:space="preserve"> </v>
      </c>
      <c r="GP19" s="3" t="str">
        <f>IF('ересек топ'!GP19=1,Мәні!GP19, IF('ересек топ'!GP19&lt;=0,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19" s="3" t="str">
        <f>IF('ересек топ'!GQ19=1,Мәні!GQ19, IF('ересек топ'!GQ19&lt;=0, " "))</f>
        <v xml:space="preserve"> </v>
      </c>
      <c r="GR19" s="47" t="str">
        <f>IF('ересек топ'!GR19=1,Мәні!GR19, IF('ересек топ'!GR19&lt;=0, " "))</f>
        <v xml:space="preserve"> </v>
      </c>
      <c r="GS19" s="39">
        <f t="shared" si="0"/>
        <v>0</v>
      </c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7.100000000000001" customHeight="1" x14ac:dyDescent="0.25">
      <c r="A20" s="41">
        <v>7</v>
      </c>
      <c r="B20" s="38"/>
      <c r="C20" s="3" t="str">
        <f>IF('ересек топ'!C20=1,Мәні!C20, IF('ересек топ'!C20&lt;=0, " "))</f>
        <v xml:space="preserve"> </v>
      </c>
      <c r="D20" s="3" t="str">
        <f>IF('ересек топ'!D20=1,Мәні!D20, IF('ересек топ'!D20&lt;=0,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0" s="3" t="str">
        <f>IF('ересек топ'!E20=1,Мәні!E20, IF('ересек топ'!E20&lt;=0, " "))</f>
        <v xml:space="preserve"> </v>
      </c>
      <c r="F20" s="3" t="str">
        <f>IF('ересек топ'!F20=1,Мәні!F20, IF('ересек топ'!F20&lt;=0, " "))</f>
        <v>сызықтардың, арқанның, тақтайдың, гимнастикалық скамейканың, бөрененің бойымен тепе-теңдікті сақтап, жүреді</v>
      </c>
      <c r="G20" s="3" t="str">
        <f>IF('ересек топ'!G20=1,Мәні!G20, IF('ересек топ'!G20&lt;=0, " "))</f>
        <v xml:space="preserve"> </v>
      </c>
      <c r="H20" s="3" t="str">
        <f>IF('ересек топ'!H20=1,Мәні!H20, IF('ересек топ'!H20&lt;=0, " "))</f>
        <v xml:space="preserve"> </v>
      </c>
      <c r="I20" s="3" t="str">
        <f>IF('ересек топ'!I20=1,Мәні!I20, IF('ересек топ'!I20&lt;=0,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0" s="3" t="str">
        <f>IF('ересек топ'!J20=1,Мәні!J20, IF('ересек топ'!J20&lt;=0, " "))</f>
        <v xml:space="preserve"> </v>
      </c>
      <c r="K20" s="3" t="str">
        <f>IF('ересек топ'!K20=1,Мәні!K20, IF('ересек топ'!K20&lt;=0, " "))</f>
        <v xml:space="preserve"> </v>
      </c>
      <c r="L20" s="3" t="str">
        <f>IF('ересек топ'!L20=1,Мәні!L20, IF('ересек топ'!L20&lt;=0, " "))</f>
        <v xml:space="preserve"> </v>
      </c>
      <c r="M20" s="3" t="str">
        <f>IF('ересек топ'!M20=1,Мәні!M20, IF('ересек топ'!M20&lt;=0, " "))</f>
        <v>доптарды домалатады, заттарды қашықтыққа ішінара домалатады, лақтырады, қағып алады</v>
      </c>
      <c r="N20" s="3" t="str">
        <f>IF('ересек топ'!N20=1,Мәні!N20, IF('ересек топ'!N20&lt;=0, " "))</f>
        <v xml:space="preserve"> </v>
      </c>
      <c r="O20" s="3" t="str">
        <f>IF('ересек топ'!O20=1,Мәні!O20, IF('ересек топ'!O20&lt;=0, " "))</f>
        <v xml:space="preserve"> </v>
      </c>
      <c r="P20" s="3" t="str">
        <f>IF('ересек топ'!P20=1,Мәні!P20, IF('ересек топ'!P20&lt;=0,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0" s="3" t="str">
        <f>IF('ересек топ'!Q20=1,Мәні!Q20, IF('ересек топ'!Q20&lt;=0, " "))</f>
        <v xml:space="preserve"> </v>
      </c>
      <c r="R20" s="3" t="str">
        <f>IF('ересек топ'!R20=1,Мәні!R20, IF('ересек топ'!R20&lt;=0, " "))</f>
        <v xml:space="preserve"> </v>
      </c>
      <c r="S20" s="3" t="str">
        <f>IF('ересек топ'!S20=1,Мәні!S20, IF('ересек топ'!S20&lt;=0, " "))</f>
        <v xml:space="preserve"> гигена дағдыларын сақтауға  талпынады, сыртқы келбетін өз бетінше реттеуге тырысады</v>
      </c>
      <c r="T20" s="3" t="str">
        <f>IF('ересек топ'!T20=1,Мәні!T20, IF('ересек топ'!T20&lt;=0, " "))</f>
        <v xml:space="preserve"> </v>
      </c>
      <c r="U20" s="3" t="str">
        <f>IF('ересек топ'!U20=1,Мәні!U20, IF('ересек топ'!U20&lt;=0, " "))</f>
        <v xml:space="preserve"> </v>
      </c>
      <c r="V20" s="3" t="str">
        <f>IF('ересек топ'!V20=1,Мәні!V20, IF('ересек топ'!V20&lt;=0, " "))</f>
        <v>дауысты, дауыссыз дыбыстарды ішінара дұрыс айтады, сөздерді кейде табады</v>
      </c>
      <c r="W20" s="3" t="str">
        <f>IF('ересек топ'!W20=1,Мәні!W20, IF('ересек топ'!W20&lt;=0, " "))</f>
        <v xml:space="preserve"> </v>
      </c>
      <c r="X20" s="3" t="str">
        <f>IF('ересек топ'!X20=1,Мәні!X20, IF('ересек топ'!X20&lt;=0, " "))</f>
        <v xml:space="preserve"> </v>
      </c>
      <c r="Y20" s="3" t="str">
        <f>IF('ересек топ'!Y20=1,Мәні!Y20, IF('ересек топ'!Y20&lt;=0,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0" s="3" t="str">
        <f>IF('ересек топ'!Z20=1,Мәні!Z20, IF('ересек топ'!Z20&lt;=0, " "))</f>
        <v xml:space="preserve"> </v>
      </c>
      <c r="AA20" s="3" t="str">
        <f>IF('ересек топ'!AA20=1,Мәні!AA20, IF('ересек топ'!AA20&lt;=0, " "))</f>
        <v xml:space="preserve"> </v>
      </c>
      <c r="AB20" s="3" t="str">
        <f>IF('ересек топ'!AB20=1,Мәні!AB20, IF('ересек топ'!AB20&lt;=0, " "))</f>
        <v>өзін қоршаған ортадан тыс заттар мен құбылыстардың ішінара атауларын біледі</v>
      </c>
      <c r="AC20" s="3" t="str">
        <f>IF('ересек топ'!AC20=1,Мәні!AC20, IF('ересек топ'!AC20&lt;=0, " "))</f>
        <v xml:space="preserve"> </v>
      </c>
      <c r="AD20" s="3" t="str">
        <f>IF('ересек топ'!AD20=1,Мәні!AD20, IF('ересек топ'!AD20&lt;=0, " "))</f>
        <v>сан есімдерді ретімен атайды, оларды зат есімдермен септіктерде, жекеше және көпше түрде байланыстырып айтады:</v>
      </c>
      <c r="AE20" s="3" t="str">
        <f>IF('ересек топ'!AE20=1,Мәні!AE20, IF('ересек топ'!AE20&lt;=0, " "))</f>
        <v xml:space="preserve"> </v>
      </c>
      <c r="AF20" s="3" t="str">
        <f>IF('ересек топ'!AF20=1,Мәні!AF20, IF('ересек топ'!AF20&lt;=0, " "))</f>
        <v xml:space="preserve"> </v>
      </c>
      <c r="AG20" s="3" t="str">
        <f>IF('ересек топ'!AG20=1,Мәні!AG20, IF('ересек топ'!AG20&lt;=0, " "))</f>
        <v>бейнелеген суреттер мен заттар  (бұйымдар)  бойынша әңгімелер құрастырады:</v>
      </c>
      <c r="AH20" s="3" t="str">
        <f>IF('ересек топ'!AH20=1,Мәні!AH20, IF('ересек топ'!AH20&lt;=0, " "))</f>
        <v xml:space="preserve"> </v>
      </c>
      <c r="AI20" s="3" t="str">
        <f>IF('ересек топ'!AI20=1,Мәні!AI20, IF('ересек топ'!AI20&lt;=0, " "))</f>
        <v xml:space="preserve"> </v>
      </c>
      <c r="AJ20" s="3" t="str">
        <f>IF('ересек топ'!AJ20=1,Мәні!AJ20, IF('ересек топ'!AJ20&lt;=0, " "))</f>
        <v xml:space="preserve"> </v>
      </c>
      <c r="AK20" s="3" t="str">
        <f>IF('ересек топ'!AK20=1,Мәні!AK20, IF('ересек топ'!AK20&lt;=0, " "))</f>
        <v>шығармалардың, ертегілердің қызықты үзінділерін қайталап айтуға тырысады</v>
      </c>
      <c r="AL20" s="3" t="str">
        <f>IF('ересек топ'!AL20=1,Мәні!AL20, IF('ересек топ'!AL20&lt;=0, " "))</f>
        <v xml:space="preserve"> </v>
      </c>
      <c r="AM20" s="3" t="str">
        <f>IF('ересек топ'!AM20=1,Мәні!AM20, IF('ересек топ'!AM20&lt;=0, " "))</f>
        <v xml:space="preserve"> </v>
      </c>
      <c r="AN20" s="3" t="str">
        <f>IF('ересек топ'!AN20=1,Мәні!AN20, IF('ересек топ'!AN20&lt;=0, " "))</f>
        <v>шығарма мазмұнын қайталап айтуда сюжет желісінің ішінара реттілігін сақтайды</v>
      </c>
      <c r="AO20" s="3" t="str">
        <f>IF('ересек топ'!AO20=1,Мәні!AO20, IF('ересек топ'!AO20&lt;=0, " "))</f>
        <v xml:space="preserve"> </v>
      </c>
      <c r="AP20" s="3" t="str">
        <f>IF('ересек топ'!AP20=1,Мәні!AP20, IF('ересек топ'!AP20&lt;=0, " "))</f>
        <v xml:space="preserve"> </v>
      </c>
      <c r="AQ20" s="3" t="str">
        <f>IF('ересек топ'!AQ20=1,Мәні!AQ20, IF('ересек топ'!AQ20&lt;=0, " "))</f>
        <v>кітаптағы иллюстрацияларды өз бетінше қарап, ертегі, әңгіме құрастыруға тырысады</v>
      </c>
      <c r="AR20" s="3" t="str">
        <f>IF('ересек топ'!AR20=1,Мәні!AR20, IF('ересек топ'!AR20&lt;=0, " "))</f>
        <v xml:space="preserve"> </v>
      </c>
      <c r="AS20" s="3" t="str">
        <f>IF('ересек топ'!AS20=1,Мәні!AS20, IF('ересек топ'!AS20&lt;=0, " "))</f>
        <v xml:space="preserve"> </v>
      </c>
      <c r="AT20" s="3" t="str">
        <f>IF('ересек топ'!AT20=1,Мәні!AT20, IF('ересек топ'!AT20&lt;=0, " "))</f>
        <v>сахналық қойылымдарға ішінара қатысады, образды бейнелеу үшін мәнерлілік құралдарын қолданады:</v>
      </c>
      <c r="AU20" s="3" t="str">
        <f>IF('ересек топ'!AU20=1,Мәні!AU20, IF('ересек топ'!AU20&lt;=0, " "))</f>
        <v xml:space="preserve"> </v>
      </c>
      <c r="AV20" s="3" t="str">
        <f>IF('ересек топ'!AV20=1,Мәні!AV20, IF('ересек топ'!AV20&lt;=0, " "))</f>
        <v xml:space="preserve"> </v>
      </c>
      <c r="AW20" s="3" t="str">
        <f>IF('ересек топ'!AW20=1,Мәні!AW20, IF('ересек топ'!AW20&lt;=0, " "))</f>
        <v>дауыс күшін өзгерте отырып, әртүрлі интонацияларды ішінара жаңғыртуға талпынады</v>
      </c>
      <c r="AX20" s="3" t="str">
        <f>IF('ересек топ'!AX20=1,Мәні!AX20, IF('ересек топ'!AX20&lt;=0, " "))</f>
        <v xml:space="preserve"> </v>
      </c>
      <c r="AY20" s="3" t="str">
        <f>IF('ересек топ'!AY20=1,Мәні!AY20, IF('ересек топ'!AY20&lt;=0, " "))</f>
        <v xml:space="preserve"> </v>
      </c>
      <c r="AZ20" s="3" t="str">
        <f>IF('ересек топ'!AZ20=1,Мәні!AZ20, IF('ересек топ'!AZ20&lt;=0, " "))</f>
        <v>еркін ойындарда таныс кейіпкерлердің образын өздігінен сомдауға тырысады</v>
      </c>
      <c r="BA20" s="3" t="str">
        <f>IF('ересек топ'!BA20=1,Мәні!BA20, IF('ересек топ'!BA20&lt;=0, " "))</f>
        <v xml:space="preserve"> </v>
      </c>
      <c r="BB20" s="3" t="str">
        <f>IF('ересек топ'!BB20=1,Мәні!BB20, IF('ересек топ'!BB20&lt;=0, " "))</f>
        <v xml:space="preserve"> </v>
      </c>
      <c r="BC20" s="3" t="str">
        <f>IF('ересек топ'!BC20=1,Мәні!BC20, IF('ересек топ'!BC20&lt;=0, " "))</f>
        <v>рөлді, сюжетті таңдауда ішінара бастамашылық пен дербестік танытады</v>
      </c>
      <c r="BD20" s="3" t="str">
        <f>IF('ересек топ'!BD20=1,Мәні!BD20, IF('ересек топ'!BD20&lt;=0, " "))</f>
        <v xml:space="preserve"> </v>
      </c>
      <c r="BE20" s="3" t="str">
        <f>IF('ересек топ'!BE20=1,Мәні!BE20, IF('ересек топ'!BE20&lt;=0, " "))</f>
        <v>қазақ тіліне тән ө, қ, ү, ұ, і, ғ дыбыстарын жеке, сөз ішінде анық айтады:</v>
      </c>
      <c r="BF20" s="3" t="str">
        <f>IF('ересек топ'!BF20=1,Мәні!BF20, IF('ересек топ'!BF20&lt;=0, " "))</f>
        <v xml:space="preserve"> </v>
      </c>
      <c r="BG20" s="3" t="str">
        <f>IF('ересек топ'!BG20=1,Мәні!BG20, IF('ересек топ'!BG20&lt;=0, " "))</f>
        <v xml:space="preserve"> </v>
      </c>
      <c r="BH20" s="3" t="str">
        <f>IF('ересек топ'!BH20=1,Мәні!BH20, IF('ересек топ'!BH20&lt;=0,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0" s="3" t="str">
        <f>IF('ересек топ'!BI20=1,Мәні!BI20, IF('ересек топ'!BI20&lt;=0, " "))</f>
        <v xml:space="preserve"> </v>
      </c>
      <c r="BJ20" s="3" t="str">
        <f>IF('ересек топ'!BJ20=1,Мәні!BJ20, IF('ересек топ'!BJ20&lt;=0, " "))</f>
        <v xml:space="preserve"> </v>
      </c>
      <c r="BK20" s="3" t="str">
        <f>IF('ересек топ'!BK20=1,Мәні!BK20, IF('ересек топ'!BK20&lt;=0, " "))</f>
        <v xml:space="preserve"> </v>
      </c>
      <c r="BL20" s="3" t="str">
        <f>IF('ересек топ'!BL20=1,Мәні!BL20, IF('ересек топ'!BL20&lt;=0, " "))</f>
        <v>өлеңдер, санамақтар, жаңылтпаштар, тақпақтарды ішінара жатқа айтады</v>
      </c>
      <c r="BM20" s="3" t="str">
        <f>IF('ересек топ'!BM20=1,Мәні!BM20, IF('ересек топ'!BM20&lt;=0, " "))</f>
        <v xml:space="preserve"> </v>
      </c>
      <c r="BN20" s="3" t="str">
        <f>IF('ересек топ'!BN20=1,Мәні!BN20, IF('ересек топ'!BN20&lt;=0, " "))</f>
        <v xml:space="preserve"> </v>
      </c>
      <c r="BO20" s="3" t="str">
        <f>IF('ересек топ'!BO20=1,Мәні!BO20, IF('ересек топ'!BO20&lt;=0, " "))</f>
        <v>өз ойын жай және жайылма сөйлемдермен жеткізуге тырысады</v>
      </c>
      <c r="BP20" s="3" t="str">
        <f>IF('ересек топ'!BP20=1,Мәні!BP20, IF('ересек топ'!BP20&lt;=0, " "))</f>
        <v xml:space="preserve"> </v>
      </c>
      <c r="BQ20" s="3" t="str">
        <f>IF('ересек топ'!BQ20=1,Мәні!BQ20, IF('ересек топ'!BQ20&lt;=0, " "))</f>
        <v xml:space="preserve"> </v>
      </c>
      <c r="BR20" s="3" t="str">
        <f>IF('ересек топ'!BR20=1,Мәні!BR20, IF('ересек топ'!BR20&lt;=0,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0" s="3" t="str">
        <f>IF('ересек топ'!BS20=1,Мәні!BS20, IF('ересек топ'!BS20&lt;=0, " "))</f>
        <v xml:space="preserve"> </v>
      </c>
      <c r="BT20" s="3" t="str">
        <f>IF('ересек топ'!BT20=1,Мәні!BT20, IF('ересек топ'!BT20&lt;=0, " "))</f>
        <v xml:space="preserve"> </v>
      </c>
      <c r="BU20" s="3" t="str">
        <f>IF('ересек топ'!BU20=1,Мәні!BU20, IF('ересек топ'!BU20&lt;=0, " "))</f>
        <v>өзінің тәжірибесіне сүйеніп, суреттер бойынша ішінара әңгіме құрастырады</v>
      </c>
      <c r="BV20" s="3" t="str">
        <f>IF('ересек топ'!BV20=1,Мәні!BV20, IF('ересек топ'!BV20&lt;=0, " "))</f>
        <v xml:space="preserve"> </v>
      </c>
      <c r="BW20" s="3" t="str">
        <f>IF('ересек топ'!BW20=1,Мәні!BW20, IF('ересек топ'!BW20&lt;=0, " "))</f>
        <v xml:space="preserve"> </v>
      </c>
      <c r="BX20" s="3" t="str">
        <f>IF('ересек топ'!BX20=1,Мәні!BX20, IF('ересек топ'!BX20&lt;=0, " "))</f>
        <v>5 көлемінде санай алады, сандарды ретімен атайды, теңдік және теңсіздік туралы ұғымдарды ажырата алмайды</v>
      </c>
      <c r="BY20" s="3" t="str">
        <f>IF('ересек топ'!BY20=1,Мәні!BY20, IF('ересек топ'!BY20&lt;=0, " "))</f>
        <v xml:space="preserve"> </v>
      </c>
      <c r="BZ20" s="3" t="str">
        <f>IF('ересек топ'!BZ20=1,Мәні!BZ20, IF('ересек топ'!BZ20&lt;=0, " "))</f>
        <v>екі затты ұзындығы, ені және биіктігі, жуандығы бойынша салыстырады</v>
      </c>
      <c r="CA20" s="3" t="str">
        <f>IF('ересек топ'!CA20=1,Мәні!CA20, IF('ересек топ'!CA20&lt;=0, " "))</f>
        <v xml:space="preserve"> </v>
      </c>
      <c r="CB20" s="3" t="str">
        <f>IF('ересек топ'!CB20=1,Мәні!CB20, IF('ересек топ'!CB20&lt;=0, " "))</f>
        <v xml:space="preserve"> </v>
      </c>
      <c r="CC20" s="3" t="str">
        <f>IF('ересек топ'!CC20=1,Мәні!CC20, IF('ересек топ'!CC20&lt;=0, " "))</f>
        <v xml:space="preserve"> </v>
      </c>
      <c r="CD20" s="3" t="str">
        <f>IF('ересек топ'!CD20=1,Мәні!CD20, IF('ересек топ'!CD20&lt;=0,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0" s="3" t="str">
        <f>IF('ересек топ'!CE20=1,Мәні!CE20, IF('ересек топ'!CE20&lt;=0, " "))</f>
        <v xml:space="preserve"> </v>
      </c>
      <c r="CF20" s="3" t="str">
        <f>IF('ересек топ'!CF20=1,Мәні!CF20, IF('ересек топ'!CF20&lt;=0, " "))</f>
        <v xml:space="preserve"> </v>
      </c>
      <c r="CG20" s="3" t="str">
        <f>IF('ересек топ'!CG20=1,Мәні!CG20, IF('ересек топ'!CG20&lt;=0, " "))</f>
        <v>тәулік бөліктерін ажыратады, олардың сипаттамалық ерекшеліктерін шатастырады</v>
      </c>
      <c r="CH20" s="3" t="str">
        <f>IF('ересек топ'!CH20=1,Мәні!CH20, IF('ересек топ'!CH20&lt;=0, " "))</f>
        <v xml:space="preserve"> </v>
      </c>
      <c r="CI20" s="3" t="str">
        <f>IF('ересек топ'!CI20=1,Мәні!CI20, IF('ересек топ'!CI20&lt;=0, " "))</f>
        <v xml:space="preserve"> </v>
      </c>
      <c r="CJ20" s="3" t="str">
        <f>IF('ересек топ'!CJ20=1,Мәні!CJ20, IF('ересек топ'!CJ20&lt;=0, " "))</f>
        <v>кеңістіктегі заттардың өзіне қатысты ішінара орнын анықтайды</v>
      </c>
      <c r="CK20" s="3" t="str">
        <f>IF('ересек топ'!CK20=1,Мәні!CK20, IF('ересек топ'!CK20&lt;=0, " "))</f>
        <v xml:space="preserve"> </v>
      </c>
      <c r="CL20" s="3" t="str">
        <f>IF('ересек топ'!CL20=1,Мәні!CL20, IF('ересек топ'!CL20&lt;=0, " "))</f>
        <v xml:space="preserve"> </v>
      </c>
      <c r="CM20" s="3" t="str">
        <f>IF('ересек топ'!CM20=1,Мәні!CM20, IF('ересек топ'!CM20&lt;=0, " "))</f>
        <v>қарапайым себеп-салдарлық ішінара байланысты орнатады</v>
      </c>
      <c r="CN20" s="3" t="str">
        <f>IF('ересек топ'!CN20=1,Мәні!CN20, IF('ересек топ'!CN20&lt;=0, " "))</f>
        <v xml:space="preserve"> </v>
      </c>
      <c r="CO20" s="3" t="str">
        <f>IF('ересек топ'!CO20=1,Мәні!CO20, IF('ересек топ'!CO20&lt;=0, " "))</f>
        <v xml:space="preserve"> </v>
      </c>
      <c r="CP20" s="3" t="str">
        <f>IF('ересек топ'!CP20=1,Мәні!CP20, IF('ересек топ'!CP20&lt;=0, " "))</f>
        <v>бейнелейтін заттарды қарайды, қолмен ұстап ішінара зерттейді</v>
      </c>
      <c r="CQ20" s="3" t="str">
        <f>IF('ересек топ'!CQ20=1,Мәні!CQ20, IF('ересек топ'!CQ20&lt;=0, " "))</f>
        <v xml:space="preserve"> </v>
      </c>
      <c r="CR20" s="3" t="str">
        <f>IF('ересек топ'!CR20=1,Мәні!CR20, IF('ересек топ'!CR20&lt;=0, " "))</f>
        <v xml:space="preserve"> </v>
      </c>
      <c r="CS20" s="3" t="str">
        <f>IF('ересек топ'!CS20=1,Мәні!CS20, IF('ересек топ'!CS20&lt;=0, " "))</f>
        <v>жеке заттарды және сюжеттік композицияларды салады:</v>
      </c>
      <c r="CT20" s="3" t="str">
        <f>IF('ересек топ'!CT20=1,Мәні!CT20, IF('ересек топ'!CT20&lt;=0, " "))</f>
        <v xml:space="preserve"> </v>
      </c>
      <c r="CU20" s="3" t="str">
        <f>IF('ересек топ'!CU20=1,Мәні!CU20, IF('ересек топ'!CU20&lt;=0, " "))</f>
        <v xml:space="preserve"> </v>
      </c>
      <c r="CV20" s="3" t="str">
        <f>IF('ересек топ'!CV20=1,Мәні!CV20, IF('ересек топ'!CV20&lt;=0, " "))</f>
        <v>әрбір затқа тән ерекшеліктерді, олардың бір-біріне ішінара арақатынасын жеткізеді</v>
      </c>
      <c r="CW20" s="3" t="str">
        <f>IF('ересек топ'!CW20=1,Мәні!CW20, IF('ересек топ'!CW20&lt;=0, " "))</f>
        <v xml:space="preserve"> </v>
      </c>
      <c r="CX20" s="3" t="str">
        <f>IF('ересек топ'!CX20=1,Мәні!CX20, IF('ересек топ'!CX20&lt;=0, " "))</f>
        <v xml:space="preserve"> </v>
      </c>
      <c r="CY20" s="3" t="str">
        <f>IF('ересек топ'!CY20=1,Мәні!CY20, IF('ересек топ'!CY20&lt;=0, " "))</f>
        <v>қоңыр, қызғылт сары, ашық жасыл түстерді ішінара таниды:</v>
      </c>
      <c r="CZ20" s="3" t="str">
        <f>IF('ересек топ'!CZ20=1,Мәні!CZ20, IF('ересек топ'!CZ20&lt;=0, " "))</f>
        <v xml:space="preserve"> </v>
      </c>
      <c r="DA20" s="3" t="str">
        <f>IF('ересек топ'!DA20=1,Мәні!DA20, IF('ересек топ'!DA20&lt;=0, " "))</f>
        <v xml:space="preserve"> </v>
      </c>
      <c r="DB20" s="3" t="str">
        <f>IF('ересек топ'!DB20=1,Мәні!DB20, IF('ересек топ'!DB20&lt;=0, " "))</f>
        <v>суреттерді қылқаламмен, қаламмен ішінара бояу тәсілдерін біледі</v>
      </c>
      <c r="DC20" s="3" t="str">
        <f>IF('ересек топ'!DC20=1,Мәні!DC20, IF('ересек топ'!DC20&lt;=0, " "))</f>
        <v xml:space="preserve"> </v>
      </c>
      <c r="DD20" s="3" t="str">
        <f>IF('ересек топ'!DD20=1,Мәні!DD20, IF('ересек топ'!DD20&lt;=0, " "))</f>
        <v xml:space="preserve"> </v>
      </c>
      <c r="DE20" s="3" t="str">
        <f>IF('ересек топ'!DE20=1,Мәні!DE20, IF('ересек топ'!DE20&lt;=0, " "))</f>
        <v>өзінің және басқа балалардың жұмыстарын ішінара бағалайды</v>
      </c>
      <c r="DF20" s="3" t="str">
        <f>IF('ересек топ'!DF20=1,Мәні!DF20, IF('ересек топ'!DF20&lt;=0, " "))</f>
        <v xml:space="preserve"> </v>
      </c>
      <c r="DG20" s="3" t="str">
        <f>IF('ересек топ'!DG20=1,Мәні!DG20, IF('ересек топ'!DG20&lt;=0, " "))</f>
        <v xml:space="preserve"> </v>
      </c>
      <c r="DH20" s="3" t="str">
        <f>IF('ересек топ'!DH20=1,Мәні!DH20, IF('ересек топ'!DH20&lt;=0, " "))</f>
        <v>мүсіндейтін затты қолына алып, ішінара зерттейді оның өзіне тән ерекшеліктерін беруге  тырысады</v>
      </c>
      <c r="DI20" s="3" t="str">
        <f>IF('ересек топ'!DI20=1,Мәні!DI20, IF('ересек топ'!DI20&lt;=0, " "))</f>
        <v xml:space="preserve"> </v>
      </c>
      <c r="DJ20" s="3" t="str">
        <f>IF('ересек топ'!DJ20=1,Мәні!DJ20, IF('ересек топ'!DJ20&lt;=0, " "))</f>
        <v>ермексаз, сазбалшық, пластикалық кесектерден әртүрлі тәсілдерді қолданып, бейнелерді мүсіндейді</v>
      </c>
      <c r="DK20" s="3" t="str">
        <f>IF('ересек топ'!DK20=1,Мәні!DK20, IF('ересек топ'!DK20&lt;=0, " "))</f>
        <v xml:space="preserve"> </v>
      </c>
      <c r="DL20" s="3" t="str">
        <f>IF('ересек топ'!DL20=1,Мәні!DL20, IF('ересек топ'!DL20&lt;=0, " "))</f>
        <v xml:space="preserve"> </v>
      </c>
      <c r="DM20" s="3" t="str">
        <f>IF('ересек топ'!DM20=1,Мәні!DM20, IF('ересек топ'!DM20&lt;=0, " "))</f>
        <v xml:space="preserve"> </v>
      </c>
      <c r="DN20" s="3" t="str">
        <f>IF('ересек топ'!DN20=1,Мәні!DN20, IF('ересек топ'!DN20&lt;=0, " "))</f>
        <v>бірнеше бөліктен тұратын заттардың кейбір бөліктерін пішіндейді, бөліктерді байланыстыруға тырысады</v>
      </c>
      <c r="DO20" s="3" t="str">
        <f>IF('ересек топ'!DO20=1,Мәні!DO20, IF('ересек топ'!DO20&lt;=0, " "))</f>
        <v xml:space="preserve"> </v>
      </c>
      <c r="DP20" s="3" t="str">
        <f>IF('ересек топ'!DP20=1,Мәні!DP20, IF('ересек топ'!DP20&lt;=0, " "))</f>
        <v xml:space="preserve"> </v>
      </c>
      <c r="DQ20" s="3" t="str">
        <f>IF('ересек топ'!DQ20=1,Мәні!DQ20, IF('ересек топ'!DQ20&lt;=0, " "))</f>
        <v>ертегілер мен қоршаған өмір тақырыптарына қарапайым ішінара композициялар құрастырады</v>
      </c>
      <c r="DR20" s="3" t="str">
        <f>IF('ересек топ'!DR20=1,Мәні!DR20, IF('ересек топ'!DR20&lt;=0, " "))</f>
        <v xml:space="preserve"> </v>
      </c>
      <c r="DS20" s="3" t="str">
        <f>IF('ересек топ'!DS20=1,Мәні!DS20, IF('ересек топ'!DS20&lt;=0, " "))</f>
        <v xml:space="preserve"> </v>
      </c>
      <c r="DT20" s="3" t="str">
        <f>IF('ересек топ'!DT20=1,Мәні!DT20, IF('ересек топ'!DT20&lt;=0, " "))</f>
        <v xml:space="preserve"> бастама көрсетпестен ұжымдық жұмысқа қатысады</v>
      </c>
      <c r="DU20" s="3" t="str">
        <f>IF('ересек топ'!DU20=1,Мәні!DU20, IF('ересек топ'!DU20&lt;=0, " "))</f>
        <v xml:space="preserve"> </v>
      </c>
      <c r="DV20" s="3" t="str">
        <f>IF('ересек топ'!DV20=1,Мәні!DV20, IF('ересек топ'!DV20&lt;=0, " "))</f>
        <v xml:space="preserve"> </v>
      </c>
      <c r="DW20" s="3" t="str">
        <f>IF('ересек топ'!DW20=1,Мәні!DW20, IF('ересек топ'!DW20&lt;=0, " "))</f>
        <v>мүсіндеуде кейде қауіпсіздік ережелерін</v>
      </c>
      <c r="DX20" s="3" t="str">
        <f>IF('ересек топ'!DX20=1,Мәні!DX20, IF('ересек топ'!DX20&lt;=0, " "))</f>
        <v xml:space="preserve"> </v>
      </c>
      <c r="DY20" s="3" t="str">
        <f>IF('ересек топ'!DY20=1,Мәні!DY20, IF('ересек топ'!DY20&lt;=0, " "))</f>
        <v>қайшыны дұрыс ұстайды және оны қолдана алады</v>
      </c>
      <c r="DZ20" s="3" t="str">
        <f>IF('ересек топ'!DZ20=1,Мәні!DZ20, IF('ересек топ'!DZ20&lt;=0, " "))</f>
        <v xml:space="preserve"> </v>
      </c>
      <c r="EA20" s="3" t="str">
        <f>IF('ересек топ'!EA20=1,Мәні!EA20, IF('ересек топ'!EA20&lt;=0, " "))</f>
        <v xml:space="preserve"> </v>
      </c>
      <c r="EB20" s="3" t="str">
        <f>IF('ересек топ'!EB20=1,Мәні!EB20, IF('ересек топ'!EB20&lt;=0, " "))</f>
        <v xml:space="preserve"> </v>
      </c>
      <c r="EC20" s="3" t="str">
        <f>IF('ересек топ'!EC20=1,Мәні!EC20, IF('ересек топ'!EC20&lt;=0, " "))</f>
        <v>ішінара  түрлі тәсілдермен қияды:</v>
      </c>
      <c r="ED20" s="3" t="str">
        <f>IF('ересек топ'!ED20=1,Мәні!ED20, IF('ересек топ'!ED20&lt;=0, " "))</f>
        <v xml:space="preserve"> </v>
      </c>
      <c r="EE20" s="3" t="str">
        <f>IF('ересек топ'!EE20=1,Мәні!EE20, IF('ересек топ'!EE20&lt;=0, " "))</f>
        <v xml:space="preserve"> </v>
      </c>
      <c r="EF20" s="3" t="str">
        <f>IF('ересек топ'!EF20=1,Мәні!EF20, IF('ересек топ'!EF20&lt;=0, " "))</f>
        <v>бірнеше бөліктерден тұратын заттарды ішінара орналастырады және желімдейді:</v>
      </c>
      <c r="EG20" s="3" t="str">
        <f>IF('ересек топ'!EG20=1,Мәні!EG20, IF('ересек топ'!EG20&lt;=0, " "))</f>
        <v xml:space="preserve"> </v>
      </c>
      <c r="EH20" s="3" t="str">
        <f>IF('ересек топ'!EH20=1,Мәні!EH20, IF('ересек топ'!EH20&lt;=0, " "))</f>
        <v xml:space="preserve"> </v>
      </c>
      <c r="EI20" s="3" t="str">
        <f>IF('ересек топ'!EI20=1,Мәні!EI20, IF('ересек топ'!EI20&lt;=0,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0" s="3" t="str">
        <f>IF('ересек топ'!EJ20=1,Мәні!EJ20, IF('ересек топ'!EJ20&lt;=0, " "))</f>
        <v xml:space="preserve"> </v>
      </c>
      <c r="EK20" s="3" t="str">
        <f>IF('ересек топ'!EK20=1,Мәні!EK20, IF('ересек топ'!EK20&lt;=0, " "))</f>
        <v xml:space="preserve"> </v>
      </c>
      <c r="EL20" s="3" t="str">
        <f>IF('ересек топ'!EL20=1,Мәні!EL20, IF('ересек топ'!EL20&lt;=0, " "))</f>
        <v>ұжымдық жұмыстарды орындауға белсенділік танытпайды</v>
      </c>
      <c r="EM20" s="3" t="str">
        <f>IF('ересек топ'!EM20=1,Мәні!EM20, IF('ересек топ'!EM20&lt;=0, " "))</f>
        <v xml:space="preserve"> </v>
      </c>
      <c r="EN20" s="3" t="str">
        <f>IF('ересек топ'!EN20=1,Мәні!EN20, IF('ересек топ'!EN20&lt;=0, " "))</f>
        <v xml:space="preserve"> </v>
      </c>
      <c r="EO20" s="3" t="str">
        <f>IF('ересек топ'!EO20=1,Мәні!EO20, IF('ересек топ'!EO20&lt;=0, " "))</f>
        <v>жапсыруда қауіпсіздік ережелерін ішінара сақтайды, жұмысты ұқыптылықпен орындайды:</v>
      </c>
      <c r="EP20" s="3" t="str">
        <f>IF('ересек топ'!EP20=1,Мәні!EP20, IF('ересек топ'!EP20&lt;=0, " "))</f>
        <v xml:space="preserve"> </v>
      </c>
      <c r="EQ20" s="3" t="str">
        <f>IF('ересек топ'!EQ20=1,Мәні!EQ20, IF('ересек топ'!EQ20&lt;=0, " "))</f>
        <v xml:space="preserve"> </v>
      </c>
      <c r="ER20" s="3" t="str">
        <f>IF('ересек топ'!ER20=1,Мәні!ER20, IF('ересек топ'!ER20&lt;=0, " "))</f>
        <v>құрылыс бөлшектерін ішінара ажыратады және атайды, оларды құрылымдық қасиеттерін ескере отырып пайдаланады:</v>
      </c>
      <c r="ES20" s="3" t="str">
        <f>IF('ересек топ'!ES20=1,Мәні!ES20, IF('ересек топ'!ES20&lt;=0, " "))</f>
        <v xml:space="preserve"> </v>
      </c>
      <c r="ET20" s="3" t="str">
        <f>IF('ересек топ'!ET20=1,Мәні!ET20, IF('ересек топ'!ET20&lt;=0, " "))</f>
        <v>өз бетінше ойдан құрастырады</v>
      </c>
      <c r="EU20" s="3" t="str">
        <f>IF('ересек топ'!EU20=1,Мәні!EU20, IF('ересек топ'!EU20&lt;=0, " "))</f>
        <v xml:space="preserve"> </v>
      </c>
      <c r="EV20" s="3" t="str">
        <f>IF('ересек топ'!EV20=1,Мәні!EV20, IF('ересек топ'!EV20&lt;=0, " "))</f>
        <v xml:space="preserve"> </v>
      </c>
      <c r="EW20" s="3" t="str">
        <f>IF('ересек топ'!EW20=1,Мәні!EW20, IF('ересек топ'!EW20&lt;=0, " "))</f>
        <v>қағаз парағын түрлендіреді, «оригами» үлгісі бойынша қарапайым пішіндер құрастырады</v>
      </c>
      <c r="EX20" s="3" t="str">
        <f>IF('ересек топ'!EX20=1,Мәні!EX20, IF('ересек топ'!EX20&lt;=0, " "))</f>
        <v xml:space="preserve"> </v>
      </c>
      <c r="EY20" s="3" t="str">
        <f>IF('ересек топ'!EY20=1,Мәні!EY20, IF('ересек топ'!EY20&lt;=0, " "))</f>
        <v xml:space="preserve"> </v>
      </c>
      <c r="EZ20" s="3" t="str">
        <f>IF('ересек топ'!EZ20=1,Мәні!EZ20, IF('ересек топ'!EZ20&lt;=0, " "))</f>
        <v xml:space="preserve"> </v>
      </c>
      <c r="FA20" s="3" t="str">
        <f>IF('ересек топ'!FA20=1,Мәні!FA20, IF('ересек топ'!FA20&lt;=0, " "))</f>
        <v>табиғи және қалдық заттардан ішінара құрастырады</v>
      </c>
      <c r="FB20" s="3" t="str">
        <f>IF('ересек топ'!FB20=1,Мәні!FB20, IF('ересек топ'!FB20&lt;=0, " "))</f>
        <v xml:space="preserve"> </v>
      </c>
      <c r="FC20" s="3" t="str">
        <f>IF('ересек топ'!FC20=1,Мәні!FC20, IF('ересек топ'!FC20&lt;=0, " "))</f>
        <v xml:space="preserve"> </v>
      </c>
      <c r="FD20" s="3" t="str">
        <f>IF('ересек топ'!FD20=1,Мәні!FD20, IF('ересек топ'!FD20&lt;=0, " "))</f>
        <v>заттарды өз бетінше ішінара таңдап, ойдан композиция құрастырады</v>
      </c>
      <c r="FE20" s="3" t="str">
        <f>IF('ересек топ'!FE20=1,Мәні!FE20, IF('ересек топ'!FE20&lt;=0, " "))</f>
        <v xml:space="preserve"> </v>
      </c>
      <c r="FF20" s="3" t="str">
        <f>IF('ересек топ'!FF20=1,Мәні!FF20, IF('ересек топ'!FF20&lt;=0, " "))</f>
        <v xml:space="preserve"> </v>
      </c>
      <c r="FG20" s="3" t="str">
        <f>IF('ересек топ'!FG20=1,Мәні!FG20, IF('ересек топ'!FG20&lt;=0,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0" s="3" t="str">
        <f>IF('ересек топ'!FH20=1,Мәні!FH20, IF('ересек топ'!FH20&lt;=0, " "))</f>
        <v xml:space="preserve"> </v>
      </c>
      <c r="FI20" s="3" t="str">
        <f>IF('ересек топ'!FI20=1,Мәні!FI20, IF('ересек топ'!FI20&lt;=0, " "))</f>
        <v xml:space="preserve"> </v>
      </c>
      <c r="FJ20" s="3" t="str">
        <f>IF('ересек топ'!FJ20=1,Мәні!FJ20, IF('ересек топ'!FJ20&lt;=0, " "))</f>
        <v>музыкаға ішінара қызығушылық танытады,   әрдайым музыканы аяғына дейін тыңдамайды</v>
      </c>
      <c r="FK20" s="3" t="str">
        <f>IF('ересек топ'!FK20=1,Мәні!FK20, IF('ересек топ'!FK20&lt;=0, " "))</f>
        <v xml:space="preserve"> </v>
      </c>
      <c r="FL20" s="3" t="str">
        <f>IF('ересек топ'!FL20=1,Мәні!FL20, IF('ересек топ'!FL20&lt;=0, " "))</f>
        <v xml:space="preserve"> </v>
      </c>
      <c r="FM20" s="3" t="str">
        <f>IF('ересек топ'!FM20=1,Мәні!FM20, IF('ересек топ'!FM20&lt;=0, " "))</f>
        <v>таныс әнді ішінара анық айтады, сүйемелдеумен және сүйемелдеусіз орындайды</v>
      </c>
      <c r="FN20" s="3" t="str">
        <f>IF('ересек топ'!FN20=1,Мәні!FN20, IF('ересек топ'!FN20&lt;=0, " "))</f>
        <v xml:space="preserve"> </v>
      </c>
      <c r="FO20" s="3" t="str">
        <f>IF('ересек топ'!FO20=1,Мәні!FO20, IF('ересек топ'!FO20&lt;=0, " "))</f>
        <v xml:space="preserve"> </v>
      </c>
      <c r="FP20" s="3" t="str">
        <f>IF('ересек топ'!FP20=1,Мәні!FP20, IF('ересек топ'!FP20&lt;=0, " "))</f>
        <v>музыканың ырғақпен жүреді, қимылдарды музыкамен сәйкестендіруге  тырысады</v>
      </c>
      <c r="FQ20" s="3" t="str">
        <f>IF('ересек топ'!FQ20=1,Мәні!FQ20, IF('ересек топ'!FQ20&lt;=0, " "))</f>
        <v xml:space="preserve"> </v>
      </c>
      <c r="FR20" s="3" t="str">
        <f>IF('ересек топ'!FR20=1,Мәні!FR20, IF('ересек топ'!FR20&lt;=0, " "))</f>
        <v>ұлттық би өнеріне қызығушылық танытады, би қимылдарын орындайды</v>
      </c>
      <c r="FS20" s="3" t="str">
        <f>IF('ересек топ'!FS20=1,Мәні!FS20, IF('ересек топ'!FS20&lt;=0, " "))</f>
        <v xml:space="preserve"> </v>
      </c>
      <c r="FT20" s="3" t="str">
        <f>IF('ересек топ'!FT20=1,Мәні!FT20, IF('ересек топ'!FT20&lt;=0, " "))</f>
        <v xml:space="preserve"> </v>
      </c>
      <c r="FU20" s="3" t="str">
        <f>IF('ересек топ'!FU20=1,Мәні!FU20, IF('ересек топ'!FU20&lt;=0, " "))</f>
        <v xml:space="preserve"> </v>
      </c>
      <c r="FV20" s="3" t="str">
        <f>IF('ересек топ'!FV20=1,Мәні!FV20, IF('ересек топ'!FV20&lt;=0, " "))</f>
        <v>музыка жанрларын ішінара анықтайды</v>
      </c>
      <c r="FW20" s="3" t="str">
        <f>IF('ересек топ'!FW20=1,Мәні!FW20, IF('ересек топ'!FW20&lt;=0, " "))</f>
        <v xml:space="preserve"> </v>
      </c>
      <c r="FX20" s="3" t="str">
        <f>IF('ересек топ'!FX20=1,Мәні!FX20, IF('ересек топ'!FX20&lt;=0, " "))</f>
        <v xml:space="preserve"> </v>
      </c>
      <c r="FY20" s="3" t="str">
        <f>IF('ересек топ'!FY20=1,Мәні!FY20, IF('ересек топ'!FY20&lt;=0, " "))</f>
        <v>ағаш қасықтар, сылдырмақтар, асатаяқ, сазсырнай, домбырада қарапайым әуендерді ойнауға тырысады</v>
      </c>
      <c r="FZ20" s="3" t="str">
        <f>IF('ересек топ'!FZ20=1,Мәні!FZ20, IF('ересек топ'!FZ20&lt;=0, " "))</f>
        <v xml:space="preserve"> </v>
      </c>
      <c r="GA20" s="3" t="str">
        <f>IF('ересек топ'!GA20=1,Мәні!GA20, IF('ересек топ'!GA20&lt;=0, " "))</f>
        <v xml:space="preserve"> </v>
      </c>
      <c r="GB20" s="3" t="str">
        <f>IF('ересек топ'!GB20=1,Мәні!GB20, IF('ересек топ'!GB20&lt;=0,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0" s="3" t="str">
        <f>IF('ересек топ'!GC20=1,Мәні!GC20, IF('ересек топ'!GC20&lt;=0, " "))</f>
        <v xml:space="preserve"> </v>
      </c>
      <c r="GD20" s="3" t="str">
        <f>IF('ересек топ'!GD20=1,Мәні!GD20, IF('ересек топ'!GD20&lt;=0, " "))</f>
        <v xml:space="preserve"> </v>
      </c>
      <c r="GE20" s="3" t="str">
        <f>IF('ересек топ'!GE20=1,Мәні!GE20, IF('ересек топ'!GE20&lt;=0, " "))</f>
        <v>отбасының ересек мүшелерінің еңбегі туралы біледі, еңбек етуге қызығушылық танытады, тапсырманы ішінара орындайды</v>
      </c>
      <c r="GF20" s="3" t="str">
        <f>IF('ересек топ'!GF20=1,Мәні!GF20, IF('ересек топ'!GF20&lt;=0, " "))</f>
        <v xml:space="preserve"> </v>
      </c>
      <c r="GG20" s="3" t="str">
        <f>IF('ересек топ'!GG20=1,Мәні!GG20, IF('ересек топ'!GG20&lt;=0, " "))</f>
        <v xml:space="preserve"> </v>
      </c>
      <c r="GH20" s="3" t="str">
        <f>IF('ересек топ'!GH20=1,Мәні!GH20, IF('ересек топ'!GH20&lt;=0, " "))</f>
        <v>айналасында болып жатқан жағдайларды ой елегінен өткізіп, өзінің әділ пікірін білдіруге тырысады</v>
      </c>
      <c r="GI20" s="3" t="str">
        <f>IF('ересек топ'!GI20=1,Мәні!GI20, IF('ересек топ'!GI20&lt;=0, " "))</f>
        <v xml:space="preserve"> </v>
      </c>
      <c r="GJ20" s="3" t="str">
        <f>IF('ересек топ'!GJ20=1,Мәні!GJ20, IF('ересек топ'!GJ20&lt;=0, " "))</f>
        <v xml:space="preserve"> </v>
      </c>
      <c r="GK20" s="3" t="str">
        <f>IF('ересек топ'!GK20=1,Мәні!GK20, IF('ересек топ'!GK20&lt;=0,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0" s="3" t="str">
        <f>IF('ересек топ'!GL20=1,Мәні!GL20, IF('ересек топ'!GL20&lt;=0, " "))</f>
        <v xml:space="preserve"> </v>
      </c>
      <c r="GM20" s="3" t="str">
        <f>IF('ересек топ'!GM20=1,Мәні!GM20, IF('ересек топ'!GM20&lt;=0, " "))</f>
        <v xml:space="preserve"> </v>
      </c>
      <c r="GN20" s="3" t="str">
        <f>IF('ересек топ'!GN20=1,Мәні!GN20, IF('ересек топ'!GN20&lt;=0, " "))</f>
        <v>жолда жүру ережелерін, қоғамдық көліктегі мінез-құлық мәдениетінің ережелерін ішінара біледі</v>
      </c>
      <c r="GO20" s="3" t="str">
        <f>IF('ересек топ'!GO20=1,Мәні!GO20, IF('ересек топ'!GO20&lt;=0, " "))</f>
        <v xml:space="preserve"> </v>
      </c>
      <c r="GP20" s="3" t="str">
        <f>IF('ересек топ'!GP20=1,Мәні!GP20, IF('ересек топ'!GP20&lt;=0,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0" s="3" t="str">
        <f>IF('ересек топ'!GQ20=1,Мәні!GQ20, IF('ересек топ'!GQ20&lt;=0, " "))</f>
        <v xml:space="preserve"> </v>
      </c>
      <c r="GR20" s="47" t="str">
        <f>IF('ересек топ'!GR20=1,Мәні!GR20, IF('ересек топ'!GR20&lt;=0, " "))</f>
        <v xml:space="preserve"> </v>
      </c>
      <c r="GS20" s="39">
        <f t="shared" si="0"/>
        <v>0</v>
      </c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7.100000000000001" customHeight="1" x14ac:dyDescent="0.25">
      <c r="A21" s="2">
        <v>8</v>
      </c>
      <c r="B21" s="42"/>
      <c r="C21" s="3" t="str">
        <f>IF('ересек топ'!C21=1,Мәні!C21, IF('ересек топ'!C21&lt;=0, " "))</f>
        <v xml:space="preserve"> </v>
      </c>
      <c r="D21" s="3" t="str">
        <f>IF('ересек топ'!D21=1,Мәні!D21, IF('ересек топ'!D21&lt;=0, " "))</f>
        <v xml:space="preserve"> </v>
      </c>
      <c r="E21" s="3" t="str">
        <f>IF('ересек топ'!E21=1,Мәні!E21, IF('ересек топ'!E21&lt;=0, " "))</f>
        <v>өкшемен, аяқтың сыртқы қырымен, адымдап, жүруді жүгірумен, секірумен алмастырып, бағытты және қарқынды өзгертіп жүруге талпынбайды</v>
      </c>
      <c r="F21" s="3" t="str">
        <f>IF('ересек топ'!F21=1,Мәні!F21, IF('ересек топ'!F21&lt;=0, " "))</f>
        <v xml:space="preserve"> </v>
      </c>
      <c r="G21" s="3" t="str">
        <f>IF('ересек топ'!G21=1,Мәні!G21, IF('ересек топ'!G21&lt;=0, " "))</f>
        <v>сызықтардың, арқанның, тақтайдың, гимнастикалық скамейканың, бөрененің бойымен ішінара тепе-теңдікті сақтап, жүреді</v>
      </c>
      <c r="H21" s="3" t="str">
        <f>IF('ересек топ'!H21=1,Мәні!H21, IF('ересек топ'!H21&lt;=0, " "))</f>
        <v xml:space="preserve"> </v>
      </c>
      <c r="I21" s="3" t="str">
        <f>IF('ересек топ'!I21=1,Мәні!I21, IF('ересек топ'!I21&lt;=0, " "))</f>
        <v xml:space="preserve"> </v>
      </c>
      <c r="J21" s="3" t="str">
        <f>IF('ересек топ'!J21=1,Мәні!J21, IF('ересек топ'!J21&lt;=0,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1" s="3" t="str">
        <f>IF('ересек топ'!K21=1,Мәні!K21, IF('ересек топ'!K21&lt;=0, " "))</f>
        <v xml:space="preserve"> </v>
      </c>
      <c r="L21" s="3" t="str">
        <f>IF('ересек топ'!L21=1,Мәні!L21, IF('ересек топ'!L21&lt;=0, " "))</f>
        <v xml:space="preserve"> </v>
      </c>
      <c r="M21" s="3" t="str">
        <f>IF('ересек топ'!M21=1,Мәні!M21, IF('ересек топ'!M21&lt;=0, " "))</f>
        <v>доптарды домалатады, заттарды қашықтыққа ішінара домалатады, лақтырады, қағып алады</v>
      </c>
      <c r="N21" s="3" t="str">
        <f>IF('ересек топ'!N21=1,Мәні!N21, IF('ересек топ'!N21&lt;=0, " "))</f>
        <v xml:space="preserve"> </v>
      </c>
      <c r="O21" s="3" t="str">
        <f>IF('ересек топ'!O21=1,Мәні!O21, IF('ересек топ'!O21&lt;=0, " "))</f>
        <v xml:space="preserve"> </v>
      </c>
      <c r="P21" s="3" t="str">
        <f>IF('ересек топ'!P21=1,Мәні!P21, IF('ересек топ'!P21&lt;=0,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1" s="3" t="str">
        <f>IF('ересек топ'!Q21=1,Мәні!Q21, IF('ересек топ'!Q21&lt;=0, " "))</f>
        <v xml:space="preserve"> </v>
      </c>
      <c r="R21" s="3" t="str">
        <f>IF('ересек топ'!R21=1,Мәні!R21, IF('ересек топ'!R21&lt;=0, " "))</f>
        <v xml:space="preserve"> </v>
      </c>
      <c r="S21" s="3" t="str">
        <f>IF('ересек топ'!S21=1,Мәні!S21, IF('ересек топ'!S21&lt;=0, " "))</f>
        <v xml:space="preserve"> гигена дағдыларын сақтауға  талпынады, сыртқы келбетін өз бетінше реттеуге тырысады</v>
      </c>
      <c r="T21" s="3" t="str">
        <f>IF('ересек топ'!T21=1,Мәні!T21, IF('ересек топ'!T21&lt;=0, " "))</f>
        <v xml:space="preserve"> </v>
      </c>
      <c r="U21" s="3" t="str">
        <f>IF('ересек топ'!U21=1,Мәні!U21, IF('ересек топ'!U21&lt;=0, " "))</f>
        <v xml:space="preserve"> </v>
      </c>
      <c r="V21" s="3" t="str">
        <f>IF('ересек топ'!V21=1,Мәні!V21, IF('ересек топ'!V21&lt;=0, " "))</f>
        <v>дауысты, дауыссыз дыбыстарды ішінара дұрыс айтады, сөздерді кейде табады</v>
      </c>
      <c r="W21" s="3" t="str">
        <f>IF('ересек топ'!W21=1,Мәні!W21, IF('ересек топ'!W21&lt;=0, " "))</f>
        <v xml:space="preserve"> </v>
      </c>
      <c r="X21" s="3" t="str">
        <f>IF('ересек топ'!X21=1,Мәні!X21, IF('ересек топ'!X21&lt;=0, " "))</f>
        <v xml:space="preserve"> </v>
      </c>
      <c r="Y21" s="3" t="str">
        <f>IF('ересек топ'!Y21=1,Мәні!Y21, IF('ересек топ'!Y21&lt;=0,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1" s="3" t="str">
        <f>IF('ересек топ'!Z21=1,Мәні!Z21, IF('ересек топ'!Z21&lt;=0, " "))</f>
        <v xml:space="preserve"> </v>
      </c>
      <c r="AA21" s="3" t="str">
        <f>IF('ересек топ'!AA21=1,Мәні!AA21, IF('ересек топ'!AA21&lt;=0, " "))</f>
        <v xml:space="preserve"> </v>
      </c>
      <c r="AB21" s="3" t="str">
        <f>IF('ересек топ'!AB21=1,Мәні!AB21, IF('ересек топ'!AB21&lt;=0, " "))</f>
        <v>өзін қоршаған ортадан тыс заттар мен құбылыстардың ішінара атауларын біледі</v>
      </c>
      <c r="AC21" s="3" t="str">
        <f>IF('ересек топ'!AC21=1,Мәні!AC21, IF('ересек топ'!AC21&lt;=0, " "))</f>
        <v xml:space="preserve"> </v>
      </c>
      <c r="AD21" s="3" t="str">
        <f>IF('ересек топ'!AD21=1,Мәні!AD21, IF('ересек топ'!AD21&lt;=0, " "))</f>
        <v xml:space="preserve"> </v>
      </c>
      <c r="AE21" s="3" t="str">
        <f>IF('ересек топ'!AE21=1,Мәні!AE21, IF('ересек топ'!AE21&lt;=0, " "))</f>
        <v>сан есімдерді ішінара ретімен атайды, оларды зат есімдермен септіктерде, жекеше және көпше түрде байланыстырып айтады:</v>
      </c>
      <c r="AF21" s="3" t="str">
        <f>IF('ересек топ'!AF21=1,Мәні!AF21, IF('ересек топ'!AF21&lt;=0, " "))</f>
        <v xml:space="preserve"> </v>
      </c>
      <c r="AG21" s="3" t="str">
        <f>IF('ересек топ'!AG21=1,Мәні!AG21, IF('ересек топ'!AG21&lt;=0, " "))</f>
        <v xml:space="preserve"> </v>
      </c>
      <c r="AH21" s="3" t="str">
        <f>IF('ересек топ'!AH21=1,Мәні!AH21, IF('ересек топ'!AH21&lt;=0, " "))</f>
        <v>бейнелеген суреттер мен заттар  (бұйымдар)  бойынша ішінараәңгімелер құрастырады</v>
      </c>
      <c r="AI21" s="3" t="str">
        <f>IF('ересек топ'!AI21=1,Мәні!AI21, IF('ересек топ'!AI21&lt;=0, " "))</f>
        <v xml:space="preserve"> </v>
      </c>
      <c r="AJ21" s="3" t="str">
        <f>IF('ересек топ'!AJ21=1,Мәні!AJ21, IF('ересек топ'!AJ21&lt;=0, " "))</f>
        <v xml:space="preserve"> </v>
      </c>
      <c r="AK21" s="3" t="str">
        <f>IF('ересек топ'!AK21=1,Мәні!AK21, IF('ересек топ'!AK21&lt;=0, " "))</f>
        <v>шығармалардың, ертегілердің қызықты үзінділерін қайталап айтуға тырысады</v>
      </c>
      <c r="AL21" s="3" t="str">
        <f>IF('ересек топ'!AL21=1,Мәні!AL21, IF('ересек топ'!AL21&lt;=0, " "))</f>
        <v xml:space="preserve"> </v>
      </c>
      <c r="AM21" s="3" t="str">
        <f>IF('ересек топ'!AM21=1,Мәні!AM21, IF('ересек топ'!AM21&lt;=0, " "))</f>
        <v xml:space="preserve"> </v>
      </c>
      <c r="AN21" s="3" t="str">
        <f>IF('ересек топ'!AN21=1,Мәні!AN21, IF('ересек топ'!AN21&lt;=0, " "))</f>
        <v>шығарма мазмұнын қайталап айтуда сюжет желісінің ішінара реттілігін сақтайды</v>
      </c>
      <c r="AO21" s="3" t="str">
        <f>IF('ересек топ'!AO21=1,Мәні!AO21, IF('ересек топ'!AO21&lt;=0, " "))</f>
        <v xml:space="preserve"> </v>
      </c>
      <c r="AP21" s="3" t="str">
        <f>IF('ересек топ'!AP21=1,Мәні!AP21, IF('ересек топ'!AP21&lt;=0, " "))</f>
        <v xml:space="preserve"> </v>
      </c>
      <c r="AQ21" s="3" t="str">
        <f>IF('ересек топ'!AQ21=1,Мәні!AQ21, IF('ересек топ'!AQ21&lt;=0, " "))</f>
        <v>кітаптағы иллюстрацияларды өз бетінше қарап, ертегі, әңгіме құрастыруға тырысады</v>
      </c>
      <c r="AR21" s="3" t="str">
        <f>IF('ересек топ'!AR21=1,Мәні!AR21, IF('ересек топ'!AR21&lt;=0, " "))</f>
        <v xml:space="preserve"> </v>
      </c>
      <c r="AS21" s="3" t="str">
        <f>IF('ересек топ'!AS21=1,Мәні!AS21, IF('ересек топ'!AS21&lt;=0, " "))</f>
        <v xml:space="preserve"> </v>
      </c>
      <c r="AT21" s="3" t="str">
        <f>IF('ересек топ'!AT21=1,Мәні!AT21, IF('ересек топ'!AT21&lt;=0, " "))</f>
        <v>сахналық қойылымдарға ішінара қатысады, образды бейнелеу үшін мәнерлілік құралдарын қолданады:</v>
      </c>
      <c r="AU21" s="3" t="str">
        <f>IF('ересек топ'!AU21=1,Мәні!AU21, IF('ересек топ'!AU21&lt;=0, " "))</f>
        <v xml:space="preserve"> </v>
      </c>
      <c r="AV21" s="3" t="str">
        <f>IF('ересек топ'!AV21=1,Мәні!AV21, IF('ересек топ'!AV21&lt;=0, " "))</f>
        <v>дауыс күшін өзгерте отырып, әртүрлі интонацияларды жаңғыртады</v>
      </c>
      <c r="AW21" s="3" t="str">
        <f>IF('ересек топ'!AW21=1,Мәні!AW21, IF('ересек топ'!AW21&lt;=0, " "))</f>
        <v xml:space="preserve"> </v>
      </c>
      <c r="AX21" s="3" t="str">
        <f>IF('ересек топ'!AX21=1,Мәні!AX21, IF('ересек топ'!AX21&lt;=0, " "))</f>
        <v xml:space="preserve"> </v>
      </c>
      <c r="AY21" s="3" t="str">
        <f>IF('ересек топ'!AY21=1,Мәні!AY21, IF('ересек топ'!AY21&lt;=0, " "))</f>
        <v xml:space="preserve"> </v>
      </c>
      <c r="AZ21" s="3" t="str">
        <f>IF('ересек топ'!AZ21=1,Мәні!AZ21, IF('ересек топ'!AZ21&lt;=0, " "))</f>
        <v>еркін ойындарда таныс кейіпкерлердің образын өздігінен сомдауға тырысады</v>
      </c>
      <c r="BA21" s="3" t="str">
        <f>IF('ересек топ'!BA21=1,Мәні!BA21, IF('ересек топ'!BA21&lt;=0, " "))</f>
        <v xml:space="preserve"> </v>
      </c>
      <c r="BB21" s="3" t="str">
        <f>IF('ересек топ'!BB21=1,Мәні!BB21, IF('ересек топ'!BB21&lt;=0, " "))</f>
        <v xml:space="preserve"> </v>
      </c>
      <c r="BC21" s="3" t="str">
        <f>IF('ересек топ'!BC21=1,Мәні!BC21, IF('ересек топ'!BC21&lt;=0, " "))</f>
        <v>рөлді, сюжетті таңдауда ішінара бастамашылық пен дербестік танытады</v>
      </c>
      <c r="BD21" s="3" t="str">
        <f>IF('ересек топ'!BD21=1,Мәні!BD21, IF('ересек топ'!BD21&lt;=0, " "))</f>
        <v xml:space="preserve"> </v>
      </c>
      <c r="BE21" s="3" t="str">
        <f>IF('ересек топ'!BE21=1,Мәні!BE21, IF('ересек топ'!BE21&lt;=0, " "))</f>
        <v xml:space="preserve"> </v>
      </c>
      <c r="BF21" s="3" t="str">
        <f>IF('ересек топ'!BF21=1,Мәні!BF21, IF('ересек топ'!BF21&lt;=0, " "))</f>
        <v>қазақ тіліне тән ө, қ, ү, ұ, і, ғ дыбыстарын жеке, сөз ішінде ішінара айтады:</v>
      </c>
      <c r="BG21" s="3" t="str">
        <f>IF('ересек топ'!BG21=1,Мәні!BG21, IF('ересек топ'!BG21&lt;=0, " "))</f>
        <v xml:space="preserve"> </v>
      </c>
      <c r="BH21" s="3" t="str">
        <f>IF('ересек топ'!BH21=1,Мәні!BH21, IF('ересек топ'!BH21&lt;=0, " "))</f>
        <v xml:space="preserve"> </v>
      </c>
      <c r="BI21" s="3" t="str">
        <f>IF('ересек топ'!BI21=1,Мәні!BI21, IF('ересек топ'!BI21&lt;=0,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1" s="3" t="str">
        <f>IF('ересек топ'!BJ21=1,Мәні!BJ21, IF('ересек топ'!BJ21&lt;=0, " "))</f>
        <v xml:space="preserve"> </v>
      </c>
      <c r="BK21" s="3" t="str">
        <f>IF('ересек топ'!BK21=1,Мәні!BK21, IF('ересек топ'!BK21&lt;=0, " "))</f>
        <v xml:space="preserve"> </v>
      </c>
      <c r="BL21" s="3" t="str">
        <f>IF('ересек топ'!BL21=1,Мәні!BL21, IF('ересек топ'!BL21&lt;=0, " "))</f>
        <v>өлеңдер, санамақтар, жаңылтпаштар, тақпақтарды ішінара жатқа айтады</v>
      </c>
      <c r="BM21" s="3" t="str">
        <f>IF('ересек топ'!BM21=1,Мәні!BM21, IF('ересек топ'!BM21&lt;=0, " "))</f>
        <v xml:space="preserve"> </v>
      </c>
      <c r="BN21" s="3" t="str">
        <f>IF('ересек топ'!BN21=1,Мәні!BN21, IF('ересек топ'!BN21&lt;=0, " "))</f>
        <v xml:space="preserve"> </v>
      </c>
      <c r="BO21" s="3" t="str">
        <f>IF('ересек топ'!BO21=1,Мәні!BO21, IF('ересек топ'!BO21&lt;=0, " "))</f>
        <v>өз ойын жай және жайылма сөйлемдермен жеткізуге тырысады</v>
      </c>
      <c r="BP21" s="3" t="str">
        <f>IF('ересек топ'!BP21=1,Мәні!BP21, IF('ересек топ'!BP21&lt;=0, " "))</f>
        <v xml:space="preserve"> </v>
      </c>
      <c r="BQ21" s="3" t="str">
        <f>IF('ересек топ'!BQ21=1,Мәні!BQ21, IF('ересек топ'!BQ21&lt;=0, " "))</f>
        <v xml:space="preserve"> </v>
      </c>
      <c r="BR21" s="3" t="str">
        <f>IF('ересек топ'!BR21=1,Мәні!BR21, IF('ересек топ'!BR21&lt;=0,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1" s="3" t="str">
        <f>IF('ересек топ'!BS21=1,Мәні!BS21, IF('ересек топ'!BS21&lt;=0, " "))</f>
        <v xml:space="preserve"> </v>
      </c>
      <c r="BT21" s="3" t="str">
        <f>IF('ересек топ'!BT21=1,Мәні!BT21, IF('ересек топ'!BT21&lt;=0, " "))</f>
        <v xml:space="preserve"> </v>
      </c>
      <c r="BU21" s="3" t="str">
        <f>IF('ересек топ'!BU21=1,Мәні!BU21, IF('ересек топ'!BU21&lt;=0, " "))</f>
        <v>өзінің тәжірибесіне сүйеніп, суреттер бойынша ішінара әңгіме құрастырады</v>
      </c>
      <c r="BV21" s="3" t="str">
        <f>IF('ересек топ'!BV21=1,Мәні!BV21, IF('ересек топ'!BV21&lt;=0, " "))</f>
        <v xml:space="preserve"> </v>
      </c>
      <c r="BW21" s="3" t="str">
        <f>IF('ересек топ'!BW21=1,Мәні!BW21, IF('ересек топ'!BW21&lt;=0, " "))</f>
        <v xml:space="preserve"> </v>
      </c>
      <c r="BX21" s="3" t="str">
        <f>IF('ересек топ'!BX21=1,Мәні!BX21, IF('ересек топ'!BX21&lt;=0, " "))</f>
        <v>5 көлемінде санай алады, сандарды ретімен атайды, теңдік және теңсіздік туралы ұғымдарды ажырата алмайды</v>
      </c>
      <c r="BY21" s="3" t="str">
        <f>IF('ересек топ'!BY21=1,Мәні!BY21, IF('ересек топ'!BY21&lt;=0, " "))</f>
        <v xml:space="preserve"> </v>
      </c>
      <c r="BZ21" s="3" t="str">
        <f>IF('ересек топ'!BZ21=1,Мәні!BZ21, IF('ересек топ'!BZ21&lt;=0, " "))</f>
        <v xml:space="preserve"> </v>
      </c>
      <c r="CA21" s="3" t="str">
        <f>IF('ересек топ'!CA21=1,Мәні!CA21, IF('ересек топ'!CA21&lt;=0, " "))</f>
        <v>екі затты ұзындығы, ені және биіктігі, жуандығы бойынша ішінара салыстырады</v>
      </c>
      <c r="CB21" s="3" t="str">
        <f>IF('ересек топ'!CB21=1,Мәні!CB21, IF('ересек топ'!CB21&lt;=0, " "))</f>
        <v xml:space="preserve"> </v>
      </c>
      <c r="CC21" s="3" t="str">
        <f>IF('ересек топ'!CC21=1,Мәні!CC21, IF('ересек топ'!CC21&lt;=0, " "))</f>
        <v xml:space="preserve"> </v>
      </c>
      <c r="CD21" s="3" t="str">
        <f>IF('ересек топ'!CD21=1,Мәні!CD21, IF('ересек топ'!CD21&lt;=0,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1" s="3" t="str">
        <f>IF('ересек топ'!CE21=1,Мәні!CE21, IF('ересек топ'!CE21&lt;=0, " "))</f>
        <v xml:space="preserve"> </v>
      </c>
      <c r="CF21" s="3" t="str">
        <f>IF('ересек топ'!CF21=1,Мәні!CF21, IF('ересек топ'!CF21&lt;=0, " "))</f>
        <v xml:space="preserve"> </v>
      </c>
      <c r="CG21" s="3" t="str">
        <f>IF('ересек топ'!CG21=1,Мәні!CG21, IF('ересек топ'!CG21&lt;=0, " "))</f>
        <v>тәулік бөліктерін ажыратады, олардың сипаттамалық ерекшеліктерін шатастырады</v>
      </c>
      <c r="CH21" s="3" t="str">
        <f>IF('ересек топ'!CH21=1,Мәні!CH21, IF('ересек топ'!CH21&lt;=0, " "))</f>
        <v xml:space="preserve"> </v>
      </c>
      <c r="CI21" s="3" t="str">
        <f>IF('ересек топ'!CI21=1,Мәні!CI21, IF('ересек топ'!CI21&lt;=0, " "))</f>
        <v xml:space="preserve"> </v>
      </c>
      <c r="CJ21" s="3" t="str">
        <f>IF('ересек топ'!CJ21=1,Мәні!CJ21, IF('ересек топ'!CJ21&lt;=0, " "))</f>
        <v>кеңістіктегі заттардың өзіне қатысты ішінара орнын анықтайды</v>
      </c>
      <c r="CK21" s="3" t="str">
        <f>IF('ересек топ'!CK21=1,Мәні!CK21, IF('ересек топ'!CK21&lt;=0, " "))</f>
        <v xml:space="preserve"> </v>
      </c>
      <c r="CL21" s="3" t="str">
        <f>IF('ересек топ'!CL21=1,Мәні!CL21, IF('ересек топ'!CL21&lt;=0, " "))</f>
        <v xml:space="preserve"> </v>
      </c>
      <c r="CM21" s="3" t="str">
        <f>IF('ересек топ'!CM21=1,Мәні!CM21, IF('ересек топ'!CM21&lt;=0, " "))</f>
        <v>қарапайым себеп-салдарлық ішінара байланысты орнатады</v>
      </c>
      <c r="CN21" s="3" t="str">
        <f>IF('ересек топ'!CN21=1,Мәні!CN21, IF('ересек топ'!CN21&lt;=0, " "))</f>
        <v xml:space="preserve"> </v>
      </c>
      <c r="CO21" s="3" t="str">
        <f>IF('ересек топ'!CO21=1,Мәні!CO21, IF('ересек топ'!CO21&lt;=0, " "))</f>
        <v xml:space="preserve"> </v>
      </c>
      <c r="CP21" s="3" t="str">
        <f>IF('ересек топ'!CP21=1,Мәні!CP21, IF('ересек топ'!CP21&lt;=0, " "))</f>
        <v>бейнелейтін заттарды қарайды, қолмен ұстап ішінара зерттейді</v>
      </c>
      <c r="CQ21" s="3" t="str">
        <f>IF('ересек топ'!CQ21=1,Мәні!CQ21, IF('ересек топ'!CQ21&lt;=0, " "))</f>
        <v xml:space="preserve"> </v>
      </c>
      <c r="CR21" s="3" t="str">
        <f>IF('ересек топ'!CR21=1,Мәні!CR21, IF('ересек топ'!CR21&lt;=0, " "))</f>
        <v xml:space="preserve"> </v>
      </c>
      <c r="CS21" s="3" t="str">
        <f>IF('ересек топ'!CS21=1,Мәні!CS21, IF('ересек топ'!CS21&lt;=0, " "))</f>
        <v>жеке заттарды және сюжеттік композицияларды салады:</v>
      </c>
      <c r="CT21" s="3" t="str">
        <f>IF('ересек топ'!CT21=1,Мәні!CT21, IF('ересек топ'!CT21&lt;=0, " "))</f>
        <v xml:space="preserve"> </v>
      </c>
      <c r="CU21" s="3" t="str">
        <f>IF('ересек топ'!CU21=1,Мәні!CU21, IF('ересек топ'!CU21&lt;=0, " "))</f>
        <v xml:space="preserve"> </v>
      </c>
      <c r="CV21" s="3" t="str">
        <f>IF('ересек топ'!CV21=1,Мәні!CV21, IF('ересек топ'!CV21&lt;=0, " "))</f>
        <v>әрбір затқа тән ерекшеліктерді, олардың бір-біріне ішінара арақатынасын жеткізеді</v>
      </c>
      <c r="CW21" s="3" t="str">
        <f>IF('ересек топ'!CW21=1,Мәні!CW21, IF('ересек топ'!CW21&lt;=0, " "))</f>
        <v xml:space="preserve"> </v>
      </c>
      <c r="CX21" s="3" t="str">
        <f>IF('ересек топ'!CX21=1,Мәні!CX21, IF('ересек топ'!CX21&lt;=0, " "))</f>
        <v xml:space="preserve"> </v>
      </c>
      <c r="CY21" s="3" t="str">
        <f>IF('ересек топ'!CY21=1,Мәні!CY21, IF('ересек топ'!CY21&lt;=0, " "))</f>
        <v>қоңыр, қызғылт сары, ашық жасыл түстерді ішінара таниды:</v>
      </c>
      <c r="CZ21" s="3" t="str">
        <f>IF('ересек топ'!CZ21=1,Мәні!CZ21, IF('ересек топ'!CZ21&lt;=0, " "))</f>
        <v xml:space="preserve"> </v>
      </c>
      <c r="DA21" s="3" t="str">
        <f>IF('ересек топ'!DA21=1,Мәні!DA21, IF('ересек топ'!DA21&lt;=0, " "))</f>
        <v>суреттерді қылқаламмен, қаламмен бояу тәсілдерін біледі</v>
      </c>
      <c r="DB21" s="3" t="str">
        <f>IF('ересек топ'!DB21=1,Мәні!DB21, IF('ересек топ'!DB21&lt;=0, " "))</f>
        <v xml:space="preserve"> </v>
      </c>
      <c r="DC21" s="3" t="str">
        <f>IF('ересек топ'!DC21=1,Мәні!DC21, IF('ересек топ'!DC21&lt;=0, " "))</f>
        <v xml:space="preserve"> </v>
      </c>
      <c r="DD21" s="3" t="str">
        <f>IF('ересек топ'!DD21=1,Мәні!DD21, IF('ересек топ'!DD21&lt;=0, " "))</f>
        <v xml:space="preserve"> </v>
      </c>
      <c r="DE21" s="3" t="str">
        <f>IF('ересек топ'!DE21=1,Мәні!DE21, IF('ересек топ'!DE21&lt;=0, " "))</f>
        <v>өзінің және басқа балалардың жұмыстарын ішінара бағалайды</v>
      </c>
      <c r="DF21" s="3" t="str">
        <f>IF('ересек топ'!DF21=1,Мәні!DF21, IF('ересек топ'!DF21&lt;=0, " "))</f>
        <v xml:space="preserve"> </v>
      </c>
      <c r="DG21" s="3" t="str">
        <f>IF('ересек топ'!DG21=1,Мәні!DG21, IF('ересек топ'!DG21&lt;=0, " "))</f>
        <v xml:space="preserve"> </v>
      </c>
      <c r="DH21" s="3" t="str">
        <f>IF('ересек топ'!DH21=1,Мәні!DH21, IF('ересек топ'!DH21&lt;=0, " "))</f>
        <v>мүсіндейтін затты қолына алып, ішінара зерттейді оның өзіне тән ерекшеліктерін беруге  тырысады</v>
      </c>
      <c r="DI21" s="3" t="str">
        <f>IF('ересек топ'!DI21=1,Мәні!DI21, IF('ересек топ'!DI21&lt;=0, " "))</f>
        <v xml:space="preserve"> </v>
      </c>
      <c r="DJ21" s="3" t="str">
        <f>IF('ересек топ'!DJ21=1,Мәні!DJ21, IF('ересек топ'!DJ21&lt;=0, " "))</f>
        <v xml:space="preserve"> </v>
      </c>
      <c r="DK21" s="3" t="str">
        <f>IF('ересек топ'!DK21=1,Мәні!DK21, IF('ересек топ'!DK21&lt;=0, " "))</f>
        <v>ермексаз, сазбалшық, пластикалық кесектерден ішінара әртүрлі тәсілдерді қолданып, бейнелерді мүсіндейді</v>
      </c>
      <c r="DL21" s="3" t="str">
        <f>IF('ересек топ'!DL21=1,Мәні!DL21, IF('ересек топ'!DL21&lt;=0, " "))</f>
        <v xml:space="preserve"> </v>
      </c>
      <c r="DM21" s="3" t="str">
        <f>IF('ересек топ'!DM21=1,Мәні!DM21, IF('ересек топ'!DM21&lt;=0, " "))</f>
        <v xml:space="preserve"> </v>
      </c>
      <c r="DN21" s="3" t="str">
        <f>IF('ересек топ'!DN21=1,Мәні!DN21, IF('ересек топ'!DN21&lt;=0, " "))</f>
        <v>бірнеше бөліктен тұратын заттардың кейбір бөліктерін пішіндейді, бөліктерді байланыстыруға тырысады</v>
      </c>
      <c r="DO21" s="3" t="str">
        <f>IF('ересек топ'!DO21=1,Мәні!DO21, IF('ересек топ'!DO21&lt;=0, " "))</f>
        <v xml:space="preserve"> </v>
      </c>
      <c r="DP21" s="3" t="str">
        <f>IF('ересек топ'!DP21=1,Мәні!DP21, IF('ересек топ'!DP21&lt;=0, " "))</f>
        <v xml:space="preserve"> </v>
      </c>
      <c r="DQ21" s="3" t="str">
        <f>IF('ересек топ'!DQ21=1,Мәні!DQ21, IF('ересек топ'!DQ21&lt;=0, " "))</f>
        <v>ертегілер мен қоршаған өмір тақырыптарына қарапайым ішінара композициялар құрастырады</v>
      </c>
      <c r="DR21" s="3" t="str">
        <f>IF('ересек топ'!DR21=1,Мәні!DR21, IF('ересек топ'!DR21&lt;=0, " "))</f>
        <v xml:space="preserve"> </v>
      </c>
      <c r="DS21" s="3" t="str">
        <f>IF('ересек топ'!DS21=1,Мәні!DS21, IF('ересек топ'!DS21&lt;=0, " "))</f>
        <v xml:space="preserve"> </v>
      </c>
      <c r="DT21" s="3" t="str">
        <f>IF('ересек топ'!DT21=1,Мәні!DT21, IF('ересек топ'!DT21&lt;=0, " "))</f>
        <v xml:space="preserve"> бастама көрсетпестен ұжымдық жұмысқа қатысады</v>
      </c>
      <c r="DU21" s="3" t="str">
        <f>IF('ересек топ'!DU21=1,Мәні!DU21, IF('ересек топ'!DU21&lt;=0, " "))</f>
        <v xml:space="preserve"> </v>
      </c>
      <c r="DV21" s="3" t="str">
        <f>IF('ересек топ'!DV21=1,Мәні!DV21, IF('ересек топ'!DV21&lt;=0, " "))</f>
        <v xml:space="preserve"> </v>
      </c>
      <c r="DW21" s="3" t="str">
        <f>IF('ересек топ'!DW21=1,Мәні!DW21, IF('ересек топ'!DW21&lt;=0, " "))</f>
        <v>мүсіндеуде кейде қауіпсіздік ережелерін</v>
      </c>
      <c r="DX21" s="3" t="str">
        <f>IF('ересек топ'!DX21=1,Мәні!DX21, IF('ересек топ'!DX21&lt;=0, " "))</f>
        <v xml:space="preserve"> </v>
      </c>
      <c r="DY21" s="3" t="str">
        <f>IF('ересек топ'!DY21=1,Мәні!DY21, IF('ересек топ'!DY21&lt;=0, " "))</f>
        <v xml:space="preserve"> </v>
      </c>
      <c r="DZ21" s="3" t="str">
        <f>IF('ересек топ'!DZ21=1,Мәні!DZ21, IF('ересек топ'!DZ21&lt;=0, " "))</f>
        <v>қайшыны ересектің дұрыс ұстайды және оны қолдана алады</v>
      </c>
      <c r="EA21" s="3" t="str">
        <f>IF('ересек топ'!EA21=1,Мәні!EA21, IF('ересек топ'!EA21&lt;=0, " "))</f>
        <v xml:space="preserve"> </v>
      </c>
      <c r="EB21" s="3" t="str">
        <f>IF('ересек топ'!EB21=1,Мәні!EB21, IF('ересек топ'!EB21&lt;=0, " "))</f>
        <v xml:space="preserve"> </v>
      </c>
      <c r="EC21" s="3" t="str">
        <f>IF('ересек топ'!EC21=1,Мәні!EC21, IF('ересек топ'!EC21&lt;=0, " "))</f>
        <v>ішінара  түрлі тәсілдермен қияды:</v>
      </c>
      <c r="ED21" s="3" t="str">
        <f>IF('ересек топ'!ED21=1,Мәні!ED21, IF('ересек топ'!ED21&lt;=0, " "))</f>
        <v xml:space="preserve"> </v>
      </c>
      <c r="EE21" s="3" t="str">
        <f>IF('ересек топ'!EE21=1,Мәні!EE21, IF('ересек топ'!EE21&lt;=0, " "))</f>
        <v xml:space="preserve"> </v>
      </c>
      <c r="EF21" s="3" t="str">
        <f>IF('ересек топ'!EF21=1,Мәні!EF21, IF('ересек топ'!EF21&lt;=0, " "))</f>
        <v>бірнеше бөліктерден тұратын заттарды ішінара орналастырады және желімдейді:</v>
      </c>
      <c r="EG21" s="3" t="str">
        <f>IF('ересек топ'!EG21=1,Мәні!EG21, IF('ересек топ'!EG21&lt;=0, " "))</f>
        <v xml:space="preserve"> </v>
      </c>
      <c r="EH21" s="3" t="str">
        <f>IF('ересек топ'!EH21=1,Мәні!EH21, IF('ересек топ'!EH21&lt;=0, " "))</f>
        <v xml:space="preserve"> </v>
      </c>
      <c r="EI21" s="3" t="str">
        <f>IF('ересек топ'!EI21=1,Мәні!EI21, IF('ересек топ'!EI21&lt;=0,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1" s="3" t="str">
        <f>IF('ересек топ'!EJ21=1,Мәні!EJ21, IF('ересек топ'!EJ21&lt;=0, " "))</f>
        <v xml:space="preserve"> </v>
      </c>
      <c r="EK21" s="3" t="str">
        <f>IF('ересек топ'!EK21=1,Мәні!EK21, IF('ересек топ'!EK21&lt;=0, " "))</f>
        <v xml:space="preserve"> </v>
      </c>
      <c r="EL21" s="3" t="str">
        <f>IF('ересек топ'!EL21=1,Мәні!EL21, IF('ересек топ'!EL21&lt;=0, " "))</f>
        <v>ұжымдық жұмыстарды орындауға белсенділік танытпайды</v>
      </c>
      <c r="EM21" s="3" t="str">
        <f>IF('ересек топ'!EM21=1,Мәні!EM21, IF('ересек топ'!EM21&lt;=0, " "))</f>
        <v xml:space="preserve"> </v>
      </c>
      <c r="EN21" s="3" t="str">
        <f>IF('ересек топ'!EN21=1,Мәні!EN21, IF('ересек топ'!EN21&lt;=0, " "))</f>
        <v xml:space="preserve"> </v>
      </c>
      <c r="EO21" s="3" t="str">
        <f>IF('ересек топ'!EO21=1,Мәні!EO21, IF('ересек топ'!EO21&lt;=0, " "))</f>
        <v>жапсыруда қауіпсіздік ережелерін ішінара сақтайды, жұмысты ұқыптылықпен орындайды:</v>
      </c>
      <c r="EP21" s="3" t="str">
        <f>IF('ересек топ'!EP21=1,Мәні!EP21, IF('ересек топ'!EP21&lt;=0, " "))</f>
        <v xml:space="preserve"> </v>
      </c>
      <c r="EQ21" s="3" t="str">
        <f>IF('ересек топ'!EQ21=1,Мәні!EQ21, IF('ересек топ'!EQ21&lt;=0, " "))</f>
        <v xml:space="preserve"> </v>
      </c>
      <c r="ER21" s="3" t="str">
        <f>IF('ересек топ'!ER21=1,Мәні!ER21, IF('ересек топ'!ER21&lt;=0, " "))</f>
        <v>құрылыс бөлшектерін ішінара ажыратады және атайды, оларды құрылымдық қасиеттерін ескере отырып пайдаланады:</v>
      </c>
      <c r="ES21" s="3" t="str">
        <f>IF('ересек топ'!ES21=1,Мәні!ES21, IF('ересек топ'!ES21&lt;=0, " "))</f>
        <v xml:space="preserve"> </v>
      </c>
      <c r="ET21" s="3" t="str">
        <f>IF('ересек топ'!ET21=1,Мәні!ET21, IF('ересек топ'!ET21&lt;=0, " "))</f>
        <v xml:space="preserve"> </v>
      </c>
      <c r="EU21" s="3" t="str">
        <f>IF('ересек топ'!EU21=1,Мәні!EU21, IF('ересек топ'!EU21&lt;=0, " "))</f>
        <v xml:space="preserve">құрастыру  кезінде
негізінен дәстүрлі, таныс бейнелерді қолданады
</v>
      </c>
      <c r="EV21" s="3" t="str">
        <f>IF('ересек топ'!EV21=1,Мәні!EV21, IF('ересек топ'!EV21&lt;=0, " "))</f>
        <v xml:space="preserve"> </v>
      </c>
      <c r="EW21" s="3" t="str">
        <f>IF('ересек топ'!EW21=1,Мәні!EW21, IF('ересек топ'!EW21&lt;=0, " "))</f>
        <v xml:space="preserve"> </v>
      </c>
      <c r="EX21" s="3" t="str">
        <f>IF('ересек топ'!EX21=1,Мәні!EX21, IF('ересек топ'!EX21&lt;=0, " "))</f>
        <v>қағаз парағын түрлендіреді, «оригами» үлгісі бойынша қарапайым пішіндер құрастыруға тырысады</v>
      </c>
      <c r="EY21" s="3" t="str">
        <f>IF('ересек топ'!EY21=1,Мәні!EY21, IF('ересек топ'!EY21&lt;=0, " "))</f>
        <v xml:space="preserve"> </v>
      </c>
      <c r="EZ21" s="3" t="str">
        <f>IF('ересек топ'!EZ21=1,Мәні!EZ21, IF('ересек топ'!EZ21&lt;=0, " "))</f>
        <v xml:space="preserve"> </v>
      </c>
      <c r="FA21" s="3" t="str">
        <f>IF('ересек топ'!FA21=1,Мәні!FA21, IF('ересек топ'!FA21&lt;=0, " "))</f>
        <v>табиғи және қалдық заттардан ішінара құрастырады</v>
      </c>
      <c r="FB21" s="3" t="str">
        <f>IF('ересек топ'!FB21=1,Мәні!FB21, IF('ересек топ'!FB21&lt;=0, " "))</f>
        <v xml:space="preserve"> </v>
      </c>
      <c r="FC21" s="3" t="str">
        <f>IF('ересек топ'!FC21=1,Мәні!FC21, IF('ересек топ'!FC21&lt;=0, " "))</f>
        <v xml:space="preserve"> </v>
      </c>
      <c r="FD21" s="3" t="str">
        <f>IF('ересек топ'!FD21=1,Мәні!FD21, IF('ересек топ'!FD21&lt;=0, " "))</f>
        <v>заттарды өз бетінше ішінара таңдап, ойдан композиция құрастырады</v>
      </c>
      <c r="FE21" s="3" t="str">
        <f>IF('ересек топ'!FE21=1,Мәні!FE21, IF('ересек топ'!FE21&lt;=0, " "))</f>
        <v xml:space="preserve"> </v>
      </c>
      <c r="FF21" s="3" t="str">
        <f>IF('ересек топ'!FF21=1,Мәні!FF21, IF('ересек топ'!FF21&lt;=0, " "))</f>
        <v xml:space="preserve"> </v>
      </c>
      <c r="FG21" s="3" t="str">
        <f>IF('ересек топ'!FG21=1,Мәні!FG21, IF('ересек топ'!FG21&lt;=0,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1" s="3" t="str">
        <f>IF('ересек топ'!FH21=1,Мәні!FH21, IF('ересек топ'!FH21&lt;=0, " "))</f>
        <v xml:space="preserve"> </v>
      </c>
      <c r="FI21" s="3" t="str">
        <f>IF('ересек топ'!FI21=1,Мәні!FI21, IF('ересек топ'!FI21&lt;=0, " "))</f>
        <v xml:space="preserve"> </v>
      </c>
      <c r="FJ21" s="3" t="str">
        <f>IF('ересек топ'!FJ21=1,Мәні!FJ21, IF('ересек топ'!FJ21&lt;=0, " "))</f>
        <v>музыкаға ішінара қызығушылық танытады,   әрдайым музыканы аяғына дейін тыңдамайды</v>
      </c>
      <c r="FK21" s="3" t="str">
        <f>IF('ересек топ'!FK21=1,Мәні!FK21, IF('ересек топ'!FK21&lt;=0, " "))</f>
        <v xml:space="preserve"> </v>
      </c>
      <c r="FL21" s="3" t="str">
        <f>IF('ересек топ'!FL21=1,Мәні!FL21, IF('ересек топ'!FL21&lt;=0, " "))</f>
        <v xml:space="preserve"> </v>
      </c>
      <c r="FM21" s="3" t="str">
        <f>IF('ересек топ'!FM21=1,Мәні!FM21, IF('ересек топ'!FM21&lt;=0, " "))</f>
        <v>таныс әнді ішінара анық айтады, сүйемелдеумен және сүйемелдеусіз орындайды</v>
      </c>
      <c r="FN21" s="3" t="str">
        <f>IF('ересек топ'!FN21=1,Мәні!FN21, IF('ересек топ'!FN21&lt;=0, " "))</f>
        <v xml:space="preserve"> </v>
      </c>
      <c r="FO21" s="3" t="str">
        <f>IF('ересек топ'!FO21=1,Мәні!FO21, IF('ересек топ'!FO21&lt;=0, " "))</f>
        <v xml:space="preserve"> </v>
      </c>
      <c r="FP21" s="3" t="str">
        <f>IF('ересек топ'!FP21=1,Мәні!FP21, IF('ересек топ'!FP21&lt;=0, " "))</f>
        <v>музыканың ырғақпен жүреді, қимылдарды музыкамен сәйкестендіруге  тырысады</v>
      </c>
      <c r="FQ21" s="3" t="str">
        <f>IF('ересек топ'!FQ21=1,Мәні!FQ21, IF('ересек топ'!FQ21&lt;=0, " "))</f>
        <v xml:space="preserve"> </v>
      </c>
      <c r="FR21" s="3" t="str">
        <f>IF('ересек топ'!FR21=1,Мәні!FR21, IF('ересек топ'!FR21&lt;=0, " "))</f>
        <v xml:space="preserve"> </v>
      </c>
      <c r="FS21" s="3" t="str">
        <f>IF('ересек топ'!FS21=1,Мәні!FS21, IF('ересек топ'!FS21&lt;=0, " "))</f>
        <v>ұлттық би өнеріне қызығушылық танытады, биге ішінара  қимылдайды</v>
      </c>
      <c r="FT21" s="3" t="str">
        <f>IF('ересек топ'!FT21=1,Мәні!FT21, IF('ересек топ'!FT21&lt;=0, " "))</f>
        <v xml:space="preserve"> </v>
      </c>
      <c r="FU21" s="3" t="str">
        <f>IF('ересек топ'!FU21=1,Мәні!FU21, IF('ересек топ'!FU21&lt;=0, " "))</f>
        <v xml:space="preserve"> </v>
      </c>
      <c r="FV21" s="3" t="str">
        <f>IF('ересек топ'!FV21=1,Мәні!FV21, IF('ересек топ'!FV21&lt;=0, " "))</f>
        <v>музыка жанрларын ішінара анықтайды</v>
      </c>
      <c r="FW21" s="3" t="str">
        <f>IF('ересек топ'!FW21=1,Мәні!FW21, IF('ересек топ'!FW21&lt;=0, " "))</f>
        <v xml:space="preserve"> </v>
      </c>
      <c r="FX21" s="3" t="str">
        <f>IF('ересек топ'!FX21=1,Мәні!FX21, IF('ересек топ'!FX21&lt;=0, " "))</f>
        <v xml:space="preserve"> </v>
      </c>
      <c r="FY21" s="3" t="str">
        <f>IF('ересек топ'!FY21=1,Мәні!FY21, IF('ересек топ'!FY21&lt;=0, " "))</f>
        <v>ағаш қасықтар, сылдырмақтар, асатаяқ, сазсырнай, домбырада қарапайым әуендерді ойнауға тырысады</v>
      </c>
      <c r="FZ21" s="3" t="str">
        <f>IF('ересек топ'!FZ21=1,Мәні!FZ21, IF('ересек топ'!FZ21&lt;=0, " "))</f>
        <v xml:space="preserve"> </v>
      </c>
      <c r="GA21" s="3" t="str">
        <f>IF('ересек топ'!GA21=1,Мәні!GA21, IF('ересек топ'!GA21&lt;=0, " "))</f>
        <v xml:space="preserve"> </v>
      </c>
      <c r="GB21" s="3" t="str">
        <f>IF('ересек топ'!GB21=1,Мәні!GB21, IF('ересек топ'!GB21&lt;=0,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1" s="3" t="str">
        <f>IF('ересек топ'!GC21=1,Мәні!GC21, IF('ересек топ'!GC21&lt;=0, " "))</f>
        <v xml:space="preserve"> </v>
      </c>
      <c r="GD21" s="3" t="str">
        <f>IF('ересек топ'!GD21=1,Мәні!GD21, IF('ересек топ'!GD21&lt;=0, " "))</f>
        <v>отбасының ересек мүшелерінің еңбегі туралы біледі, еңбек етуге қызығушылық танытады, тапсырманы жауапкершілікпен орындайды</v>
      </c>
      <c r="GE21" s="3" t="str">
        <f>IF('ересек топ'!GE21=1,Мәні!GE21, IF('ересек топ'!GE21&lt;=0, " "))</f>
        <v xml:space="preserve"> </v>
      </c>
      <c r="GF21" s="3" t="str">
        <f>IF('ересек топ'!GF21=1,Мәні!GF21, IF('ересек топ'!GF21&lt;=0, " "))</f>
        <v xml:space="preserve"> </v>
      </c>
      <c r="GG21" s="3" t="str">
        <f>IF('ересек топ'!GG21=1,Мәні!GG21, IF('ересек топ'!GG21&lt;=0, " "))</f>
        <v xml:space="preserve"> </v>
      </c>
      <c r="GH21" s="3" t="str">
        <f>IF('ересек топ'!GH21=1,Мәні!GH21, IF('ересек топ'!GH21&lt;=0, " "))</f>
        <v>айналасында болып жатқан жағдайларды ой елегінен өткізіп, өзінің әділ пікірін білдіруге тырысады</v>
      </c>
      <c r="GI21" s="3" t="str">
        <f>IF('ересек топ'!GI21=1,Мәні!GI21, IF('ересек топ'!GI21&lt;=0, " "))</f>
        <v xml:space="preserve"> </v>
      </c>
      <c r="GJ21" s="3" t="str">
        <f>IF('ересек топ'!GJ21=1,Мәні!GJ21, IF('ересек топ'!GJ21&lt;=0, " "))</f>
        <v xml:space="preserve"> </v>
      </c>
      <c r="GK21" s="3" t="str">
        <f>IF('ересек топ'!GK21=1,Мәні!GK21, IF('ересек топ'!GK21&lt;=0,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1" s="3" t="str">
        <f>IF('ересек топ'!GL21=1,Мәні!GL21, IF('ересек топ'!GL21&lt;=0, " "))</f>
        <v xml:space="preserve"> </v>
      </c>
      <c r="GM21" s="3" t="str">
        <f>IF('ересек топ'!GM21=1,Мәні!GM21, IF('ересек топ'!GM21&lt;=0, " "))</f>
        <v xml:space="preserve"> </v>
      </c>
      <c r="GN21" s="3" t="str">
        <f>IF('ересек топ'!GN21=1,Мәні!GN21, IF('ересек топ'!GN21&lt;=0, " "))</f>
        <v>жолда жүру ережелерін, қоғамдық көліктегі мінез-құлық мәдениетінің ережелерін ішінара біледі</v>
      </c>
      <c r="GO21" s="3" t="str">
        <f>IF('ересек топ'!GO21=1,Мәні!GO21, IF('ересек топ'!GO21&lt;=0, " "))</f>
        <v xml:space="preserve"> </v>
      </c>
      <c r="GP21" s="3" t="str">
        <f>IF('ересек топ'!GP21=1,Мәні!GP21, IF('ересек топ'!GP21&lt;=0, " "))</f>
        <v xml:space="preserve"> </v>
      </c>
      <c r="GQ21" s="3" t="str">
        <f>IF('ересек топ'!GQ21=1,Мәні!GQ21, IF('ересек топ'!GQ21&lt;=0, " "))</f>
        <v xml:space="preserve">ауа-райындағы және табиғаттағы маусымдық өзгерістерде қарапайым байланыстар ішінара байланыстар орната алады қауіпсіздікті сақтайды </v>
      </c>
      <c r="GR21" s="47" t="str">
        <f>IF('ересек топ'!GR21=1,Мәні!GR21, IF('ересек топ'!GR21&lt;=0, " "))</f>
        <v xml:space="preserve"> </v>
      </c>
      <c r="GS21" s="39">
        <f t="shared" si="0"/>
        <v>0</v>
      </c>
    </row>
    <row r="22" spans="1:254" ht="17.100000000000001" customHeight="1" x14ac:dyDescent="0.25">
      <c r="A22" s="2">
        <v>9</v>
      </c>
      <c r="B22" s="38"/>
      <c r="C22" s="3" t="str">
        <f>IF('ересек топ'!C22=1,Мәні!C22, IF('ересек топ'!C22&lt;=0, " "))</f>
        <v xml:space="preserve"> </v>
      </c>
      <c r="D22" s="3" t="str">
        <f>IF('ересек топ'!D22=1,Мәні!D22, IF('ересек топ'!D22&lt;=0,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2" s="3" t="str">
        <f>IF('ересек топ'!E22=1,Мәні!E22, IF('ересек топ'!E22&lt;=0, " "))</f>
        <v xml:space="preserve"> </v>
      </c>
      <c r="F22" s="3" t="str">
        <f>IF('ересек топ'!F22=1,Мәні!F22, IF('ересек топ'!F22&lt;=0, " "))</f>
        <v xml:space="preserve"> </v>
      </c>
      <c r="G22" s="3" t="str">
        <f>IF('ересек топ'!G22=1,Мәні!G22, IF('ересек топ'!G22&lt;=0, " "))</f>
        <v>сызықтардың, арқанның, тақтайдың, гимнастикалық скамейканың, бөрененің бойымен ішінара тепе-теңдікті сақтап, жүреді</v>
      </c>
      <c r="H22" s="3" t="str">
        <f>IF('ересек топ'!H22=1,Мәні!H22, IF('ересек топ'!H22&lt;=0, " "))</f>
        <v xml:space="preserve"> </v>
      </c>
      <c r="I22" s="3" t="str">
        <f>IF('ересек топ'!I22=1,Мәні!I22, IF('ересек топ'!I22&lt;=0,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2" s="3" t="str">
        <f>IF('ересек топ'!J22=1,Мәні!J22, IF('ересек топ'!J22&lt;=0, " "))</f>
        <v xml:space="preserve"> </v>
      </c>
      <c r="K22" s="3" t="str">
        <f>IF('ересек топ'!K22=1,Мәні!K22, IF('ересек топ'!K22&lt;=0, " "))</f>
        <v xml:space="preserve"> </v>
      </c>
      <c r="L22" s="3" t="str">
        <f>IF('ересек топ'!L22=1,Мәні!L22, IF('ересек топ'!L22&lt;=0, " "))</f>
        <v>доптарды домалатады, заттарды қашықтыққа лақтырады, доптарды кедергілер арқылы лақтырады және қағып алады:</v>
      </c>
      <c r="M22" s="3" t="str">
        <f>IF('ересек топ'!M22=1,Мәні!M22, IF('ересек топ'!M22&lt;=0, " "))</f>
        <v xml:space="preserve"> </v>
      </c>
      <c r="N22" s="3" t="str">
        <f>IF('ересек топ'!N22=1,Мәні!N22, IF('ересек топ'!N22&lt;=0, " "))</f>
        <v xml:space="preserve"> </v>
      </c>
      <c r="O22" s="3" t="str">
        <f>IF('ересек топ'!O22=1,Мәні!O22, IF('ересек топ'!O22&lt;=0, " "))</f>
        <v xml:space="preserve"> </v>
      </c>
      <c r="P22" s="3" t="str">
        <f>IF('ересек топ'!P22=1,Мәні!P22, IF('ересек топ'!P22&lt;=0,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2" s="3" t="str">
        <f>IF('ересек топ'!Q22=1,Мәні!Q22, IF('ересек топ'!Q22&lt;=0, " "))</f>
        <v xml:space="preserve"> </v>
      </c>
      <c r="R22" s="3" t="str">
        <f>IF('ересек топ'!R22=1,Мәні!R22, IF('ересек топ'!R22&lt;=0, " "))</f>
        <v>жеке гигиенаның бастапқы дағдыларын сақтайды, өзінің сыртқы келбетін өз бетінше реттейді:</v>
      </c>
      <c r="S22" s="3" t="str">
        <f>IF('ересек топ'!S22=1,Мәні!S22, IF('ересек топ'!S22&lt;=0, " "))</f>
        <v xml:space="preserve"> </v>
      </c>
      <c r="T22" s="3" t="str">
        <f>IF('ересек топ'!T22=1,Мәні!T22, IF('ересек топ'!T22&lt;=0, " "))</f>
        <v xml:space="preserve"> </v>
      </c>
      <c r="U22" s="3" t="str">
        <f>IF('ересек топ'!U22=1,Мәні!U22, IF('ересек топ'!U22&lt;=0, " "))</f>
        <v xml:space="preserve"> </v>
      </c>
      <c r="V22" s="3" t="str">
        <f>IF('ересек топ'!V22=1,Мәні!V22, IF('ересек топ'!V22&lt;=0, " "))</f>
        <v>дауысты, дауыссыз дыбыстарды ішінара дұрыс айтады, сөздерді кейде табады</v>
      </c>
      <c r="W22" s="3" t="str">
        <f>IF('ересек топ'!W22=1,Мәні!W22, IF('ересек топ'!W22&lt;=0, " "))</f>
        <v xml:space="preserve"> </v>
      </c>
      <c r="X22" s="3" t="str">
        <f>IF('ересек топ'!X22=1,Мәні!X22, IF('ересек топ'!X22&lt;=0, " "))</f>
        <v xml:space="preserve"> </v>
      </c>
      <c r="Y22" s="3" t="str">
        <f>IF('ересек топ'!Y22=1,Мәні!Y22, IF('ересек топ'!Y22&lt;=0,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2" s="3" t="str">
        <f>IF('ересек топ'!Z22=1,Мәні!Z22, IF('ересек топ'!Z22&lt;=0, " "))</f>
        <v xml:space="preserve"> </v>
      </c>
      <c r="AA22" s="3" t="str">
        <f>IF('ересек топ'!AA22=1,Мәні!AA22, IF('ересек топ'!AA22&lt;=0, " "))</f>
        <v xml:space="preserve"> </v>
      </c>
      <c r="AB22" s="3" t="str">
        <f>IF('ересек топ'!AB22=1,Мәні!AB22, IF('ересек топ'!AB22&lt;=0, " "))</f>
        <v>өзін қоршаған ортадан тыс заттар мен құбылыстардың ішінара атауларын біледі</v>
      </c>
      <c r="AC22" s="3" t="str">
        <f>IF('ересек топ'!AC22=1,Мәні!AC22, IF('ересек топ'!AC22&lt;=0, " "))</f>
        <v xml:space="preserve"> </v>
      </c>
      <c r="AD22" s="3" t="str">
        <f>IF('ересек топ'!AD22=1,Мәні!AD22, IF('ересек топ'!AD22&lt;=0, " "))</f>
        <v xml:space="preserve"> </v>
      </c>
      <c r="AE22" s="3" t="str">
        <f>IF('ересек топ'!AE22=1,Мәні!AE22, IF('ересек топ'!AE22&lt;=0, " "))</f>
        <v>сан есімдерді ішінара ретімен атайды, оларды зат есімдермен септіктерде, жекеше және көпше түрде байланыстырып айтады:</v>
      </c>
      <c r="AF22" s="3" t="str">
        <f>IF('ересек топ'!AF22=1,Мәні!AF22, IF('ересек топ'!AF22&lt;=0, " "))</f>
        <v xml:space="preserve"> </v>
      </c>
      <c r="AG22" s="3" t="str">
        <f>IF('ересек топ'!AG22=1,Мәні!AG22, IF('ересек топ'!AG22&lt;=0, " "))</f>
        <v>бейнелеген суреттер мен заттар  (бұйымдар)  бойынша әңгімелер құрастырады:</v>
      </c>
      <c r="AH22" s="3" t="str">
        <f>IF('ересек топ'!AH22=1,Мәні!AH22, IF('ересек топ'!AH22&lt;=0, " "))</f>
        <v xml:space="preserve"> </v>
      </c>
      <c r="AI22" s="3" t="str">
        <f>IF('ересек топ'!AI22=1,Мәні!AI22, IF('ересек топ'!AI22&lt;=0, " "))</f>
        <v xml:space="preserve"> </v>
      </c>
      <c r="AJ22" s="3" t="str">
        <f>IF('ересек топ'!AJ22=1,Мәні!AJ22, IF('ересек топ'!AJ22&lt;=0, " "))</f>
        <v xml:space="preserve"> </v>
      </c>
      <c r="AK22" s="3" t="str">
        <f>IF('ересек топ'!AK22=1,Мәні!AK22, IF('ересек топ'!AK22&lt;=0, " "))</f>
        <v>шығармалардың, ертегілердің қызықты үзінділерін қайталап айтуға тырысады</v>
      </c>
      <c r="AL22" s="3" t="str">
        <f>IF('ересек топ'!AL22=1,Мәні!AL22, IF('ересек топ'!AL22&lt;=0, " "))</f>
        <v xml:space="preserve"> </v>
      </c>
      <c r="AM22" s="3" t="str">
        <f>IF('ересек топ'!AM22=1,Мәні!AM22, IF('ересек топ'!AM22&lt;=0, " "))</f>
        <v xml:space="preserve"> </v>
      </c>
      <c r="AN22" s="3" t="str">
        <f>IF('ересек топ'!AN22=1,Мәні!AN22, IF('ересек топ'!AN22&lt;=0, " "))</f>
        <v>шығарма мазмұнын қайталап айтуда сюжет желісінің ішінара реттілігін сақтайды</v>
      </c>
      <c r="AO22" s="3" t="str">
        <f>IF('ересек топ'!AO22=1,Мәні!AO22, IF('ересек топ'!AO22&lt;=0, " "))</f>
        <v xml:space="preserve"> </v>
      </c>
      <c r="AP22" s="3" t="str">
        <f>IF('ересек топ'!AP22=1,Мәні!AP22, IF('ересек топ'!AP22&lt;=0, " "))</f>
        <v xml:space="preserve"> </v>
      </c>
      <c r="AQ22" s="3" t="str">
        <f>IF('ересек топ'!AQ22=1,Мәні!AQ22, IF('ересек топ'!AQ22&lt;=0, " "))</f>
        <v>кітаптағы иллюстрацияларды өз бетінше қарап, ертегі, әңгіме құрастыруға тырысады</v>
      </c>
      <c r="AR22" s="3" t="str">
        <f>IF('ересек топ'!AR22=1,Мәні!AR22, IF('ересек топ'!AR22&lt;=0, " "))</f>
        <v xml:space="preserve"> </v>
      </c>
      <c r="AS22" s="3" t="str">
        <f>IF('ересек топ'!AS22=1,Мәні!AS22, IF('ересек топ'!AS22&lt;=0, " "))</f>
        <v xml:space="preserve"> </v>
      </c>
      <c r="AT22" s="3" t="str">
        <f>IF('ересек топ'!AT22=1,Мәні!AT22, IF('ересек топ'!AT22&lt;=0, " "))</f>
        <v>сахналық қойылымдарға ішінара қатысады, образды бейнелеу үшін мәнерлілік құралдарын қолданады:</v>
      </c>
      <c r="AU22" s="3" t="str">
        <f>IF('ересек топ'!AU22=1,Мәні!AU22, IF('ересек топ'!AU22&lt;=0, " "))</f>
        <v xml:space="preserve"> </v>
      </c>
      <c r="AV22" s="3" t="str">
        <f>IF('ересек топ'!AV22=1,Мәні!AV22, IF('ересек топ'!AV22&lt;=0, " "))</f>
        <v xml:space="preserve"> </v>
      </c>
      <c r="AW22" s="3" t="str">
        <f>IF('ересек топ'!AW22=1,Мәні!AW22, IF('ересек топ'!AW22&lt;=0, " "))</f>
        <v>дауыс күшін өзгерте отырып, әртүрлі интонацияларды ішінара жаңғыртуға талпынады</v>
      </c>
      <c r="AX22" s="3" t="str">
        <f>IF('ересек топ'!AX22=1,Мәні!AX22, IF('ересек топ'!AX22&lt;=0, " "))</f>
        <v xml:space="preserve"> </v>
      </c>
      <c r="AY22" s="3" t="str">
        <f>IF('ересек топ'!AY22=1,Мәні!AY22, IF('ересек топ'!AY22&lt;=0, " "))</f>
        <v xml:space="preserve"> </v>
      </c>
      <c r="AZ22" s="3" t="str">
        <f>IF('ересек топ'!AZ22=1,Мәні!AZ22, IF('ересек топ'!AZ22&lt;=0, " "))</f>
        <v>еркін ойындарда таныс кейіпкерлердің образын өздігінен сомдауға тырысады</v>
      </c>
      <c r="BA22" s="3" t="str">
        <f>IF('ересек топ'!BA22=1,Мәні!BA22, IF('ересек топ'!BA22&lt;=0, " "))</f>
        <v xml:space="preserve"> </v>
      </c>
      <c r="BB22" s="3" t="str">
        <f>IF('ересек топ'!BB22=1,Мәні!BB22, IF('ересек топ'!BB22&lt;=0, " "))</f>
        <v xml:space="preserve"> </v>
      </c>
      <c r="BC22" s="3" t="str">
        <f>IF('ересек топ'!BC22=1,Мәні!BC22, IF('ересек топ'!BC22&lt;=0, " "))</f>
        <v>рөлді, сюжетті таңдауда ішінара бастамашылық пен дербестік танытады</v>
      </c>
      <c r="BD22" s="3" t="str">
        <f>IF('ересек топ'!BD22=1,Мәні!BD22, IF('ересек топ'!BD22&lt;=0, " "))</f>
        <v xml:space="preserve"> </v>
      </c>
      <c r="BE22" s="3" t="str">
        <f>IF('ересек топ'!BE22=1,Мәні!BE22, IF('ересек топ'!BE22&lt;=0, " "))</f>
        <v>қазақ тіліне тән ө, қ, ү, ұ, і, ғ дыбыстарын жеке, сөз ішінде анық айтады:</v>
      </c>
      <c r="BF22" s="3" t="str">
        <f>IF('ересек топ'!BF22=1,Мәні!BF22, IF('ересек топ'!BF22&lt;=0, " "))</f>
        <v xml:space="preserve"> </v>
      </c>
      <c r="BG22" s="3" t="str">
        <f>IF('ересек топ'!BG22=1,Мәні!BG22, IF('ересек топ'!BG22&lt;=0, " "))</f>
        <v xml:space="preserve"> </v>
      </c>
      <c r="BH22" s="3" t="str">
        <f>IF('ересек топ'!BH22=1,Мәні!BH22, IF('ересек топ'!BH22&lt;=0,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2" s="3" t="str">
        <f>IF('ересек топ'!BI22=1,Мәні!BI22, IF('ересек топ'!BI22&lt;=0, " "))</f>
        <v xml:space="preserve"> </v>
      </c>
      <c r="BJ22" s="3" t="str">
        <f>IF('ересек топ'!BJ22=1,Мәні!BJ22, IF('ересек топ'!BJ22&lt;=0, " "))</f>
        <v xml:space="preserve"> </v>
      </c>
      <c r="BK22" s="3" t="str">
        <f>IF('ересек топ'!BK22=1,Мәні!BK22, IF('ересек топ'!BK22&lt;=0, " "))</f>
        <v xml:space="preserve"> </v>
      </c>
      <c r="BL22" s="3" t="str">
        <f>IF('ересек топ'!BL22=1,Мәні!BL22, IF('ересек топ'!BL22&lt;=0, " "))</f>
        <v>өлеңдер, санамақтар, жаңылтпаштар, тақпақтарды ішінара жатқа айтады</v>
      </c>
      <c r="BM22" s="3" t="str">
        <f>IF('ересек топ'!BM22=1,Мәні!BM22, IF('ересек топ'!BM22&lt;=0, " "))</f>
        <v xml:space="preserve"> </v>
      </c>
      <c r="BN22" s="3" t="str">
        <f>IF('ересек топ'!BN22=1,Мәні!BN22, IF('ересек топ'!BN22&lt;=0, " "))</f>
        <v xml:space="preserve"> </v>
      </c>
      <c r="BO22" s="3" t="str">
        <f>IF('ересек топ'!BO22=1,Мәні!BO22, IF('ересек топ'!BO22&lt;=0, " "))</f>
        <v>өз ойын жай және жайылма сөйлемдермен жеткізуге тырысады</v>
      </c>
      <c r="BP22" s="3" t="str">
        <f>IF('ересек топ'!BP22=1,Мәні!BP22, IF('ересек топ'!BP22&lt;=0, " "))</f>
        <v xml:space="preserve"> </v>
      </c>
      <c r="BQ22" s="3" t="str">
        <f>IF('ересек топ'!BQ22=1,Мәні!BQ22, IF('ересек топ'!BQ22&lt;=0, " "))</f>
        <v xml:space="preserve"> </v>
      </c>
      <c r="BR22" s="3" t="str">
        <f>IF('ересек топ'!BR22=1,Мәні!BR22, IF('ересек топ'!BR22&lt;=0,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2" s="3" t="str">
        <f>IF('ересек топ'!BS22=1,Мәні!BS22, IF('ересек топ'!BS22&lt;=0, " "))</f>
        <v xml:space="preserve"> </v>
      </c>
      <c r="BT22" s="3" t="str">
        <f>IF('ересек топ'!BT22=1,Мәні!BT22, IF('ересек топ'!BT22&lt;=0, " "))</f>
        <v xml:space="preserve"> </v>
      </c>
      <c r="BU22" s="3" t="str">
        <f>IF('ересек топ'!BU22=1,Мәні!BU22, IF('ересек топ'!BU22&lt;=0, " "))</f>
        <v>өзінің тәжірибесіне сүйеніп, суреттер бойынша ішінара әңгіме құрастырады</v>
      </c>
      <c r="BV22" s="3" t="str">
        <f>IF('ересек топ'!BV22=1,Мәні!BV22, IF('ересек топ'!BV22&lt;=0, " "))</f>
        <v xml:space="preserve"> </v>
      </c>
      <c r="BW22" s="3" t="str">
        <f>IF('ересек топ'!BW22=1,Мәні!BW22, IF('ересек топ'!BW22&lt;=0, " "))</f>
        <v xml:space="preserve"> </v>
      </c>
      <c r="BX22" s="3" t="str">
        <f>IF('ересек топ'!BX22=1,Мәні!BX22, IF('ересек топ'!BX22&lt;=0, " "))</f>
        <v>5 көлемінде санай алады, сандарды ретімен атайды, теңдік және теңсіздік туралы ұғымдарды ажырата алмайды</v>
      </c>
      <c r="BY22" s="3" t="str">
        <f>IF('ересек топ'!BY22=1,Мәні!BY22, IF('ересек топ'!BY22&lt;=0, " "))</f>
        <v xml:space="preserve"> </v>
      </c>
      <c r="BZ22" s="3" t="str">
        <f>IF('ересек топ'!BZ22=1,Мәні!BZ22, IF('ересек топ'!BZ22&lt;=0, " "))</f>
        <v>екі затты ұзындығы, ені және биіктігі, жуандығы бойынша салыстырады</v>
      </c>
      <c r="CA22" s="3" t="str">
        <f>IF('ересек топ'!CA22=1,Мәні!CA22, IF('ересек топ'!CA22&lt;=0, " "))</f>
        <v xml:space="preserve"> </v>
      </c>
      <c r="CB22" s="3" t="str">
        <f>IF('ересек топ'!CB22=1,Мәні!CB22, IF('ересек топ'!CB22&lt;=0, " "))</f>
        <v xml:space="preserve"> </v>
      </c>
      <c r="CC22" s="3" t="str">
        <f>IF('ересек топ'!CC22=1,Мәні!CC22, IF('ересек топ'!CC22&lt;=0, " "))</f>
        <v xml:space="preserve"> </v>
      </c>
      <c r="CD22" s="3" t="str">
        <f>IF('ересек топ'!CD22=1,Мәні!CD22, IF('ересек топ'!CD22&lt;=0,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2" s="3" t="str">
        <f>IF('ересек топ'!CE22=1,Мәні!CE22, IF('ересек топ'!CE22&lt;=0, " "))</f>
        <v xml:space="preserve"> </v>
      </c>
      <c r="CF22" s="3" t="str">
        <f>IF('ересек топ'!CF22=1,Мәні!CF22, IF('ересек топ'!CF22&lt;=0, " "))</f>
        <v xml:space="preserve"> </v>
      </c>
      <c r="CG22" s="3" t="str">
        <f>IF('ересек топ'!CG22=1,Мәні!CG22, IF('ересек топ'!CG22&lt;=0, " "))</f>
        <v>тәулік бөліктерін ажыратады, олардың сипаттамалық ерекшеліктерін шатастырады</v>
      </c>
      <c r="CH22" s="3" t="str">
        <f>IF('ересек топ'!CH22=1,Мәні!CH22, IF('ересек топ'!CH22&lt;=0, " "))</f>
        <v xml:space="preserve"> </v>
      </c>
      <c r="CI22" s="3" t="str">
        <f>IF('ересек топ'!CI22=1,Мәні!CI22, IF('ересек топ'!CI22&lt;=0, " "))</f>
        <v xml:space="preserve"> </v>
      </c>
      <c r="CJ22" s="3" t="str">
        <f>IF('ересек топ'!CJ22=1,Мәні!CJ22, IF('ересек топ'!CJ22&lt;=0, " "))</f>
        <v>кеңістіктегі заттардың өзіне қатысты ішінара орнын анықтайды</v>
      </c>
      <c r="CK22" s="3" t="str">
        <f>IF('ересек топ'!CK22=1,Мәні!CK22, IF('ересек топ'!CK22&lt;=0, " "))</f>
        <v xml:space="preserve"> </v>
      </c>
      <c r="CL22" s="3" t="str">
        <f>IF('ересек топ'!CL22=1,Мәні!CL22, IF('ересек топ'!CL22&lt;=0, " "))</f>
        <v xml:space="preserve"> </v>
      </c>
      <c r="CM22" s="3" t="str">
        <f>IF('ересек топ'!CM22=1,Мәні!CM22, IF('ересек топ'!CM22&lt;=0, " "))</f>
        <v>қарапайым себеп-салдарлық ішінара байланысты орнатады</v>
      </c>
      <c r="CN22" s="3" t="str">
        <f>IF('ересек топ'!CN22=1,Мәні!CN22, IF('ересек топ'!CN22&lt;=0, " "))</f>
        <v xml:space="preserve"> </v>
      </c>
      <c r="CO22" s="3" t="str">
        <f>IF('ересек топ'!CO22=1,Мәні!CO22, IF('ересек топ'!CO22&lt;=0, " "))</f>
        <v xml:space="preserve"> </v>
      </c>
      <c r="CP22" s="3" t="str">
        <f>IF('ересек топ'!CP22=1,Мәні!CP22, IF('ересек топ'!CP22&lt;=0, " "))</f>
        <v>бейнелейтін заттарды қарайды, қолмен ұстап ішінара зерттейді</v>
      </c>
      <c r="CQ22" s="3" t="str">
        <f>IF('ересек топ'!CQ22=1,Мәні!CQ22, IF('ересек топ'!CQ22&lt;=0, " "))</f>
        <v xml:space="preserve"> </v>
      </c>
      <c r="CR22" s="3" t="str">
        <f>IF('ересек топ'!CR22=1,Мәні!CR22, IF('ересек топ'!CR22&lt;=0, " "))</f>
        <v xml:space="preserve"> </v>
      </c>
      <c r="CS22" s="3" t="str">
        <f>IF('ересек топ'!CS22=1,Мәні!CS22, IF('ересек топ'!CS22&lt;=0, " "))</f>
        <v>жеке заттарды және сюжеттік композицияларды салады:</v>
      </c>
      <c r="CT22" s="3" t="str">
        <f>IF('ересек топ'!CT22=1,Мәні!CT22, IF('ересек топ'!CT22&lt;=0, " "))</f>
        <v xml:space="preserve"> </v>
      </c>
      <c r="CU22" s="3" t="str">
        <f>IF('ересек топ'!CU22=1,Мәні!CU22, IF('ересек топ'!CU22&lt;=0, " "))</f>
        <v xml:space="preserve"> </v>
      </c>
      <c r="CV22" s="3" t="str">
        <f>IF('ересек топ'!CV22=1,Мәні!CV22, IF('ересек топ'!CV22&lt;=0, " "))</f>
        <v>әрбір затқа тән ерекшеліктерді, олардың бір-біріне ішінара арақатынасын жеткізеді</v>
      </c>
      <c r="CW22" s="3" t="str">
        <f>IF('ересек топ'!CW22=1,Мәні!CW22, IF('ересек топ'!CW22&lt;=0, " "))</f>
        <v xml:space="preserve"> </v>
      </c>
      <c r="CX22" s="3" t="str">
        <f>IF('ересек топ'!CX22=1,Мәні!CX22, IF('ересек топ'!CX22&lt;=0, " "))</f>
        <v xml:space="preserve"> </v>
      </c>
      <c r="CY22" s="3" t="str">
        <f>IF('ересек топ'!CY22=1,Мәні!CY22, IF('ересек топ'!CY22&lt;=0, " "))</f>
        <v>қоңыр, қызғылт сары, ашық жасыл түстерді ішінара таниды:</v>
      </c>
      <c r="CZ22" s="3" t="str">
        <f>IF('ересек топ'!CZ22=1,Мәні!CZ22, IF('ересек топ'!CZ22&lt;=0, " "))</f>
        <v xml:space="preserve"> </v>
      </c>
      <c r="DA22" s="3" t="str">
        <f>IF('ересек топ'!DA22=1,Мәні!DA22, IF('ересек топ'!DA22&lt;=0, " "))</f>
        <v xml:space="preserve"> </v>
      </c>
      <c r="DB22" s="3" t="str">
        <f>IF('ересек топ'!DB22=1,Мәні!DB22, IF('ересек топ'!DB22&lt;=0, " "))</f>
        <v>суреттерді қылқаламмен, қаламмен ішінара бояу тәсілдерін біледі</v>
      </c>
      <c r="DC22" s="3" t="str">
        <f>IF('ересек топ'!DC22=1,Мәні!DC22, IF('ересек топ'!DC22&lt;=0, " "))</f>
        <v xml:space="preserve"> </v>
      </c>
      <c r="DD22" s="3" t="str">
        <f>IF('ересек топ'!DD22=1,Мәні!DD22, IF('ересек топ'!DD22&lt;=0, " "))</f>
        <v xml:space="preserve"> </v>
      </c>
      <c r="DE22" s="3" t="str">
        <f>IF('ересек топ'!DE22=1,Мәні!DE22, IF('ересек топ'!DE22&lt;=0, " "))</f>
        <v>өзінің және басқа балалардың жұмыстарын ішінара бағалайды</v>
      </c>
      <c r="DF22" s="3" t="str">
        <f>IF('ересек топ'!DF22=1,Мәні!DF22, IF('ересек топ'!DF22&lt;=0, " "))</f>
        <v xml:space="preserve"> </v>
      </c>
      <c r="DG22" s="3" t="str">
        <f>IF('ересек топ'!DG22=1,Мәні!DG22, IF('ересек топ'!DG22&lt;=0, " "))</f>
        <v xml:space="preserve"> </v>
      </c>
      <c r="DH22" s="3" t="str">
        <f>IF('ересек топ'!DH22=1,Мәні!DH22, IF('ересек топ'!DH22&lt;=0, " "))</f>
        <v>мүсіндейтін затты қолына алып, ішінара зерттейді оның өзіне тән ерекшеліктерін беруге  тырысады</v>
      </c>
      <c r="DI22" s="3" t="str">
        <f>IF('ересек топ'!DI22=1,Мәні!DI22, IF('ересек топ'!DI22&lt;=0, " "))</f>
        <v xml:space="preserve"> </v>
      </c>
      <c r="DJ22" s="3" t="str">
        <f>IF('ересек топ'!DJ22=1,Мәні!DJ22, IF('ересек топ'!DJ22&lt;=0, " "))</f>
        <v>ермексаз, сазбалшық, пластикалық кесектерден әртүрлі тәсілдерді қолданып, бейнелерді мүсіндейді</v>
      </c>
      <c r="DK22" s="3" t="str">
        <f>IF('ересек топ'!DK22=1,Мәні!DK22, IF('ересек топ'!DK22&lt;=0, " "))</f>
        <v xml:space="preserve"> </v>
      </c>
      <c r="DL22" s="3" t="str">
        <f>IF('ересек топ'!DL22=1,Мәні!DL22, IF('ересек топ'!DL22&lt;=0, " "))</f>
        <v xml:space="preserve"> </v>
      </c>
      <c r="DM22" s="3" t="str">
        <f>IF('ересек топ'!DM22=1,Мәні!DM22, IF('ересек топ'!DM22&lt;=0, " "))</f>
        <v xml:space="preserve"> </v>
      </c>
      <c r="DN22" s="3" t="str">
        <f>IF('ересек топ'!DN22=1,Мәні!DN22, IF('ересек топ'!DN22&lt;=0, " "))</f>
        <v>бірнеше бөліктен тұратын заттардың кейбір бөліктерін пішіндейді, бөліктерді байланыстыруға тырысады</v>
      </c>
      <c r="DO22" s="3" t="str">
        <f>IF('ересек топ'!DO22=1,Мәні!DO22, IF('ересек топ'!DO22&lt;=0, " "))</f>
        <v xml:space="preserve"> </v>
      </c>
      <c r="DP22" s="3" t="str">
        <f>IF('ересек топ'!DP22=1,Мәні!DP22, IF('ересек топ'!DP22&lt;=0, " "))</f>
        <v xml:space="preserve"> </v>
      </c>
      <c r="DQ22" s="3" t="str">
        <f>IF('ересек топ'!DQ22=1,Мәні!DQ22, IF('ересек топ'!DQ22&lt;=0, " "))</f>
        <v>ертегілер мен қоршаған өмір тақырыптарына қарапайым ішінара композициялар құрастырады</v>
      </c>
      <c r="DR22" s="3" t="str">
        <f>IF('ересек топ'!DR22=1,Мәні!DR22, IF('ересек топ'!DR22&lt;=0, " "))</f>
        <v xml:space="preserve"> </v>
      </c>
      <c r="DS22" s="3" t="str">
        <f>IF('ересек топ'!DS22=1,Мәні!DS22, IF('ересек топ'!DS22&lt;=0, " "))</f>
        <v xml:space="preserve"> </v>
      </c>
      <c r="DT22" s="3" t="str">
        <f>IF('ересек топ'!DT22=1,Мәні!DT22, IF('ересек топ'!DT22&lt;=0, " "))</f>
        <v xml:space="preserve"> бастама көрсетпестен ұжымдық жұмысқа қатысады</v>
      </c>
      <c r="DU22" s="3" t="str">
        <f>IF('ересек топ'!DU22=1,Мәні!DU22, IF('ересек топ'!DU22&lt;=0, " "))</f>
        <v xml:space="preserve"> </v>
      </c>
      <c r="DV22" s="3" t="str">
        <f>IF('ересек топ'!DV22=1,Мәні!DV22, IF('ересек топ'!DV22&lt;=0, " "))</f>
        <v xml:space="preserve"> </v>
      </c>
      <c r="DW22" s="3" t="str">
        <f>IF('ересек топ'!DW22=1,Мәні!DW22, IF('ересек топ'!DW22&lt;=0, " "))</f>
        <v>мүсіндеуде кейде қауіпсіздік ережелерін</v>
      </c>
      <c r="DX22" s="3" t="str">
        <f>IF('ересек топ'!DX22=1,Мәні!DX22, IF('ересек топ'!DX22&lt;=0, " "))</f>
        <v xml:space="preserve"> </v>
      </c>
      <c r="DY22" s="3" t="str">
        <f>IF('ересек топ'!DY22=1,Мәні!DY22, IF('ересек топ'!DY22&lt;=0, " "))</f>
        <v>қайшыны дұрыс ұстайды және оны қолдана алады</v>
      </c>
      <c r="DZ22" s="3" t="str">
        <f>IF('ересек топ'!DZ22=1,Мәні!DZ22, IF('ересек топ'!DZ22&lt;=0, " "))</f>
        <v xml:space="preserve"> </v>
      </c>
      <c r="EA22" s="3" t="str">
        <f>IF('ересек топ'!EA22=1,Мәні!EA22, IF('ересек топ'!EA22&lt;=0, " "))</f>
        <v xml:space="preserve"> </v>
      </c>
      <c r="EB22" s="3" t="str">
        <f>IF('ересек топ'!EB22=1,Мәні!EB22, IF('ересек топ'!EB22&lt;=0, " "))</f>
        <v xml:space="preserve"> </v>
      </c>
      <c r="EC22" s="3" t="str">
        <f>IF('ересек топ'!EC22=1,Мәні!EC22, IF('ересек топ'!EC22&lt;=0, " "))</f>
        <v>ішінара  түрлі тәсілдермен қияды:</v>
      </c>
      <c r="ED22" s="3" t="str">
        <f>IF('ересек топ'!ED22=1,Мәні!ED22, IF('ересек топ'!ED22&lt;=0, " "))</f>
        <v xml:space="preserve"> </v>
      </c>
      <c r="EE22" s="3" t="str">
        <f>IF('ересек топ'!EE22=1,Мәні!EE22, IF('ересек топ'!EE22&lt;=0, " "))</f>
        <v xml:space="preserve"> </v>
      </c>
      <c r="EF22" s="3" t="str">
        <f>IF('ересек топ'!EF22=1,Мәні!EF22, IF('ересек топ'!EF22&lt;=0, " "))</f>
        <v>бірнеше бөліктерден тұратын заттарды ішінара орналастырады және желімдейді:</v>
      </c>
      <c r="EG22" s="3" t="str">
        <f>IF('ересек топ'!EG22=1,Мәні!EG22, IF('ересек топ'!EG22&lt;=0, " "))</f>
        <v xml:space="preserve"> </v>
      </c>
      <c r="EH22" s="3" t="str">
        <f>IF('ересек топ'!EH22=1,Мәні!EH22, IF('ересек топ'!EH22&lt;=0, " "))</f>
        <v xml:space="preserve"> </v>
      </c>
      <c r="EI22" s="3" t="str">
        <f>IF('ересек топ'!EI22=1,Мәні!EI22, IF('ересек топ'!EI22&lt;=0,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2" s="3" t="str">
        <f>IF('ересек топ'!EJ22=1,Мәні!EJ22, IF('ересек топ'!EJ22&lt;=0, " "))</f>
        <v xml:space="preserve"> </v>
      </c>
      <c r="EK22" s="3" t="str">
        <f>IF('ересек топ'!EK22=1,Мәні!EK22, IF('ересек топ'!EK22&lt;=0, " "))</f>
        <v>ұжымдық жұмыстарды орындауға қатысады</v>
      </c>
      <c r="EL22" s="3" t="str">
        <f>IF('ересек топ'!EL22=1,Мәні!EL22, IF('ересек топ'!EL22&lt;=0, " "))</f>
        <v xml:space="preserve"> </v>
      </c>
      <c r="EM22" s="3" t="str">
        <f>IF('ересек топ'!EM22=1,Мәні!EM22, IF('ересек топ'!EM22&lt;=0, " "))</f>
        <v xml:space="preserve"> </v>
      </c>
      <c r="EN22" s="3" t="str">
        <f>IF('ересек топ'!EN22=1,Мәні!EN22, IF('ересек топ'!EN22&lt;=0, " "))</f>
        <v xml:space="preserve"> </v>
      </c>
      <c r="EO22" s="3" t="str">
        <f>IF('ересек топ'!EO22=1,Мәні!EO22, IF('ересек топ'!EO22&lt;=0, " "))</f>
        <v>жапсыруда қауіпсіздік ережелерін ішінара сақтайды, жұмысты ұқыптылықпен орындайды:</v>
      </c>
      <c r="EP22" s="3" t="str">
        <f>IF('ересек топ'!EP22=1,Мәні!EP22, IF('ересек топ'!EP22&lt;=0, " "))</f>
        <v xml:space="preserve"> </v>
      </c>
      <c r="EQ22" s="3" t="str">
        <f>IF('ересек топ'!EQ22=1,Мәні!EQ22, IF('ересек топ'!EQ22&lt;=0, " "))</f>
        <v xml:space="preserve"> </v>
      </c>
      <c r="ER22" s="3" t="str">
        <f>IF('ересек топ'!ER22=1,Мәні!ER22, IF('ересек топ'!ER22&lt;=0, " "))</f>
        <v>құрылыс бөлшектерін ішінара ажыратады және атайды, оларды құрылымдық қасиеттерін ескере отырып пайдаланады:</v>
      </c>
      <c r="ES22" s="3" t="str">
        <f>IF('ересек топ'!ES22=1,Мәні!ES22, IF('ересек топ'!ES22&lt;=0, " "))</f>
        <v xml:space="preserve"> </v>
      </c>
      <c r="ET22" s="3" t="str">
        <f>IF('ересек топ'!ET22=1,Мәні!ET22, IF('ересек топ'!ET22&lt;=0, " "))</f>
        <v xml:space="preserve"> </v>
      </c>
      <c r="EU22" s="3" t="str">
        <f>IF('ересек топ'!EU22=1,Мәні!EU22, IF('ересек топ'!EU22&lt;=0, " "))</f>
        <v xml:space="preserve">құрастыру  кезінде
негізінен дәстүрлі, таныс бейнелерді қолданады
</v>
      </c>
      <c r="EV22" s="3" t="str">
        <f>IF('ересек топ'!EV22=1,Мәні!EV22, IF('ересек топ'!EV22&lt;=0, " "))</f>
        <v xml:space="preserve"> </v>
      </c>
      <c r="EW22" s="3" t="str">
        <f>IF('ересек топ'!EW22=1,Мәні!EW22, IF('ересек топ'!EW22&lt;=0, " "))</f>
        <v>қағаз парағын түрлендіреді, «оригами» үлгісі бойынша қарапайым пішіндер құрастырады</v>
      </c>
      <c r="EX22" s="3" t="str">
        <f>IF('ересек топ'!EX22=1,Мәні!EX22, IF('ересек топ'!EX22&lt;=0, " "))</f>
        <v xml:space="preserve"> </v>
      </c>
      <c r="EY22" s="3" t="str">
        <f>IF('ересек топ'!EY22=1,Мәні!EY22, IF('ересек топ'!EY22&lt;=0, " "))</f>
        <v xml:space="preserve"> </v>
      </c>
      <c r="EZ22" s="3" t="str">
        <f>IF('ересек топ'!EZ22=1,Мәні!EZ22, IF('ересек топ'!EZ22&lt;=0, " "))</f>
        <v xml:space="preserve"> </v>
      </c>
      <c r="FA22" s="3" t="str">
        <f>IF('ересек топ'!FA22=1,Мәні!FA22, IF('ересек топ'!FA22&lt;=0, " "))</f>
        <v>табиғи және қалдық заттардан ішінара құрастырады</v>
      </c>
      <c r="FB22" s="3" t="str">
        <f>IF('ересек топ'!FB22=1,Мәні!FB22, IF('ересек топ'!FB22&lt;=0, " "))</f>
        <v xml:space="preserve"> </v>
      </c>
      <c r="FC22" s="3" t="str">
        <f>IF('ересек топ'!FC22=1,Мәні!FC22, IF('ересек топ'!FC22&lt;=0, " "))</f>
        <v xml:space="preserve"> </v>
      </c>
      <c r="FD22" s="3" t="str">
        <f>IF('ересек топ'!FD22=1,Мәні!FD22, IF('ересек топ'!FD22&lt;=0, " "))</f>
        <v>заттарды өз бетінше ішінара таңдап, ойдан композиция құрастырады</v>
      </c>
      <c r="FE22" s="3" t="str">
        <f>IF('ересек топ'!FE22=1,Мәні!FE22, IF('ересек топ'!FE22&lt;=0, " "))</f>
        <v xml:space="preserve"> </v>
      </c>
      <c r="FF22" s="3" t="str">
        <f>IF('ересек топ'!FF22=1,Мәні!FF22, IF('ересек топ'!FF22&lt;=0, " "))</f>
        <v xml:space="preserve"> </v>
      </c>
      <c r="FG22" s="3" t="str">
        <f>IF('ересек топ'!FG22=1,Мәні!FG22, IF('ересек топ'!FG22&lt;=0,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2" s="3" t="str">
        <f>IF('ересек топ'!FH22=1,Мәні!FH22, IF('ересек топ'!FH22&lt;=0, " "))</f>
        <v xml:space="preserve"> </v>
      </c>
      <c r="FI22" s="3" t="str">
        <f>IF('ересек топ'!FI22=1,Мәні!FI22, IF('ересек топ'!FI22&lt;=0, " "))</f>
        <v xml:space="preserve"> </v>
      </c>
      <c r="FJ22" s="3" t="str">
        <f>IF('ересек топ'!FJ22=1,Мәні!FJ22, IF('ересек топ'!FJ22&lt;=0, " "))</f>
        <v>музыкаға ішінара қызығушылық танытады,   әрдайым музыканы аяғына дейін тыңдамайды</v>
      </c>
      <c r="FK22" s="3" t="str">
        <f>IF('ересек топ'!FK22=1,Мәні!FK22, IF('ересек топ'!FK22&lt;=0, " "))</f>
        <v xml:space="preserve"> </v>
      </c>
      <c r="FL22" s="3" t="str">
        <f>IF('ересек топ'!FL22=1,Мәні!FL22, IF('ересек топ'!FL22&lt;=0, " "))</f>
        <v xml:space="preserve"> </v>
      </c>
      <c r="FM22" s="3" t="str">
        <f>IF('ересек топ'!FM22=1,Мәні!FM22, IF('ересек топ'!FM22&lt;=0, " "))</f>
        <v>таныс әнді ішінара анық айтады, сүйемелдеумен және сүйемелдеусіз орындайды</v>
      </c>
      <c r="FN22" s="3" t="str">
        <f>IF('ересек топ'!FN22=1,Мәні!FN22, IF('ересек топ'!FN22&lt;=0, " "))</f>
        <v xml:space="preserve"> </v>
      </c>
      <c r="FO22" s="3" t="str">
        <f>IF('ересек топ'!FO22=1,Мәні!FO22, IF('ересек топ'!FO22&lt;=0, " "))</f>
        <v xml:space="preserve"> </v>
      </c>
      <c r="FP22" s="3" t="str">
        <f>IF('ересек топ'!FP22=1,Мәні!FP22, IF('ересек топ'!FP22&lt;=0, " "))</f>
        <v>музыканың ырғақпен жүреді, қимылдарды музыкамен сәйкестендіруге  тырысады</v>
      </c>
      <c r="FQ22" s="3" t="str">
        <f>IF('ересек топ'!FQ22=1,Мәні!FQ22, IF('ересек топ'!FQ22&lt;=0, " "))</f>
        <v xml:space="preserve"> </v>
      </c>
      <c r="FR22" s="3" t="str">
        <f>IF('ересек топ'!FR22=1,Мәні!FR22, IF('ересек топ'!FR22&lt;=0, " "))</f>
        <v>ұлттық би өнеріне қызығушылық танытады, би қимылдарын орындайды</v>
      </c>
      <c r="FS22" s="3" t="str">
        <f>IF('ересек топ'!FS22=1,Мәні!FS22, IF('ересек топ'!FS22&lt;=0, " "))</f>
        <v xml:space="preserve"> </v>
      </c>
      <c r="FT22" s="3" t="str">
        <f>IF('ересек топ'!FT22=1,Мәні!FT22, IF('ересек топ'!FT22&lt;=0, " "))</f>
        <v xml:space="preserve"> </v>
      </c>
      <c r="FU22" s="3" t="str">
        <f>IF('ересек топ'!FU22=1,Мәні!FU22, IF('ересек топ'!FU22&lt;=0, " "))</f>
        <v xml:space="preserve"> </v>
      </c>
      <c r="FV22" s="3" t="str">
        <f>IF('ересек топ'!FV22=1,Мәні!FV22, IF('ересек топ'!FV22&lt;=0, " "))</f>
        <v>музыка жанрларын ішінара анықтайды</v>
      </c>
      <c r="FW22" s="3" t="str">
        <f>IF('ересек топ'!FW22=1,Мәні!FW22, IF('ересек топ'!FW22&lt;=0, " "))</f>
        <v xml:space="preserve"> </v>
      </c>
      <c r="FX22" s="3" t="str">
        <f>IF('ересек топ'!FX22=1,Мәні!FX22, IF('ересек топ'!FX22&lt;=0, " "))</f>
        <v xml:space="preserve"> </v>
      </c>
      <c r="FY22" s="3" t="str">
        <f>IF('ересек топ'!FY22=1,Мәні!FY22, IF('ересек топ'!FY22&lt;=0, " "))</f>
        <v>ағаш қасықтар, сылдырмақтар, асатаяқ, сазсырнай, домбырада қарапайым әуендерді ойнауға тырысады</v>
      </c>
      <c r="FZ22" s="3" t="str">
        <f>IF('ересек топ'!FZ22=1,Мәні!FZ22, IF('ересек топ'!FZ22&lt;=0, " "))</f>
        <v xml:space="preserve"> </v>
      </c>
      <c r="GA22" s="3" t="str">
        <f>IF('ересек топ'!GA22=1,Мәні!GA22, IF('ересек топ'!GA22&lt;=0, " "))</f>
        <v xml:space="preserve"> </v>
      </c>
      <c r="GB22" s="3" t="str">
        <f>IF('ересек топ'!GB22=1,Мәні!GB22, IF('ересек топ'!GB22&lt;=0,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2" s="3" t="str">
        <f>IF('ересек топ'!GC22=1,Мәні!GC22, IF('ересек топ'!GC22&lt;=0, " "))</f>
        <v xml:space="preserve"> </v>
      </c>
      <c r="GD22" s="3" t="str">
        <f>IF('ересек топ'!GD22=1,Мәні!GD22, IF('ересек топ'!GD22&lt;=0, " "))</f>
        <v xml:space="preserve"> </v>
      </c>
      <c r="GE22" s="3" t="str">
        <f>IF('ересек топ'!GE22=1,Мәні!GE22, IF('ересек топ'!GE22&lt;=0, " "))</f>
        <v>отбасының ересек мүшелерінің еңбегі туралы біледі, еңбек етуге қызығушылық танытады, тапсырманы ішінара орындайды</v>
      </c>
      <c r="GF22" s="3" t="str">
        <f>IF('ересек топ'!GF22=1,Мәні!GF22, IF('ересек топ'!GF22&lt;=0, " "))</f>
        <v xml:space="preserve"> </v>
      </c>
      <c r="GG22" s="3" t="str">
        <f>IF('ересек топ'!GG22=1,Мәні!GG22, IF('ересек топ'!GG22&lt;=0, " "))</f>
        <v xml:space="preserve"> </v>
      </c>
      <c r="GH22" s="3" t="str">
        <f>IF('ересек топ'!GH22=1,Мәні!GH22, IF('ересек топ'!GH22&lt;=0, " "))</f>
        <v>айналасында болып жатқан жағдайларды ой елегінен өткізіп, өзінің әділ пікірін білдіруге тырысады</v>
      </c>
      <c r="GI22" s="3" t="str">
        <f>IF('ересек топ'!GI22=1,Мәні!GI22, IF('ересек топ'!GI22&lt;=0, " "))</f>
        <v xml:space="preserve"> </v>
      </c>
      <c r="GJ22" s="3" t="str">
        <f>IF('ересек топ'!GJ22=1,Мәні!GJ22, IF('ересек топ'!GJ22&lt;=0, " "))</f>
        <v xml:space="preserve"> </v>
      </c>
      <c r="GK22" s="3" t="str">
        <f>IF('ересек топ'!GK22=1,Мәні!GK22, IF('ересек топ'!GK22&lt;=0,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2" s="3" t="str">
        <f>IF('ересек топ'!GL22=1,Мәні!GL22, IF('ересек топ'!GL22&lt;=0, " "))</f>
        <v xml:space="preserve"> </v>
      </c>
      <c r="GM22" s="3" t="str">
        <f>IF('ересек топ'!GM22=1,Мәні!GM22, IF('ересек топ'!GM22&lt;=0, " "))</f>
        <v xml:space="preserve"> </v>
      </c>
      <c r="GN22" s="3" t="str">
        <f>IF('ересек топ'!GN22=1,Мәні!GN22, IF('ересек топ'!GN22&lt;=0, " "))</f>
        <v>жолда жүру ережелерін, қоғамдық көліктегі мінез-құлық мәдениетінің ережелерін ішінара біледі</v>
      </c>
      <c r="GO22" s="3" t="str">
        <f>IF('ересек топ'!GO22=1,Мәні!GO22, IF('ересек топ'!GO22&lt;=0, " "))</f>
        <v xml:space="preserve"> </v>
      </c>
      <c r="GP22" s="3" t="str">
        <f>IF('ересек топ'!GP22=1,Мәні!GP22, IF('ересек топ'!GP22&lt;=0,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2" s="3" t="str">
        <f>IF('ересек топ'!GQ22=1,Мәні!GQ22, IF('ересек топ'!GQ22&lt;=0, " "))</f>
        <v xml:space="preserve"> </v>
      </c>
      <c r="GR22" s="47" t="str">
        <f>IF('ересек топ'!GR22=1,Мәні!GR22, IF('ересек топ'!GR22&lt;=0, " "))</f>
        <v xml:space="preserve"> </v>
      </c>
      <c r="GS22" s="39">
        <f t="shared" si="0"/>
        <v>0</v>
      </c>
    </row>
    <row r="23" spans="1:254" ht="17.100000000000001" customHeight="1" x14ac:dyDescent="0.25">
      <c r="A23" s="2">
        <v>10</v>
      </c>
      <c r="B23" s="42"/>
      <c r="C23" s="3" t="str">
        <f>IF('ересек топ'!C23=1,Мәні!C23, IF('ересек топ'!C23&lt;=0, " "))</f>
        <v xml:space="preserve"> </v>
      </c>
      <c r="D23" s="3" t="str">
        <f>IF('ересек топ'!D23=1,Мәні!D23, IF('ересек топ'!D23&lt;=0,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3" s="3" t="str">
        <f>IF('ересек топ'!E23=1,Мәні!E23, IF('ересек топ'!E23&lt;=0, " "))</f>
        <v xml:space="preserve"> </v>
      </c>
      <c r="F23" s="3" t="str">
        <f>IF('ересек топ'!F23=1,Мәні!F23, IF('ересек топ'!F23&lt;=0, " "))</f>
        <v xml:space="preserve"> </v>
      </c>
      <c r="G23" s="3" t="str">
        <f>IF('ересек топ'!G23=1,Мәні!G23, IF('ересек топ'!G23&lt;=0, " "))</f>
        <v>сызықтардың, арқанның, тақтайдың, гимнастикалық скамейканың, бөрененің бойымен ішінара тепе-теңдікті сақтап, жүреді</v>
      </c>
      <c r="H23" s="3" t="str">
        <f>IF('ересек топ'!H23=1,Мәні!H23, IF('ересек топ'!H23&lt;=0, " "))</f>
        <v xml:space="preserve"> </v>
      </c>
      <c r="I23" s="3" t="str">
        <f>IF('ересек топ'!I23=1,Мәні!I23, IF('ересек топ'!I23&lt;=0,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3" s="3" t="str">
        <f>IF('ересек топ'!J23=1,Мәні!J23, IF('ересек топ'!J23&lt;=0, " "))</f>
        <v xml:space="preserve"> </v>
      </c>
      <c r="K23" s="3" t="str">
        <f>IF('ересек топ'!K23=1,Мәні!K23, IF('ересек топ'!K23&lt;=0, " "))</f>
        <v xml:space="preserve"> </v>
      </c>
      <c r="L23" s="3" t="str">
        <f>IF('ересек топ'!L23=1,Мәні!L23, IF('ересек топ'!L23&lt;=0, " "))</f>
        <v xml:space="preserve"> </v>
      </c>
      <c r="M23" s="3" t="str">
        <f>IF('ересек топ'!M23=1,Мәні!M23, IF('ересек топ'!M23&lt;=0, " "))</f>
        <v>доптарды домалатады, заттарды қашықтыққа ішінара домалатады, лақтырады, қағып алады</v>
      </c>
      <c r="N23" s="3" t="str">
        <f>IF('ересек топ'!N23=1,Мәні!N23, IF('ересек топ'!N23&lt;=0, " "))</f>
        <v xml:space="preserve"> </v>
      </c>
      <c r="O23" s="3" t="str">
        <f>IF('ересек топ'!O23=1,Мәні!O23, IF('ересек топ'!O23&lt;=0, " "))</f>
        <v xml:space="preserve"> </v>
      </c>
      <c r="P23" s="3" t="str">
        <f>IF('ересек топ'!P23=1,Мәні!P23, IF('ересек топ'!P23&lt;=0,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3" s="3" t="str">
        <f>IF('ересек топ'!Q23=1,Мәні!Q23, IF('ересек топ'!Q23&lt;=0, " "))</f>
        <v xml:space="preserve"> </v>
      </c>
      <c r="R23" s="3" t="str">
        <f>IF('ересек топ'!R23=1,Мәні!R23, IF('ересек топ'!R23&lt;=0, " "))</f>
        <v xml:space="preserve"> </v>
      </c>
      <c r="S23" s="3" t="str">
        <f>IF('ересек топ'!S23=1,Мәні!S23, IF('ересек топ'!S23&lt;=0, " "))</f>
        <v xml:space="preserve"> гигена дағдыларын сақтауға  талпынады, сыртқы келбетін өз бетінше реттеуге тырысады</v>
      </c>
      <c r="T23" s="3" t="str">
        <f>IF('ересек топ'!T23=1,Мәні!T23, IF('ересек топ'!T23&lt;=0, " "))</f>
        <v xml:space="preserve"> </v>
      </c>
      <c r="U23" s="3" t="str">
        <f>IF('ересек топ'!U23=1,Мәні!U23, IF('ересек топ'!U23&lt;=0, " "))</f>
        <v xml:space="preserve"> </v>
      </c>
      <c r="V23" s="3" t="str">
        <f>IF('ересек топ'!V23=1,Мәні!V23, IF('ересек топ'!V23&lt;=0, " "))</f>
        <v>дауысты, дауыссыз дыбыстарды ішінара дұрыс айтады, сөздерді кейде табады</v>
      </c>
      <c r="W23" s="3" t="str">
        <f>IF('ересек топ'!W23=1,Мәні!W23, IF('ересек топ'!W23&lt;=0, " "))</f>
        <v xml:space="preserve"> </v>
      </c>
      <c r="X23" s="3" t="str">
        <f>IF('ересек топ'!X23=1,Мәні!X23, IF('ересек топ'!X23&lt;=0, " "))</f>
        <v xml:space="preserve"> </v>
      </c>
      <c r="Y23" s="3" t="str">
        <f>IF('ересек топ'!Y23=1,Мәні!Y23, IF('ересек топ'!Y23&lt;=0,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3" s="3" t="str">
        <f>IF('ересек топ'!Z23=1,Мәні!Z23, IF('ересек топ'!Z23&lt;=0, " "))</f>
        <v xml:space="preserve"> </v>
      </c>
      <c r="AA23" s="3" t="str">
        <f>IF('ересек топ'!AA23=1,Мәні!AA23, IF('ересек топ'!AA23&lt;=0, " "))</f>
        <v xml:space="preserve"> </v>
      </c>
      <c r="AB23" s="3" t="str">
        <f>IF('ересек топ'!AB23=1,Мәні!AB23, IF('ересек топ'!AB23&lt;=0, " "))</f>
        <v>өзін қоршаған ортадан тыс заттар мен құбылыстардың ішінара атауларын біледі</v>
      </c>
      <c r="AC23" s="3" t="str">
        <f>IF('ересек топ'!AC23=1,Мәні!AC23, IF('ересек топ'!AC23&lt;=0, " "))</f>
        <v xml:space="preserve"> </v>
      </c>
      <c r="AD23" s="3" t="str">
        <f>IF('ересек топ'!AD23=1,Мәні!AD23, IF('ересек топ'!AD23&lt;=0, " "))</f>
        <v xml:space="preserve"> </v>
      </c>
      <c r="AE23" s="3" t="str">
        <f>IF('ересек топ'!AE23=1,Мәні!AE23, IF('ересек топ'!AE23&lt;=0, " "))</f>
        <v>сан есімдерді ішінара ретімен атайды, оларды зат есімдермен септіктерде, жекеше және көпше түрде байланыстырып айтады:</v>
      </c>
      <c r="AF23" s="3" t="str">
        <f>IF('ересек топ'!AF23=1,Мәні!AF23, IF('ересек топ'!AF23&lt;=0, " "))</f>
        <v xml:space="preserve"> </v>
      </c>
      <c r="AG23" s="3" t="str">
        <f>IF('ересек топ'!AG23=1,Мәні!AG23, IF('ересек топ'!AG23&lt;=0, " "))</f>
        <v>бейнелеген суреттер мен заттар  (бұйымдар)  бойынша әңгімелер құрастырады:</v>
      </c>
      <c r="AH23" s="3" t="str">
        <f>IF('ересек топ'!AH23=1,Мәні!AH23, IF('ересек топ'!AH23&lt;=0, " "))</f>
        <v xml:space="preserve"> </v>
      </c>
      <c r="AI23" s="3" t="str">
        <f>IF('ересек топ'!AI23=1,Мәні!AI23, IF('ересек топ'!AI23&lt;=0, " "))</f>
        <v xml:space="preserve"> </v>
      </c>
      <c r="AJ23" s="3" t="str">
        <f>IF('ересек топ'!AJ23=1,Мәні!AJ23, IF('ересек топ'!AJ23&lt;=0, " "))</f>
        <v xml:space="preserve"> </v>
      </c>
      <c r="AK23" s="3" t="str">
        <f>IF('ересек топ'!AK23=1,Мәні!AK23, IF('ересек топ'!AK23&lt;=0, " "))</f>
        <v>шығармалардың, ертегілердің қызықты үзінділерін қайталап айтуға тырысады</v>
      </c>
      <c r="AL23" s="3" t="str">
        <f>IF('ересек топ'!AL23=1,Мәні!AL23, IF('ересек топ'!AL23&lt;=0, " "))</f>
        <v xml:space="preserve"> </v>
      </c>
      <c r="AM23" s="3" t="str">
        <f>IF('ересек топ'!AM23=1,Мәні!AM23, IF('ересек топ'!AM23&lt;=0, " "))</f>
        <v>шығарма мазмұнын қайталап айтуда сюжет желісінің реттілігін сақтайды</v>
      </c>
      <c r="AN23" s="3" t="str">
        <f>IF('ересек топ'!AN23=1,Мәні!AN23, IF('ересек топ'!AN23&lt;=0, " "))</f>
        <v xml:space="preserve"> </v>
      </c>
      <c r="AO23" s="3" t="str">
        <f>IF('ересек топ'!AO23=1,Мәні!AO23, IF('ересек топ'!AO23&lt;=0, " "))</f>
        <v xml:space="preserve"> </v>
      </c>
      <c r="AP23" s="3" t="str">
        <f>IF('ересек топ'!AP23=1,Мәні!AP23, IF('ересек топ'!AP23&lt;=0, " "))</f>
        <v xml:space="preserve"> </v>
      </c>
      <c r="AQ23" s="3" t="str">
        <f>IF('ересек топ'!AQ23=1,Мәні!AQ23, IF('ересек топ'!AQ23&lt;=0, " "))</f>
        <v>кітаптағы иллюстрацияларды өз бетінше қарап, ертегі, әңгіме құрастыруға тырысады</v>
      </c>
      <c r="AR23" s="3" t="str">
        <f>IF('ересек топ'!AR23=1,Мәні!AR23, IF('ересек топ'!AR23&lt;=0, " "))</f>
        <v xml:space="preserve"> </v>
      </c>
      <c r="AS23" s="3" t="str">
        <f>IF('ересек топ'!AS23=1,Мәні!AS23, IF('ересек топ'!AS23&lt;=0, " "))</f>
        <v xml:space="preserve"> </v>
      </c>
      <c r="AT23" s="3" t="str">
        <f>IF('ересек топ'!AT23=1,Мәні!AT23, IF('ересек топ'!AT23&lt;=0, " "))</f>
        <v>сахналық қойылымдарға ішінара қатысады, образды бейнелеу үшін мәнерлілік құралдарын қолданады:</v>
      </c>
      <c r="AU23" s="3" t="str">
        <f>IF('ересек топ'!AU23=1,Мәні!AU23, IF('ересек топ'!AU23&lt;=0, " "))</f>
        <v xml:space="preserve"> </v>
      </c>
      <c r="AV23" s="3" t="str">
        <f>IF('ересек топ'!AV23=1,Мәні!AV23, IF('ересек топ'!AV23&lt;=0, " "))</f>
        <v>дауыс күшін өзгерте отырып, әртүрлі интонацияларды жаңғыртады</v>
      </c>
      <c r="AW23" s="3" t="str">
        <f>IF('ересек топ'!AW23=1,Мәні!AW23, IF('ересек топ'!AW23&lt;=0, " "))</f>
        <v xml:space="preserve"> </v>
      </c>
      <c r="AX23" s="3" t="str">
        <f>IF('ересек топ'!AX23=1,Мәні!AX23, IF('ересек топ'!AX23&lt;=0, " "))</f>
        <v xml:space="preserve"> </v>
      </c>
      <c r="AY23" s="3" t="str">
        <f>IF('ересек топ'!AY23=1,Мәні!AY23, IF('ересек топ'!AY23&lt;=0, " "))</f>
        <v xml:space="preserve"> </v>
      </c>
      <c r="AZ23" s="3" t="str">
        <f>IF('ересек топ'!AZ23=1,Мәні!AZ23, IF('ересек топ'!AZ23&lt;=0, " "))</f>
        <v>еркін ойындарда таныс кейіпкерлердің образын өздігінен сомдауға тырысады</v>
      </c>
      <c r="BA23" s="3" t="str">
        <f>IF('ересек топ'!BA23=1,Мәні!BA23, IF('ересек топ'!BA23&lt;=0, " "))</f>
        <v xml:space="preserve"> </v>
      </c>
      <c r="BB23" s="3" t="str">
        <f>IF('ересек топ'!BB23=1,Мәні!BB23, IF('ересек топ'!BB23&lt;=0, " "))</f>
        <v xml:space="preserve"> </v>
      </c>
      <c r="BC23" s="3" t="str">
        <f>IF('ересек топ'!BC23=1,Мәні!BC23, IF('ересек топ'!BC23&lt;=0, " "))</f>
        <v>рөлді, сюжетті таңдауда ішінара бастамашылық пен дербестік танытады</v>
      </c>
      <c r="BD23" s="3" t="str">
        <f>IF('ересек топ'!BD23=1,Мәні!BD23, IF('ересек топ'!BD23&lt;=0, " "))</f>
        <v xml:space="preserve"> </v>
      </c>
      <c r="BE23" s="3" t="str">
        <f>IF('ересек топ'!BE23=1,Мәні!BE23, IF('ересек топ'!BE23&lt;=0, " "))</f>
        <v xml:space="preserve"> </v>
      </c>
      <c r="BF23" s="3" t="str">
        <f>IF('ересек топ'!BF23=1,Мәні!BF23, IF('ересек топ'!BF23&lt;=0, " "))</f>
        <v>қазақ тіліне тән ө, қ, ү, ұ, і, ғ дыбыстарын жеке, сөз ішінде ішінара айтады:</v>
      </c>
      <c r="BG23" s="3" t="str">
        <f>IF('ересек топ'!BG23=1,Мәні!BG23, IF('ересек топ'!BG23&lt;=0, " "))</f>
        <v xml:space="preserve"> </v>
      </c>
      <c r="BH23" s="3" t="str">
        <f>IF('ересек топ'!BH23=1,Мәні!BH23, IF('ересек топ'!BH23&lt;=0,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айтады</v>
      </c>
      <c r="BI23" s="3" t="str">
        <f>IF('ересек топ'!BI23=1,Мәні!BI23, IF('ересек топ'!BI23&lt;=0, " "))</f>
        <v xml:space="preserve"> </v>
      </c>
      <c r="BJ23" s="3" t="str">
        <f>IF('ересек топ'!BJ23=1,Мәні!BJ23, IF('ересек топ'!BJ23&lt;=0, " "))</f>
        <v xml:space="preserve"> </v>
      </c>
      <c r="BK23" s="3" t="str">
        <f>IF('ересек топ'!BK23=1,Мәні!BK23, IF('ересек топ'!BK23&lt;=0, " "))</f>
        <v xml:space="preserve"> </v>
      </c>
      <c r="BL23" s="3" t="str">
        <f>IF('ересек топ'!BL23=1,Мәні!BL23, IF('ересек топ'!BL23&lt;=0, " "))</f>
        <v>өлеңдер, санамақтар, жаңылтпаштар, тақпақтарды ішінара жатқа айтады</v>
      </c>
      <c r="BM23" s="3" t="str">
        <f>IF('ересек топ'!BM23=1,Мәні!BM23, IF('ересек топ'!BM23&lt;=0, " "))</f>
        <v xml:space="preserve"> </v>
      </c>
      <c r="BN23" s="3" t="str">
        <f>IF('ересек топ'!BN23=1,Мәні!BN23, IF('ересек топ'!BN23&lt;=0, " "))</f>
        <v xml:space="preserve"> </v>
      </c>
      <c r="BO23" s="3" t="str">
        <f>IF('ересек топ'!BO23=1,Мәні!BO23, IF('ересек топ'!BO23&lt;=0, " "))</f>
        <v>өз ойын жай және жайылма сөйлемдермен жеткізуге тырысады</v>
      </c>
      <c r="BP23" s="3" t="str">
        <f>IF('ересек топ'!BP23=1,Мәні!BP23, IF('ересек топ'!BP23&lt;=0, " "))</f>
        <v xml:space="preserve"> </v>
      </c>
      <c r="BQ23" s="3" t="str">
        <f>IF('ересек топ'!BQ23=1,Мәні!BQ23, IF('ересек топ'!BQ23&lt;=0, " "))</f>
        <v xml:space="preserve"> </v>
      </c>
      <c r="BR23" s="3" t="str">
        <f>IF('ересек топ'!BR23=1,Мәні!BR23, IF('ересек топ'!BR23&lt;=0,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3" s="3" t="str">
        <f>IF('ересек топ'!BS23=1,Мәні!BS23, IF('ересек топ'!BS23&lt;=0, " "))</f>
        <v xml:space="preserve"> </v>
      </c>
      <c r="BT23" s="3" t="str">
        <f>IF('ересек топ'!BT23=1,Мәні!BT23, IF('ересек топ'!BT23&lt;=0, " "))</f>
        <v xml:space="preserve"> </v>
      </c>
      <c r="BU23" s="3" t="str">
        <f>IF('ересек топ'!BU23=1,Мәні!BU23, IF('ересек топ'!BU23&lt;=0, " "))</f>
        <v>өзінің тәжірибесіне сүйеніп, суреттер бойынша ішінара әңгіме құрастырады</v>
      </c>
      <c r="BV23" s="3" t="str">
        <f>IF('ересек топ'!BV23=1,Мәні!BV23, IF('ересек топ'!BV23&lt;=0, " "))</f>
        <v xml:space="preserve"> </v>
      </c>
      <c r="BW23" s="3" t="str">
        <f>IF('ересек топ'!BW23=1,Мәні!BW23, IF('ересек топ'!BW23&lt;=0, " "))</f>
        <v xml:space="preserve"> </v>
      </c>
      <c r="BX23" s="3" t="str">
        <f>IF('ересек топ'!BX23=1,Мәні!BX23, IF('ересек топ'!BX23&lt;=0, " "))</f>
        <v>5 көлемінде санай алады, сандарды ретімен атайды, теңдік және теңсіздік туралы ұғымдарды ажырата алмайды</v>
      </c>
      <c r="BY23" s="3" t="str">
        <f>IF('ересек топ'!BY23=1,Мәні!BY23, IF('ересек топ'!BY23&lt;=0, " "))</f>
        <v xml:space="preserve"> </v>
      </c>
      <c r="BZ23" s="3" t="str">
        <f>IF('ересек топ'!BZ23=1,Мәні!BZ23, IF('ересек топ'!BZ23&lt;=0, " "))</f>
        <v>екі затты ұзындығы, ені және биіктігі, жуандығы бойынша салыстырады</v>
      </c>
      <c r="CA23" s="3" t="str">
        <f>IF('ересек топ'!CA23=1,Мәні!CA23, IF('ересек топ'!CA23&lt;=0, " "))</f>
        <v xml:space="preserve"> </v>
      </c>
      <c r="CB23" s="3" t="str">
        <f>IF('ересек топ'!CB23=1,Мәні!CB23, IF('ересек топ'!CB23&lt;=0, " "))</f>
        <v xml:space="preserve"> </v>
      </c>
      <c r="CC23" s="3" t="str">
        <f>IF('ересек топ'!CC23=1,Мәні!CC23, IF('ересек топ'!CC23&lt;=0, " "))</f>
        <v>геометриялық фигураларды және геометриялық денелерді көру және сипап сезу арқылы зерттейді, оларды ажыратады және  атайды:</v>
      </c>
      <c r="CD23" s="3" t="str">
        <f>IF('ересек топ'!CD23=1,Мәні!CD23, IF('ересек топ'!CD23&lt;=0, " "))</f>
        <v xml:space="preserve"> </v>
      </c>
      <c r="CE23" s="3" t="str">
        <f>IF('ересек топ'!CE23=1,Мәні!CE23, IF('ересек топ'!CE23&lt;=0, " "))</f>
        <v xml:space="preserve"> </v>
      </c>
      <c r="CF23" s="3" t="str">
        <f>IF('ересек топ'!CF23=1,Мәні!CF23, IF('ересек топ'!CF23&lt;=0, " "))</f>
        <v xml:space="preserve"> </v>
      </c>
      <c r="CG23" s="3" t="str">
        <f>IF('ересек топ'!CG23=1,Мәні!CG23, IF('ересек топ'!CG23&lt;=0, " "))</f>
        <v>тәулік бөліктерін ажыратады, олардың сипаттамалық ерекшеліктерін шатастырады</v>
      </c>
      <c r="CH23" s="3" t="str">
        <f>IF('ересек топ'!CH23=1,Мәні!CH23, IF('ересек топ'!CH23&lt;=0, " "))</f>
        <v xml:space="preserve"> </v>
      </c>
      <c r="CI23" s="3" t="str">
        <f>IF('ересек топ'!CI23=1,Мәні!CI23, IF('ересек топ'!CI23&lt;=0, " "))</f>
        <v xml:space="preserve"> </v>
      </c>
      <c r="CJ23" s="3" t="str">
        <f>IF('ересек топ'!CJ23=1,Мәні!CJ23, IF('ересек топ'!CJ23&lt;=0, " "))</f>
        <v>кеңістіктегі заттардың өзіне қатысты ішінара орнын анықтайды</v>
      </c>
      <c r="CK23" s="3" t="str">
        <f>IF('ересек топ'!CK23=1,Мәні!CK23, IF('ересек топ'!CK23&lt;=0, " "))</f>
        <v xml:space="preserve"> </v>
      </c>
      <c r="CL23" s="3" t="str">
        <f>IF('ересек топ'!CL23=1,Мәні!CL23, IF('ересек топ'!CL23&lt;=0, " "))</f>
        <v xml:space="preserve"> </v>
      </c>
      <c r="CM23" s="3" t="str">
        <f>IF('ересек топ'!CM23=1,Мәні!CM23, IF('ересек топ'!CM23&lt;=0, " "))</f>
        <v>қарапайым себеп-салдарлық ішінара байланысты орнатады</v>
      </c>
      <c r="CN23" s="3" t="str">
        <f>IF('ересек топ'!CN23=1,Мәні!CN23, IF('ересек топ'!CN23&lt;=0, " "))</f>
        <v xml:space="preserve"> </v>
      </c>
      <c r="CO23" s="3" t="str">
        <f>IF('ересек топ'!CO23=1,Мәні!CO23, IF('ересек топ'!CO23&lt;=0, " "))</f>
        <v xml:space="preserve"> </v>
      </c>
      <c r="CP23" s="3" t="str">
        <f>IF('ересек топ'!CP23=1,Мәні!CP23, IF('ересек топ'!CP23&lt;=0, " "))</f>
        <v>бейнелейтін заттарды қарайды, қолмен ұстап ішінара зерттейді</v>
      </c>
      <c r="CQ23" s="3" t="str">
        <f>IF('ересек топ'!CQ23=1,Мәні!CQ23, IF('ересек топ'!CQ23&lt;=0, " "))</f>
        <v xml:space="preserve"> </v>
      </c>
      <c r="CR23" s="3" t="str">
        <f>IF('ересек топ'!CR23=1,Мәні!CR23, IF('ересек топ'!CR23&lt;=0, " "))</f>
        <v>жеке заттарды және сюжеттік композицияларды салады</v>
      </c>
      <c r="CS23" s="3" t="str">
        <f>IF('ересек топ'!CS23=1,Мәні!CS23, IF('ересек топ'!CS23&lt;=0, " "))</f>
        <v xml:space="preserve"> </v>
      </c>
      <c r="CT23" s="3" t="str">
        <f>IF('ересек топ'!CT23=1,Мәні!CT23, IF('ересек топ'!CT23&lt;=0, " "))</f>
        <v xml:space="preserve"> </v>
      </c>
      <c r="CU23" s="3" t="str">
        <f>IF('ересек топ'!CU23=1,Мәні!CU23, IF('ересек топ'!CU23&lt;=0, " "))</f>
        <v xml:space="preserve"> </v>
      </c>
      <c r="CV23" s="3" t="str">
        <f>IF('ересек топ'!CV23=1,Мәні!CV23, IF('ересек топ'!CV23&lt;=0, " "))</f>
        <v>әрбір затқа тән ерекшеліктерді, олардың бір-біріне ішінара арақатынасын жеткізеді</v>
      </c>
      <c r="CW23" s="3" t="str">
        <f>IF('ересек топ'!CW23=1,Мәні!CW23, IF('ересек топ'!CW23&lt;=0, " "))</f>
        <v xml:space="preserve"> </v>
      </c>
      <c r="CX23" s="3" t="str">
        <f>IF('ересек топ'!CX23=1,Мәні!CX23, IF('ересек топ'!CX23&lt;=0, " "))</f>
        <v xml:space="preserve"> </v>
      </c>
      <c r="CY23" s="3" t="str">
        <f>IF('ересек топ'!CY23=1,Мәні!CY23, IF('ересек топ'!CY23&lt;=0, " "))</f>
        <v>қоңыр, қызғылт сары, ашық жасыл түстерді ішінара таниды:</v>
      </c>
      <c r="CZ23" s="3" t="str">
        <f>IF('ересек топ'!CZ23=1,Мәні!CZ23, IF('ересек топ'!CZ23&lt;=0, " "))</f>
        <v xml:space="preserve"> </v>
      </c>
      <c r="DA23" s="3" t="str">
        <f>IF('ересек топ'!DA23=1,Мәні!DA23, IF('ересек топ'!DA23&lt;=0, " "))</f>
        <v xml:space="preserve"> </v>
      </c>
      <c r="DB23" s="3" t="str">
        <f>IF('ересек топ'!DB23=1,Мәні!DB23, IF('ересек топ'!DB23&lt;=0, " "))</f>
        <v>суреттерді қылқаламмен, қаламмен ішінара бояу тәсілдерін біледі</v>
      </c>
      <c r="DC23" s="3" t="str">
        <f>IF('ересек топ'!DC23=1,Мәні!DC23, IF('ересек топ'!DC23&lt;=0, " "))</f>
        <v xml:space="preserve"> </v>
      </c>
      <c r="DD23" s="3" t="str">
        <f>IF('ересек топ'!DD23=1,Мәні!DD23, IF('ересек топ'!DD23&lt;=0, " "))</f>
        <v xml:space="preserve"> </v>
      </c>
      <c r="DE23" s="3" t="str">
        <f>IF('ересек топ'!DE23=1,Мәні!DE23, IF('ересек топ'!DE23&lt;=0, " "))</f>
        <v>өзінің және басқа балалардың жұмыстарын ішінара бағалайды</v>
      </c>
      <c r="DF23" s="3" t="str">
        <f>IF('ересек топ'!DF23=1,Мәні!DF23, IF('ересек топ'!DF23&lt;=0, " "))</f>
        <v xml:space="preserve"> </v>
      </c>
      <c r="DG23" s="3" t="str">
        <f>IF('ересек топ'!DG23=1,Мәні!DG23, IF('ересек топ'!DG23&lt;=0, " "))</f>
        <v xml:space="preserve"> </v>
      </c>
      <c r="DH23" s="3" t="str">
        <f>IF('ересек топ'!DH23=1,Мәні!DH23, IF('ересек топ'!DH23&lt;=0, " "))</f>
        <v>мүсіндейтін затты қолына алып, ішінара зерттейді оның өзіне тән ерекшеліктерін беруге  тырысады</v>
      </c>
      <c r="DI23" s="3" t="str">
        <f>IF('ересек топ'!DI23=1,Мәні!DI23, IF('ересек топ'!DI23&lt;=0, " "))</f>
        <v xml:space="preserve"> </v>
      </c>
      <c r="DJ23" s="3" t="str">
        <f>IF('ересек топ'!DJ23=1,Мәні!DJ23, IF('ересек топ'!DJ23&lt;=0, " "))</f>
        <v xml:space="preserve"> </v>
      </c>
      <c r="DK23" s="3" t="str">
        <f>IF('ересек топ'!DK23=1,Мәні!DK23, IF('ересек топ'!DK23&lt;=0, " "))</f>
        <v>ермексаз, сазбалшық, пластикалық кесектерден ішінара әртүрлі тәсілдерді қолданып, бейнелерді мүсіндейді</v>
      </c>
      <c r="DL23" s="3" t="str">
        <f>IF('ересек топ'!DL23=1,Мәні!DL23, IF('ересек топ'!DL23&lt;=0, " "))</f>
        <v xml:space="preserve"> </v>
      </c>
      <c r="DM23" s="3" t="str">
        <f>IF('ересек топ'!DM23=1,Мәні!DM23, IF('ересек топ'!DM23&lt;=0, " "))</f>
        <v xml:space="preserve"> </v>
      </c>
      <c r="DN23" s="3" t="str">
        <f>IF('ересек топ'!DN23=1,Мәні!DN23, IF('ересек топ'!DN23&lt;=0, " "))</f>
        <v>бірнеше бөліктен тұратын заттардың кейбір бөліктерін пішіндейді, бөліктерді байланыстыруға тырысады</v>
      </c>
      <c r="DO23" s="3" t="str">
        <f>IF('ересек топ'!DO23=1,Мәні!DO23, IF('ересек топ'!DO23&lt;=0, " "))</f>
        <v xml:space="preserve"> </v>
      </c>
      <c r="DP23" s="3" t="str">
        <f>IF('ересек топ'!DP23=1,Мәні!DP23, IF('ересек топ'!DP23&lt;=0, " "))</f>
        <v xml:space="preserve"> </v>
      </c>
      <c r="DQ23" s="3" t="str">
        <f>IF('ересек топ'!DQ23=1,Мәні!DQ23, IF('ересек топ'!DQ23&lt;=0, " "))</f>
        <v>ертегілер мен қоршаған өмір тақырыптарына қарапайым ішінара композициялар құрастырады</v>
      </c>
      <c r="DR23" s="3" t="str">
        <f>IF('ересек топ'!DR23=1,Мәні!DR23, IF('ересек топ'!DR23&lt;=0, " "))</f>
        <v xml:space="preserve"> </v>
      </c>
      <c r="DS23" s="3" t="str">
        <f>IF('ересек топ'!DS23=1,Мәні!DS23, IF('ересек топ'!DS23&lt;=0, " "))</f>
        <v xml:space="preserve"> </v>
      </c>
      <c r="DT23" s="3" t="str">
        <f>IF('ересек топ'!DT23=1,Мәні!DT23, IF('ересек топ'!DT23&lt;=0, " "))</f>
        <v xml:space="preserve"> бастама көрсетпестен ұжымдық жұмысқа қатысады</v>
      </c>
      <c r="DU23" s="3" t="str">
        <f>IF('ересек топ'!DU23=1,Мәні!DU23, IF('ересек топ'!DU23&lt;=0, " "))</f>
        <v xml:space="preserve"> </v>
      </c>
      <c r="DV23" s="3" t="str">
        <f>IF('ересек топ'!DV23=1,Мәні!DV23, IF('ересек топ'!DV23&lt;=0, " "))</f>
        <v>мүсіндеуде қауіпсіздік ережелерін сақтайды:</v>
      </c>
      <c r="DW23" s="3" t="str">
        <f>IF('ересек топ'!DW23=1,Мәні!DW23, IF('ересек топ'!DW23&lt;=0, " "))</f>
        <v xml:space="preserve"> </v>
      </c>
      <c r="DX23" s="3" t="str">
        <f>IF('ересек топ'!DX23=1,Мәні!DX23, IF('ересек топ'!DX23&lt;=0, " "))</f>
        <v xml:space="preserve"> </v>
      </c>
      <c r="DY23" s="3" t="str">
        <f>IF('ересек топ'!DY23=1,Мәні!DY23, IF('ересек топ'!DY23&lt;=0, " "))</f>
        <v>қайшыны дұрыс ұстайды және оны қолдана алады</v>
      </c>
      <c r="DZ23" s="3" t="str">
        <f>IF('ересек топ'!DZ23=1,Мәні!DZ23, IF('ересек топ'!DZ23&lt;=0, " "))</f>
        <v xml:space="preserve"> </v>
      </c>
      <c r="EA23" s="3" t="str">
        <f>IF('ересек топ'!EA23=1,Мәні!EA23, IF('ересек топ'!EA23&lt;=0, " "))</f>
        <v xml:space="preserve"> </v>
      </c>
      <c r="EB23" s="3" t="str">
        <f>IF('ересек топ'!EB23=1,Мәні!EB23, IF('ересек топ'!EB23&lt;=0, " "))</f>
        <v xml:space="preserve"> </v>
      </c>
      <c r="EC23" s="3" t="str">
        <f>IF('ересек топ'!EC23=1,Мәні!EC23, IF('ересек топ'!EC23&lt;=0, " "))</f>
        <v>ішінара  түрлі тәсілдермен қияды:</v>
      </c>
      <c r="ED23" s="3" t="str">
        <f>IF('ересек топ'!ED23=1,Мәні!ED23, IF('ересек топ'!ED23&lt;=0, " "))</f>
        <v xml:space="preserve"> </v>
      </c>
      <c r="EE23" s="3" t="str">
        <f>IF('ересек топ'!EE23=1,Мәні!EE23, IF('ересек топ'!EE23&lt;=0, " "))</f>
        <v xml:space="preserve"> </v>
      </c>
      <c r="EF23" s="3" t="str">
        <f>IF('ересек топ'!EF23=1,Мәні!EF23, IF('ересек топ'!EF23&lt;=0, " "))</f>
        <v>бірнеше бөліктерден тұратын заттарды ішінара орналастырады және желімдейді:</v>
      </c>
      <c r="EG23" s="3" t="str">
        <f>IF('ересек топ'!EG23=1,Мәні!EG23, IF('ересек топ'!EG23&lt;=0, " "))</f>
        <v xml:space="preserve"> </v>
      </c>
      <c r="EH23" s="3" t="str">
        <f>IF('ересек топ'!EH23=1,Мәні!EH23, IF('ересек топ'!EH23&lt;=0, " "))</f>
        <v xml:space="preserve"> </v>
      </c>
      <c r="EI23" s="3" t="str">
        <f>IF('ересек топ'!EI23=1,Мәні!EI23, IF('ересек топ'!EI23&lt;=0,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3" s="3" t="str">
        <f>IF('ересек топ'!EJ23=1,Мәні!EJ23, IF('ересек топ'!EJ23&lt;=0, " "))</f>
        <v xml:space="preserve"> </v>
      </c>
      <c r="EK23" s="3" t="str">
        <f>IF('ересек топ'!EK23=1,Мәні!EK23, IF('ересек топ'!EK23&lt;=0, " "))</f>
        <v xml:space="preserve"> </v>
      </c>
      <c r="EL23" s="3" t="e">
        <f>IF('ересек топ'!#REF!=1,Мәні!EL23, IF('ересек топ'!#REF!&lt;=0, " "))</f>
        <v>#REF!</v>
      </c>
      <c r="EM23" s="3" t="str">
        <f>IF('ересек топ'!EL23=1,Мәні!EM23, IF('ересек топ'!EL23&lt;=0, " "))</f>
        <v>жұмыстарды жеке орындайды</v>
      </c>
      <c r="EN23" s="3" t="str">
        <f>IF('ересек топ'!EN23=1,Мәні!EN23, IF('ересек топ'!EN23&lt;=0, " "))</f>
        <v xml:space="preserve"> </v>
      </c>
      <c r="EO23" s="3" t="str">
        <f>IF('ересек топ'!EO23=1,Мәні!EO23, IF('ересек топ'!EO23&lt;=0, " "))</f>
        <v>жапсыруда қауіпсіздік ережелерін ішінара сақтайды, жұмысты ұқыптылықпен орындайды:</v>
      </c>
      <c r="EP23" s="3" t="str">
        <f>IF('ересек топ'!EP23=1,Мәні!EP23, IF('ересек топ'!EP23&lt;=0, " "))</f>
        <v xml:space="preserve"> </v>
      </c>
      <c r="EQ23" s="3" t="str">
        <f>IF('ересек топ'!EQ23=1,Мәні!EQ23, IF('ересек топ'!EQ23&lt;=0, " "))</f>
        <v xml:space="preserve"> </v>
      </c>
      <c r="ER23" s="3" t="str">
        <f>IF('ересек топ'!ER23=1,Мәні!ER23, IF('ересек топ'!ER23&lt;=0, " "))</f>
        <v>құрылыс бөлшектерін ішінара ажыратады және атайды, оларды құрылымдық қасиеттерін ескере отырып пайдаланады:</v>
      </c>
      <c r="ES23" s="3" t="str">
        <f>IF('ересек топ'!ES23=1,Мәні!ES23, IF('ересек топ'!ES23&lt;=0, " "))</f>
        <v xml:space="preserve"> </v>
      </c>
      <c r="ET23" s="3" t="str">
        <f>IF('ересек топ'!ET23=1,Мәні!ET23, IF('ересек топ'!ET23&lt;=0, " "))</f>
        <v xml:space="preserve"> </v>
      </c>
      <c r="EU23" s="3" t="str">
        <f>IF('ересек топ'!EU23=1,Мәні!EU23, IF('ересек топ'!EU23&lt;=0, " "))</f>
        <v xml:space="preserve">құрастыру  кезінде
негізінен дәстүрлі, таныс бейнелерді қолданады
</v>
      </c>
      <c r="EV23" s="3" t="str">
        <f>IF('ересек топ'!EV23=1,Мәні!EV23, IF('ересек топ'!EV23&lt;=0, " "))</f>
        <v xml:space="preserve"> </v>
      </c>
      <c r="EW23" s="3" t="str">
        <f>IF('ересек топ'!EW23=1,Мәні!EW23, IF('ересек топ'!EW23&lt;=0, " "))</f>
        <v>қағаз парағын түрлендіреді, «оригами» үлгісі бойынша қарапайым пішіндер құрастырады</v>
      </c>
      <c r="EX23" s="3" t="str">
        <f>IF('ересек топ'!EX23=1,Мәні!EX23, IF('ересек топ'!EX23&lt;=0, " "))</f>
        <v xml:space="preserve"> </v>
      </c>
      <c r="EY23" s="3" t="str">
        <f>IF('ересек топ'!EY23=1,Мәні!EY23, IF('ересек топ'!EY23&lt;=0, " "))</f>
        <v xml:space="preserve"> </v>
      </c>
      <c r="EZ23" s="3" t="str">
        <f>IF('ересек топ'!EZ23=1,Мәні!EZ23, IF('ересек топ'!EZ23&lt;=0, " "))</f>
        <v xml:space="preserve"> </v>
      </c>
      <c r="FA23" s="3" t="str">
        <f>IF('ересек топ'!FA23=1,Мәні!FA23, IF('ересек топ'!FA23&lt;=0, " "))</f>
        <v>табиғи және қалдық заттардан ішінара құрастырады</v>
      </c>
      <c r="FB23" s="3" t="str">
        <f>IF('ересек топ'!FB23=1,Мәні!FB23, IF('ересек топ'!FB23&lt;=0, " "))</f>
        <v xml:space="preserve"> </v>
      </c>
      <c r="FC23" s="3" t="str">
        <f>IF('ересек топ'!FC23=1,Мәні!FC23, IF('ересек топ'!FC23&lt;=0, " "))</f>
        <v>заттарды өз бетінше таңдап, ойдан композиция құрастырады</v>
      </c>
      <c r="FD23" s="3" t="str">
        <f>IF('ересек топ'!FD23=1,Мәні!FD23, IF('ересек топ'!FD23&lt;=0, " "))</f>
        <v xml:space="preserve"> </v>
      </c>
      <c r="FE23" s="3" t="str">
        <f>IF('ересек топ'!FE23=1,Мәні!FE23, IF('ересек топ'!FE23&lt;=0, " "))</f>
        <v xml:space="preserve"> </v>
      </c>
      <c r="FF23" s="3" t="str">
        <f>IF('ересек топ'!FF23=1,Мәні!FF23, IF('ересек топ'!FF23&lt;=0, " "))</f>
        <v xml:space="preserve"> </v>
      </c>
      <c r="FG23" s="3" t="str">
        <f>IF('ересек топ'!FG23=1,Мәні!FG23, IF('ересек топ'!FG23&lt;=0,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3" s="3" t="str">
        <f>IF('ересек топ'!FH23=1,Мәні!FH23, IF('ересек топ'!FH23&lt;=0, " "))</f>
        <v xml:space="preserve"> </v>
      </c>
      <c r="FI23" s="3" t="str">
        <f>IF('ересек топ'!FI23=1,Мәні!FI23, IF('ересек топ'!FI23&lt;=0, " "))</f>
        <v xml:space="preserve"> </v>
      </c>
      <c r="FJ23" s="3" t="str">
        <f>IF('ересек топ'!FJ23=1,Мәні!FJ23, IF('ересек топ'!FJ23&lt;=0, " "))</f>
        <v>музыкаға ішінара қызығушылық танытады,   әрдайым музыканы аяғына дейін тыңдамайды</v>
      </c>
      <c r="FK23" s="3" t="str">
        <f>IF('ересек топ'!FK23=1,Мәні!FK23, IF('ересек топ'!FK23&lt;=0, " "))</f>
        <v xml:space="preserve"> </v>
      </c>
      <c r="FL23" s="3" t="str">
        <f>IF('ересек топ'!FL23=1,Мәні!FL23, IF('ересек топ'!FL23&lt;=0, " "))</f>
        <v xml:space="preserve"> </v>
      </c>
      <c r="FM23" s="3" t="str">
        <f>IF('ересек топ'!FM23=1,Мәні!FM23, IF('ересек топ'!FM23&lt;=0, " "))</f>
        <v>таныс әнді ішінара анық айтады, сүйемелдеумен және сүйемелдеусіз орындайды</v>
      </c>
      <c r="FN23" s="3" t="str">
        <f>IF('ересек топ'!FN23=1,Мәні!FN23, IF('ересек топ'!FN23&lt;=0, " "))</f>
        <v xml:space="preserve"> </v>
      </c>
      <c r="FO23" s="3" t="str">
        <f>IF('ересек топ'!FO23=1,Мәні!FO23, IF('ересек топ'!FO23&lt;=0, " "))</f>
        <v>музыканың ырғағымен жүреді, қимылдарды музыкамен сәйкестендіреді,  қимылдарды орындауда шапшаңдық пен ептілік танытады</v>
      </c>
      <c r="FP23" s="3" t="str">
        <f>IF('ересек топ'!FP23=1,Мәні!FP23, IF('ересек топ'!FP23&lt;=0, " "))</f>
        <v xml:space="preserve"> </v>
      </c>
      <c r="FQ23" s="3" t="str">
        <f>IF('ересек топ'!FQ23=1,Мәні!FQ23, IF('ересек топ'!FQ23&lt;=0, " "))</f>
        <v xml:space="preserve"> </v>
      </c>
      <c r="FR23" s="3" t="str">
        <f>IF('ересек топ'!FR23=1,Мәні!FR23, IF('ересек топ'!FR23&lt;=0, " "))</f>
        <v>ұлттық би өнеріне қызығушылық танытады, би қимылдарын орындайды</v>
      </c>
      <c r="FS23" s="3" t="str">
        <f>IF('ересек топ'!FS23=1,Мәні!FS23, IF('ересек топ'!FS23&lt;=0, " "))</f>
        <v xml:space="preserve"> </v>
      </c>
      <c r="FT23" s="3" t="str">
        <f>IF('ересек топ'!FT23=1,Мәні!FT23, IF('ересек топ'!FT23&lt;=0, " "))</f>
        <v xml:space="preserve"> </v>
      </c>
      <c r="FU23" s="3" t="str">
        <f>IF('ересек топ'!FU23=1,Мәні!FU23, IF('ересек топ'!FU23&lt;=0, " "))</f>
        <v xml:space="preserve"> </v>
      </c>
      <c r="FV23" s="3" t="str">
        <f>IF('ересек топ'!FV23=1,Мәні!FV23, IF('ересек топ'!FV23&lt;=0, " "))</f>
        <v>музыка жанрларын ішінара анықтайды</v>
      </c>
      <c r="FW23" s="3" t="str">
        <f>IF('ересек топ'!FW23=1,Мәні!FW23, IF('ересек топ'!FW23&lt;=0, " "))</f>
        <v xml:space="preserve"> </v>
      </c>
      <c r="FX23" s="3" t="str">
        <f>IF('ересек топ'!FX23=1,Мәні!FX23, IF('ересек топ'!FX23&lt;=0, " "))</f>
        <v xml:space="preserve"> </v>
      </c>
      <c r="FY23" s="3" t="str">
        <f>IF('ересек топ'!FY23=1,Мәні!FY23, IF('ересек топ'!FY23&lt;=0, " "))</f>
        <v>ағаш қасықтар, сылдырмақтар, асатаяқ, сазсырнай, домбырада қарапайым әуендерді ойнауға тырысады</v>
      </c>
      <c r="FZ23" s="3" t="str">
        <f>IF('ересек топ'!FZ23=1,Мәні!FZ23, IF('ересек топ'!FZ23&lt;=0, " "))</f>
        <v xml:space="preserve"> </v>
      </c>
      <c r="GA23" s="3" t="str">
        <f>IF('ересек топ'!GA23=1,Мәні!GA23, IF('ересек топ'!GA23&lt;=0, " "))</f>
        <v xml:space="preserve"> </v>
      </c>
      <c r="GB23" s="3" t="str">
        <f>IF('ересек топ'!GB23=1,Мәні!GB23, IF('ересек топ'!GB23&lt;=0,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3" s="3" t="str">
        <f>IF('ересек топ'!GC23=1,Мәні!GC23, IF('ересек топ'!GC23&lt;=0, " "))</f>
        <v xml:space="preserve"> </v>
      </c>
      <c r="GD23" s="3" t="str">
        <f>IF('ересек топ'!GD23=1,Мәні!GD23, IF('ересек топ'!GD23&lt;=0, " "))</f>
        <v xml:space="preserve"> </v>
      </c>
      <c r="GE23" s="3" t="str">
        <f>IF('ересек топ'!GE23=1,Мәні!GE23, IF('ересек топ'!GE23&lt;=0, " "))</f>
        <v>отбасының ересек мүшелерінің еңбегі туралы біледі, еңбек етуге қызығушылық танытады, тапсырманы ішінара орындайды</v>
      </c>
      <c r="GF23" s="3" t="str">
        <f>IF('ересек топ'!GF23=1,Мәні!GF23, IF('ересек топ'!GF23&lt;=0, " "))</f>
        <v xml:space="preserve"> </v>
      </c>
      <c r="GG23" s="3" t="str">
        <f>IF('ересек топ'!GG23=1,Мәні!GG23, IF('ересек топ'!GG23&lt;=0, " "))</f>
        <v xml:space="preserve"> </v>
      </c>
      <c r="GH23" s="3" t="str">
        <f>IF('ересек топ'!GH23=1,Мәні!GH23, IF('ересек топ'!GH23&lt;=0, " "))</f>
        <v>айналасында болып жатқан жағдайларды ой елегінен өткізіп, өзінің әділ пікірін білдіруге тырысады</v>
      </c>
      <c r="GI23" s="3" t="str">
        <f>IF('ересек топ'!GI23=1,Мәні!GI23, IF('ересек топ'!GI23&lt;=0, " "))</f>
        <v xml:space="preserve"> </v>
      </c>
      <c r="GJ23" s="3" t="str">
        <f>IF('ересек топ'!GJ23=1,Мәні!GJ23, IF('ересек топ'!GJ23&lt;=0, " "))</f>
        <v xml:space="preserve"> </v>
      </c>
      <c r="GK23" s="3" t="str">
        <f>IF('ересек топ'!GK23=1,Мәні!GK23, IF('ересек топ'!GK23&lt;=0,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3" s="3" t="str">
        <f>IF('ересек топ'!GL23=1,Мәні!GL23, IF('ересек топ'!GL23&lt;=0, " "))</f>
        <v xml:space="preserve"> </v>
      </c>
      <c r="GM23" s="3" t="str">
        <f>IF('ересек топ'!GM23=1,Мәні!GM23, IF('ересек топ'!GM23&lt;=0, " "))</f>
        <v xml:space="preserve"> </v>
      </c>
      <c r="GN23" s="3" t="str">
        <f>IF('ересек топ'!GN23=1,Мәні!GN23, IF('ересек топ'!GN23&lt;=0, " "))</f>
        <v>жолда жүру ережелерін, қоғамдық көліктегі мінез-құлық мәдениетінің ережелерін ішінара біледі</v>
      </c>
      <c r="GO23" s="3" t="str">
        <f>IF('ересек топ'!GO23=1,Мәні!GO23, IF('ересек топ'!GO23&lt;=0, " "))</f>
        <v xml:space="preserve"> </v>
      </c>
      <c r="GP23" s="3" t="str">
        <f>IF('ересек топ'!GP23=1,Мәні!GP23, IF('ересек топ'!GP23&lt;=0,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3" s="3" t="str">
        <f>IF('ересек топ'!GQ23=1,Мәні!GQ23, IF('ересек топ'!GQ23&lt;=0, " "))</f>
        <v xml:space="preserve"> </v>
      </c>
      <c r="GR23" s="47" t="str">
        <f>IF('ересек топ'!GR23=1,Мәні!GR23, IF('ересек топ'!GR23&lt;=0, " "))</f>
        <v xml:space="preserve"> </v>
      </c>
      <c r="GS23" s="39">
        <f t="shared" si="0"/>
        <v>0</v>
      </c>
    </row>
    <row r="24" spans="1:254" ht="17.100000000000001" customHeight="1" x14ac:dyDescent="0.25">
      <c r="A24" s="2">
        <v>11</v>
      </c>
      <c r="B24" s="38"/>
      <c r="C24" s="3" t="str">
        <f>IF('ересек топ'!C24=1,Мәні!C24, IF('ересек топ'!C24&lt;=0, " "))</f>
        <v xml:space="preserve"> </v>
      </c>
      <c r="D24" s="3" t="str">
        <f>IF('ересек топ'!D24=1,Мәні!D24, IF('ересек топ'!D24&lt;=0,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4" s="3" t="str">
        <f>IF('ересек топ'!E24=1,Мәні!E24, IF('ересек топ'!E24&lt;=0, " "))</f>
        <v xml:space="preserve"> </v>
      </c>
      <c r="F24" s="3" t="str">
        <f>IF('ересек топ'!F24=1,Мәні!F24, IF('ересек топ'!F24&lt;=0, " "))</f>
        <v>сызықтардың, арқанның, тақтайдың, гимнастикалық скамейканың, бөрененің бойымен тепе-теңдікті сақтап, жүреді</v>
      </c>
      <c r="G24" s="3" t="str">
        <f>IF('ересек топ'!G24=1,Мәні!G24, IF('ересек топ'!G24&lt;=0, " "))</f>
        <v xml:space="preserve"> </v>
      </c>
      <c r="H24" s="3" t="str">
        <f>IF('ересек топ'!H24=1,Мәні!H24, IF('ересек топ'!H24&lt;=0, " "))</f>
        <v xml:space="preserve"> </v>
      </c>
      <c r="I24" s="3" t="str">
        <f>IF('ересек топ'!I24=1,Мәні!I24, IF('ересек топ'!I24&lt;=0,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</v>
      </c>
      <c r="J24" s="3" t="str">
        <f>IF('ересек топ'!J24=1,Мәні!J24, IF('ересек топ'!J24&lt;=0, " "))</f>
        <v xml:space="preserve"> </v>
      </c>
      <c r="K24" s="3" t="str">
        <f>IF('ересек топ'!K24=1,Мәні!K24, IF('ересек топ'!K24&lt;=0, " "))</f>
        <v xml:space="preserve"> </v>
      </c>
      <c r="L24" s="3" t="str">
        <f>IF('ересек топ'!L24=1,Мәні!L24, IF('ересек топ'!L24&lt;=0, " "))</f>
        <v xml:space="preserve"> </v>
      </c>
      <c r="M24" s="3" t="str">
        <f>IF('ересек топ'!M24=1,Мәні!M24, IF('ересек топ'!M24&lt;=0, " "))</f>
        <v>доптарды домалатады, заттарды қашықтыққа ішінара домалатады, лақтырады, қағып алады</v>
      </c>
      <c r="N24" s="3" t="str">
        <f>IF('ересек топ'!N24=1,Мәні!N24, IF('ересек топ'!N24&lt;=0, " "))</f>
        <v xml:space="preserve"> </v>
      </c>
      <c r="O24" s="3" t="str">
        <f>IF('ересек топ'!O24=1,Мәні!O24, IF('ересек топ'!O24&lt;=0, " "))</f>
        <v xml:space="preserve"> </v>
      </c>
      <c r="P24" s="3" t="str">
        <f>IF('ересек топ'!P24=1,Мәні!P24, IF('ересек топ'!P24&lt;=0,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</v>
      </c>
      <c r="Q24" s="3" t="str">
        <f>IF('ересек топ'!Q24=1,Мәні!Q24, IF('ересек топ'!Q24&lt;=0, " "))</f>
        <v xml:space="preserve"> </v>
      </c>
      <c r="R24" s="3" t="str">
        <f>IF('ересек топ'!R24=1,Мәні!R24, IF('ересек топ'!R24&lt;=0, " "))</f>
        <v xml:space="preserve"> </v>
      </c>
      <c r="S24" s="3" t="str">
        <f>IF('ересек топ'!S24=1,Мәні!S24, IF('ересек топ'!S24&lt;=0, " "))</f>
        <v xml:space="preserve"> гигена дағдыларын сақтауға  талпынады, сыртқы келбетін өз бетінше реттеуге тырысады</v>
      </c>
      <c r="T24" s="3" t="str">
        <f>IF('ересек топ'!T24=1,Мәні!T24, IF('ересек топ'!T24&lt;=0, " "))</f>
        <v xml:space="preserve"> </v>
      </c>
      <c r="U24" s="3" t="str">
        <f>IF('ересек топ'!U24=1,Мәні!U24, IF('ересек топ'!U24&lt;=0, " "))</f>
        <v xml:space="preserve"> </v>
      </c>
      <c r="V24" s="3" t="str">
        <f>IF('ересек топ'!V24=1,Мәні!V24, IF('ересек топ'!V24&lt;=0, " "))</f>
        <v>дауысты, дауыссыз дыбыстарды ішінара дұрыс айтады, сөздерді кейде табады</v>
      </c>
      <c r="W24" s="3" t="str">
        <f>IF('ересек топ'!W24=1,Мәні!W24, IF('ересек топ'!W24&lt;=0, " "))</f>
        <v xml:space="preserve"> </v>
      </c>
      <c r="X24" s="3" t="str">
        <f>IF('ересек топ'!X24=1,Мәні!X24, IF('ересек топ'!X24&lt;=0, " "))</f>
        <v xml:space="preserve"> </v>
      </c>
      <c r="Y24" s="3" t="str">
        <f>IF('ересек топ'!Y24=1,Мәні!Y24, IF('ересек топ'!Y24&lt;=0,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4" s="3" t="str">
        <f>IF('ересек топ'!Z24=1,Мәні!Z24, IF('ересек топ'!Z24&lt;=0, " "))</f>
        <v xml:space="preserve"> </v>
      </c>
      <c r="AA24" s="3" t="str">
        <f>IF('ересек топ'!AA24=1,Мәні!AA24, IF('ересек топ'!AA24&lt;=0, " "))</f>
        <v xml:space="preserve"> </v>
      </c>
      <c r="AB24" s="3" t="str">
        <f>IF('ересек топ'!AB24=1,Мәні!AB24, IF('ересек топ'!AB24&lt;=0, " "))</f>
        <v>өзін қоршаған ортадан тыс заттар мен құбылыстардың ішінара атауларын біледі</v>
      </c>
      <c r="AC24" s="3" t="str">
        <f>IF('ересек топ'!AC24=1,Мәні!AC24, IF('ересек топ'!AC24&lt;=0, " "))</f>
        <v xml:space="preserve"> </v>
      </c>
      <c r="AD24" s="3" t="str">
        <f>IF('ересек топ'!AD24=1,Мәні!AD24, IF('ересек топ'!AD24&lt;=0, " "))</f>
        <v xml:space="preserve"> </v>
      </c>
      <c r="AE24" s="3" t="str">
        <f>IF('ересек топ'!AE24=1,Мәні!AE24, IF('ересек топ'!AE24&lt;=0, " "))</f>
        <v>сан есімдерді ішінара ретімен атайды, оларды зат есімдермен септіктерде, жекеше және көпше түрде байланыстырып айтады:</v>
      </c>
      <c r="AF24" s="3" t="str">
        <f>IF('ересек топ'!AF24=1,Мәні!AF24, IF('ересек топ'!AF24&lt;=0, " "))</f>
        <v xml:space="preserve"> </v>
      </c>
      <c r="AG24" s="3" t="str">
        <f>IF('ересек топ'!AG24=1,Мәні!AG24, IF('ересек топ'!AG24&lt;=0, " "))</f>
        <v>бейнелеген суреттер мен заттар  (бұйымдар)  бойынша әңгімелер құрастырады:</v>
      </c>
      <c r="AH24" s="3" t="str">
        <f>IF('ересек топ'!AH24=1,Мәні!AH24, IF('ересек топ'!AH24&lt;=0, " "))</f>
        <v xml:space="preserve"> </v>
      </c>
      <c r="AI24" s="3" t="str">
        <f>IF('ересек топ'!AI24=1,Мәні!AI24, IF('ересек топ'!AI24&lt;=0, " "))</f>
        <v xml:space="preserve"> </v>
      </c>
      <c r="AJ24" s="3" t="str">
        <f>IF('ересек топ'!AJ24=1,Мәні!AJ24, IF('ересек топ'!AJ24&lt;=0, " "))</f>
        <v xml:space="preserve"> </v>
      </c>
      <c r="AK24" s="3" t="str">
        <f>IF('ересек топ'!AK24=1,Мәні!AK24, IF('ересек топ'!AK24&lt;=0, " "))</f>
        <v>шығармалардың, ертегілердің қызықты үзінділерін қайталап айтуға тырысады</v>
      </c>
      <c r="AL24" s="3" t="str">
        <f>IF('ересек топ'!AL24=1,Мәні!AL24, IF('ересек топ'!AL24&lt;=0, " "))</f>
        <v xml:space="preserve"> </v>
      </c>
      <c r="AM24" s="3" t="str">
        <f>IF('ересек топ'!AM24=1,Мәні!AM24, IF('ересек топ'!AM24&lt;=0, " "))</f>
        <v xml:space="preserve"> </v>
      </c>
      <c r="AN24" s="3" t="str">
        <f>IF('ересек топ'!AN24=1,Мәні!AN24, IF('ересек топ'!AN24&lt;=0, " "))</f>
        <v>шығарма мазмұнын қайталап айтуда сюжет желісінің ішінара реттілігін сақтайды</v>
      </c>
      <c r="AO24" s="3" t="str">
        <f>IF('ересек топ'!AO24=1,Мәні!AO24, IF('ересек топ'!AO24&lt;=0, " "))</f>
        <v xml:space="preserve"> </v>
      </c>
      <c r="AP24" s="3" t="str">
        <f>IF('ересек топ'!AP24=1,Мәні!AP24, IF('ересек топ'!AP24&lt;=0, " "))</f>
        <v xml:space="preserve"> </v>
      </c>
      <c r="AQ24" s="3" t="str">
        <f>IF('ересек топ'!AQ24=1,Мәні!AQ24, IF('ересек топ'!AQ24&lt;=0, " "))</f>
        <v>кітаптағы иллюстрацияларды өз бетінше қарап, ертегі, әңгіме құрастыруға тырысады</v>
      </c>
      <c r="AR24" s="3" t="str">
        <f>IF('ересек топ'!AR24=1,Мәні!AR24, IF('ересек топ'!AR24&lt;=0, " "))</f>
        <v xml:space="preserve"> </v>
      </c>
      <c r="AS24" s="3" t="str">
        <f>IF('ересек топ'!AS24=1,Мәні!AS24, IF('ересек топ'!AS24&lt;=0, " "))</f>
        <v xml:space="preserve"> </v>
      </c>
      <c r="AT24" s="3" t="str">
        <f>IF('ересек топ'!AT24=1,Мәні!AT24, IF('ересек топ'!AT24&lt;=0, " "))</f>
        <v>сахналық қойылымдарға ішінара қатысады, образды бейнелеу үшін мәнерлілік құралдарын қолданады:</v>
      </c>
      <c r="AU24" s="3" t="str">
        <f>IF('ересек топ'!AU24=1,Мәні!AU24, IF('ересек топ'!AU24&lt;=0, " "))</f>
        <v xml:space="preserve"> </v>
      </c>
      <c r="AV24" s="3" t="str">
        <f>IF('ересек топ'!AV24=1,Мәні!AV24, IF('ересек топ'!AV24&lt;=0, " "))</f>
        <v xml:space="preserve"> </v>
      </c>
      <c r="AW24" s="3" t="str">
        <f>IF('ересек топ'!AW24=1,Мәні!AW24, IF('ересек топ'!AW24&lt;=0, " "))</f>
        <v>дауыс күшін өзгерте отырып, әртүрлі интонацияларды ішінара жаңғыртуға талпынады</v>
      </c>
      <c r="AX24" s="3" t="str">
        <f>IF('ересек топ'!AX24=1,Мәні!AX24, IF('ересек топ'!AX24&lt;=0, " "))</f>
        <v xml:space="preserve"> </v>
      </c>
      <c r="AY24" s="3" t="str">
        <f>IF('ересек топ'!AY24=1,Мәні!AY24, IF('ересек топ'!AY24&lt;=0, " "))</f>
        <v>еркін ойындарда таныс кейіпкерлердің образын өздігінен сомдайды</v>
      </c>
      <c r="AZ24" s="3" t="str">
        <f>IF('ересек топ'!AZ24=1,Мәні!AZ24, IF('ересек топ'!AZ24&lt;=0, " "))</f>
        <v xml:space="preserve"> </v>
      </c>
      <c r="BA24" s="3" t="str">
        <f>IF('ересек топ'!BA24=1,Мәні!BA24, IF('ересек топ'!BA24&lt;=0, " "))</f>
        <v xml:space="preserve"> </v>
      </c>
      <c r="BB24" s="3" t="str">
        <f>IF('ересек топ'!BB24=1,Мәні!BB24, IF('ересек топ'!BB24&lt;=0, " "))</f>
        <v>рөлді, сюжетті таңдауда бастамашылық пен дербестік танытады.</v>
      </c>
      <c r="BC24" s="3" t="str">
        <f>IF('ересек топ'!BC24=1,Мәні!BC24, IF('ересек топ'!BC24&lt;=0, " "))</f>
        <v xml:space="preserve"> </v>
      </c>
      <c r="BD24" s="3" t="str">
        <f>IF('ересек топ'!BD24=1,Мәні!BD24, IF('ересек топ'!BD24&lt;=0, " "))</f>
        <v xml:space="preserve"> </v>
      </c>
      <c r="BE24" s="3" t="str">
        <f>IF('ересек топ'!BE24=1,Мәні!BE24, IF('ересек топ'!BE24&lt;=0, " "))</f>
        <v xml:space="preserve"> </v>
      </c>
      <c r="BF24" s="3" t="str">
        <f>IF('ересек топ'!BF24=1,Мәні!BF24, IF('ересек топ'!BF24&lt;=0, " "))</f>
        <v>қазақ тіліне тән ө, қ, ү, ұ, і, ғ дыбыстарын жеке, сөз ішінде ішінара айтады:</v>
      </c>
      <c r="BG24" s="3" t="str">
        <f>IF('ересек топ'!BG24=1,Мәні!BG24, IF('ересек топ'!BG24&lt;=0, " "))</f>
        <v xml:space="preserve"> </v>
      </c>
      <c r="BH24" s="3" t="str">
        <f>IF('ересек топ'!BH24=1,Мәні!BH24, IF('ересек топ'!BH24&lt;=0, " "))</f>
        <v xml:space="preserve"> </v>
      </c>
      <c r="BI24" s="3" t="str">
        <f>IF('ересек топ'!BI24=1,Мәні!BI24, IF('ересек топ'!BI24&lt;=0,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4" s="3" t="str">
        <f>IF('ересек топ'!BJ24=1,Мәні!BJ24, IF('ересек топ'!BJ24&lt;=0, " "))</f>
        <v xml:space="preserve"> </v>
      </c>
      <c r="BK24" s="3" t="str">
        <f>IF('ересек топ'!BK24=1,Мәні!BK24, IF('ересек топ'!BK24&lt;=0, " "))</f>
        <v>өлеңдер, санамақтар, жаңылтпаштар, тақпақтарды жатқа айтады</v>
      </c>
      <c r="BL24" s="3" t="str">
        <f>IF('ересек топ'!BL24=1,Мәні!BL24, IF('ересек топ'!BL24&lt;=0, " "))</f>
        <v xml:space="preserve"> </v>
      </c>
      <c r="BM24" s="3" t="str">
        <f>IF('ересек топ'!BM24=1,Мәні!BM24, IF('ересек топ'!BM24&lt;=0, " "))</f>
        <v xml:space="preserve"> </v>
      </c>
      <c r="BN24" s="3" t="str">
        <f>IF('ересек топ'!BN24=1,Мәні!BN24, IF('ересек топ'!BN24&lt;=0, " "))</f>
        <v>өз ойын жай және жайылма сөйлемдермен жеткізеді</v>
      </c>
      <c r="BO24" s="3" t="str">
        <f>IF('ересек топ'!BO24=1,Мәні!BO24, IF('ересек топ'!BO24&lt;=0, " "))</f>
        <v xml:space="preserve"> </v>
      </c>
      <c r="BP24" s="3" t="str">
        <f>IF('ересек топ'!BP24=1,Мәні!BP24, IF('ересек топ'!BP24&lt;=0, " "))</f>
        <v xml:space="preserve"> </v>
      </c>
      <c r="BQ24" s="3" t="str">
        <f>IF('ересек топ'!BQ24=1,Мәні!BQ24, IF('ересек топ'!BQ24&lt;=0, " "))</f>
        <v>қарым-қатынас барысында балаларды қойылған сұрақтардың сипатына сәйкес хабарлы, лепті, бұйрықты сөйлемдермен жауап береді:</v>
      </c>
      <c r="BR24" s="3" t="str">
        <f>IF('ересек топ'!BR24=1,Мәні!BR24, IF('ересек топ'!BR24&lt;=0, " "))</f>
        <v xml:space="preserve"> </v>
      </c>
      <c r="BS24" s="3" t="str">
        <f>IF('ересек топ'!BS24=1,Мәні!BS24, IF('ересек топ'!BS24&lt;=0, " "))</f>
        <v xml:space="preserve"> </v>
      </c>
      <c r="BT24" s="3" t="str">
        <f>IF('ересек топ'!BT24=1,Мәні!BT24, IF('ересек топ'!BT24&lt;=0, " "))</f>
        <v>өзінің тәжірибесіне сүйеніп, суреттер бойынша әңгіме құрастырады</v>
      </c>
      <c r="BU24" s="3" t="str">
        <f>IF('ересек топ'!BU24=1,Мәні!BU24, IF('ересек топ'!BU24&lt;=0, " "))</f>
        <v xml:space="preserve"> </v>
      </c>
      <c r="BV24" s="3" t="str">
        <f>IF('ересек топ'!BV24=1,Мәні!BV24, IF('ересек топ'!BV24&lt;=0, " "))</f>
        <v xml:space="preserve"> </v>
      </c>
      <c r="BW24" s="3" t="str">
        <f>IF('ересек топ'!BW24=1,Мәні!BW24, IF('ересек топ'!BW24&lt;=0, " "))</f>
        <v xml:space="preserve"> </v>
      </c>
      <c r="BX24" s="3" t="str">
        <f>IF('ересек топ'!BX24=1,Мәні!BX24, IF('ересек топ'!BX24&lt;=0, " "))</f>
        <v>5 көлемінде санай алады, сандарды ретімен атайды, теңдік және теңсіздік туралы ұғымдарды ажырата алмайды</v>
      </c>
      <c r="BY24" s="3" t="str">
        <f>IF('ересек топ'!BY24=1,Мәні!BY24, IF('ересек топ'!BY24&lt;=0, " "))</f>
        <v xml:space="preserve"> </v>
      </c>
      <c r="BZ24" s="3" t="str">
        <f>IF('ересек топ'!BZ24=1,Мәні!BZ24, IF('ересек топ'!BZ24&lt;=0, " "))</f>
        <v>екі затты ұзындығы, ені және биіктігі, жуандығы бойынша салыстырады</v>
      </c>
      <c r="CA24" s="3" t="str">
        <f>IF('ересек топ'!CA24=1,Мәні!CA24, IF('ересек топ'!CA24&lt;=0, " "))</f>
        <v xml:space="preserve"> </v>
      </c>
      <c r="CB24" s="3" t="str">
        <f>IF('ересек топ'!CB24=1,Мәні!CB24, IF('ересек топ'!CB24&lt;=0, " "))</f>
        <v xml:space="preserve"> </v>
      </c>
      <c r="CC24" s="3" t="str">
        <f>IF('ересек топ'!CC24=1,Мәні!CC24, IF('ересек топ'!CC24&lt;=0, " "))</f>
        <v xml:space="preserve"> </v>
      </c>
      <c r="CD24" s="3" t="str">
        <f>IF('ересек топ'!CD24=1,Мәні!CD24, IF('ересек топ'!CD24&lt;=0,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4" s="3" t="str">
        <f>IF('ересек топ'!CE24=1,Мәні!CE24, IF('ересек топ'!CE24&lt;=0, " "))</f>
        <v xml:space="preserve"> </v>
      </c>
      <c r="CF24" s="3" t="str">
        <f>IF('ересек топ'!CF24=1,Мәні!CF24, IF('ересек топ'!CF24&lt;=0, " "))</f>
        <v xml:space="preserve"> </v>
      </c>
      <c r="CG24" s="3" t="str">
        <f>IF('ересек топ'!CG24=1,Мәні!CG24, IF('ересек топ'!CG24&lt;=0, " "))</f>
        <v>тәулік бөліктерін ажыратады, олардың сипаттамалық ерекшеліктерін шатастырады</v>
      </c>
      <c r="CH24" s="3" t="str">
        <f>IF('ересек топ'!CH24=1,Мәні!CH24, IF('ересек топ'!CH24&lt;=0, " "))</f>
        <v xml:space="preserve"> </v>
      </c>
      <c r="CI24" s="3" t="str">
        <f>IF('ересек топ'!CI24=1,Мәні!CI24, IF('ересек топ'!CI24&lt;=0, " "))</f>
        <v xml:space="preserve"> </v>
      </c>
      <c r="CJ24" s="3" t="str">
        <f>IF('ересек топ'!CJ24=1,Мәні!CJ24, IF('ересек топ'!CJ24&lt;=0, " "))</f>
        <v>кеңістіктегі заттардың өзіне қатысты ішінара орнын анықтайды</v>
      </c>
      <c r="CK24" s="3" t="str">
        <f>IF('ересек топ'!CK24=1,Мәні!CK24, IF('ересек топ'!CK24&lt;=0, " "))</f>
        <v xml:space="preserve"> </v>
      </c>
      <c r="CL24" s="3" t="str">
        <f>IF('ересек топ'!CL24=1,Мәні!CL24, IF('ересек топ'!CL24&lt;=0, " "))</f>
        <v xml:space="preserve"> </v>
      </c>
      <c r="CM24" s="3" t="str">
        <f>IF('ересек топ'!CM24=1,Мәні!CM24, IF('ересек топ'!CM24&lt;=0, " "))</f>
        <v>қарапайым себеп-салдарлық ішінара байланысты орнатады</v>
      </c>
      <c r="CN24" s="3" t="str">
        <f>IF('ересек топ'!CN24=1,Мәні!CN24, IF('ересек топ'!CN24&lt;=0, " "))</f>
        <v xml:space="preserve"> </v>
      </c>
      <c r="CO24" s="3" t="str">
        <f>IF('ересек топ'!CO24=1,Мәні!CO24, IF('ересек топ'!CO24&lt;=0, " "))</f>
        <v xml:space="preserve"> </v>
      </c>
      <c r="CP24" s="3" t="str">
        <f>IF('ересек топ'!CP24=1,Мәні!CP24, IF('ересек топ'!CP24&lt;=0, " "))</f>
        <v>бейнелейтін заттарды қарайды, қолмен ұстап ішінара зерттейді</v>
      </c>
      <c r="CQ24" s="3" t="str">
        <f>IF('ересек топ'!CQ24=1,Мәні!CQ24, IF('ересек топ'!CQ24&lt;=0, " "))</f>
        <v xml:space="preserve"> </v>
      </c>
      <c r="CR24" s="3" t="str">
        <f>IF('ересек топ'!CR24=1,Мәні!CR24, IF('ересек топ'!CR24&lt;=0, " "))</f>
        <v xml:space="preserve"> </v>
      </c>
      <c r="CS24" s="3" t="str">
        <f>IF('ересек топ'!CS24=1,Мәні!CS24, IF('ересек топ'!CS24&lt;=0, " "))</f>
        <v>жеке заттарды және сюжеттік композицияларды салады:</v>
      </c>
      <c r="CT24" s="3" t="str">
        <f>IF('ересек топ'!CT24=1,Мәні!CT24, IF('ересек топ'!CT24&lt;=0, " "))</f>
        <v xml:space="preserve"> </v>
      </c>
      <c r="CU24" s="3" t="str">
        <f>IF('ересек топ'!CU24=1,Мәні!CU24, IF('ересек топ'!CU24&lt;=0, " "))</f>
        <v xml:space="preserve"> </v>
      </c>
      <c r="CV24" s="3" t="str">
        <f>IF('ересек топ'!CV24=1,Мәні!CV24, IF('ересек топ'!CV24&lt;=0, " "))</f>
        <v>әрбір затқа тән ерекшеліктерді, олардың бір-біріне ішінара арақатынасын жеткізеді</v>
      </c>
      <c r="CW24" s="3" t="str">
        <f>IF('ересек топ'!CW24=1,Мәні!CW24, IF('ересек топ'!CW24&lt;=0, " "))</f>
        <v xml:space="preserve"> </v>
      </c>
      <c r="CX24" s="3" t="str">
        <f>IF('ересек топ'!CX24=1,Мәні!CX24, IF('ересек топ'!CX24&lt;=0, " "))</f>
        <v xml:space="preserve"> </v>
      </c>
      <c r="CY24" s="3" t="str">
        <f>IF('ересек топ'!CY24=1,Мәні!CY24, IF('ересек топ'!CY24&lt;=0, " "))</f>
        <v>қоңыр, қызғылт сары, ашық жасыл түстерді ішінара таниды:</v>
      </c>
      <c r="CZ24" s="3" t="str">
        <f>IF('ересек топ'!CZ24=1,Мәні!CZ24, IF('ересек топ'!CZ24&lt;=0, " "))</f>
        <v xml:space="preserve"> </v>
      </c>
      <c r="DA24" s="3" t="str">
        <f>IF('ересек топ'!DA24=1,Мәні!DA24, IF('ересек топ'!DA24&lt;=0, " "))</f>
        <v xml:space="preserve"> </v>
      </c>
      <c r="DB24" s="3" t="str">
        <f>IF('ересек топ'!DB24=1,Мәні!DB24, IF('ересек топ'!DB24&lt;=0, " "))</f>
        <v>суреттерді қылқаламмен, қаламмен ішінара бояу тәсілдерін біледі</v>
      </c>
      <c r="DC24" s="3" t="str">
        <f>IF('ересек топ'!DC24=1,Мәні!DC24, IF('ересек топ'!DC24&lt;=0, " "))</f>
        <v xml:space="preserve"> </v>
      </c>
      <c r="DD24" s="3" t="str">
        <f>IF('ересек топ'!DD24=1,Мәні!DD24, IF('ересек топ'!DD24&lt;=0, " "))</f>
        <v>өзінің және басқа балалардың жұмыстарын бағалайды:</v>
      </c>
      <c r="DE24" s="3" t="str">
        <f>IF('ересек топ'!DE24=1,Мәні!DE24, IF('ересек топ'!DE24&lt;=0, " "))</f>
        <v xml:space="preserve"> </v>
      </c>
      <c r="DF24" s="3" t="str">
        <f>IF('ересек топ'!DF24=1,Мәні!DF24, IF('ересек топ'!DF24&lt;=0, " "))</f>
        <v xml:space="preserve"> </v>
      </c>
      <c r="DG24" s="3" t="str">
        <f>IF('ересек топ'!DG24=1,Мәні!DG24, IF('ересек топ'!DG24&lt;=0, " "))</f>
        <v>мүсіндейтін затты қолына алып, зерттейді оның өзіне тән ерекшеліктерін беруге  тырысады:</v>
      </c>
      <c r="DH24" s="3" t="str">
        <f>IF('ересек топ'!DH24=1,Мәні!DH24, IF('ересек топ'!DH24&lt;=0, " "))</f>
        <v xml:space="preserve"> </v>
      </c>
      <c r="DI24" s="3" t="str">
        <f>IF('ересек топ'!DI24=1,Мәні!DI24, IF('ересек топ'!DI24&lt;=0, " "))</f>
        <v xml:space="preserve"> </v>
      </c>
      <c r="DJ24" s="3" t="str">
        <f>IF('ересек топ'!DJ24=1,Мәні!DJ24, IF('ересек топ'!DJ24&lt;=0, " "))</f>
        <v xml:space="preserve"> </v>
      </c>
      <c r="DK24" s="3" t="str">
        <f>IF('ересек топ'!DK24=1,Мәні!DK24, IF('ересек топ'!DK24&lt;=0, " "))</f>
        <v>ермексаз, сазбалшық, пластикалық кесектерден ішінара әртүрлі тәсілдерді қолданып, бейнелерді мүсіндейді</v>
      </c>
      <c r="DL24" s="3" t="str">
        <f>IF('ересек топ'!DL24=1,Мәні!DL24, IF('ересек топ'!DL24&lt;=0, " "))</f>
        <v xml:space="preserve"> </v>
      </c>
      <c r="DM24" s="3" t="str">
        <f>IF('ересек топ'!DM24=1,Мәні!DM24, IF('ересек топ'!DM24&lt;=0, " "))</f>
        <v>бірнеше бөліктен тұратын заттарды пішіндейді, олардың орналасуын ескере  отырып, пропорцияларды сақтай отырып, бөліктерді байланыстырады</v>
      </c>
      <c r="DN24" s="3" t="str">
        <f>IF('ересек топ'!DN24=1,Мәні!DN24, IF('ересек топ'!DN24&lt;=0, " "))</f>
        <v xml:space="preserve"> </v>
      </c>
      <c r="DO24" s="3" t="str">
        <f>IF('ересек топ'!DO24=1,Мәні!DO24, IF('ересек топ'!DO24&lt;=0, " "))</f>
        <v xml:space="preserve"> </v>
      </c>
      <c r="DP24" s="3" t="str">
        <f>IF('ересек топ'!DP24=1,Мәні!DP24, IF('ересек топ'!DP24&lt;=0, " "))</f>
        <v>ертегілер мен қоршаған өмір тақырыптарына қарапайым композициялар құрастырады</v>
      </c>
      <c r="DQ24" s="3" t="str">
        <f>IF('ересек топ'!DQ24=1,Мәні!DQ24, IF('ересек топ'!DQ24&lt;=0, " "))</f>
        <v xml:space="preserve"> </v>
      </c>
      <c r="DR24" s="3" t="str">
        <f>IF('ересек топ'!DR24=1,Мәні!DR24, IF('ересек топ'!DR24&lt;=0, " "))</f>
        <v xml:space="preserve"> </v>
      </c>
      <c r="DS24" s="3" t="str">
        <f>IF('ересек топ'!DS24=1,Мәні!DS24, IF('ересек топ'!DS24&lt;=0, " "))</f>
        <v xml:space="preserve"> </v>
      </c>
      <c r="DT24" s="3" t="str">
        <f>IF('ересек топ'!DT24=1,Мәні!DT24, IF('ересек топ'!DT24&lt;=0, " "))</f>
        <v xml:space="preserve"> бастама көрсетпестен ұжымдық жұмысқа қатысады</v>
      </c>
      <c r="DU24" s="3" t="str">
        <f>IF('ересек топ'!DU24=1,Мәні!DU24, IF('ересек топ'!DU24&lt;=0, " "))</f>
        <v xml:space="preserve"> </v>
      </c>
      <c r="DV24" s="3" t="str">
        <f>IF('ересек топ'!DV24=1,Мәні!DV24, IF('ересек топ'!DV24&lt;=0, " "))</f>
        <v xml:space="preserve"> </v>
      </c>
      <c r="DW24" s="3" t="str">
        <f>IF('ересек топ'!DW24=1,Мәні!DW24, IF('ересек топ'!DW24&lt;=0, " "))</f>
        <v>мүсіндеуде кейде қауіпсіздік ережелерін</v>
      </c>
      <c r="DX24" s="3" t="str">
        <f>IF('ересек топ'!DX24=1,Мәні!DX24, IF('ересек топ'!DX24&lt;=0, " "))</f>
        <v xml:space="preserve"> </v>
      </c>
      <c r="DY24" s="3" t="str">
        <f>IF('ересек топ'!DY24=1,Мәні!DY24, IF('ересек топ'!DY24&lt;=0, " "))</f>
        <v>қайшыны дұрыс ұстайды және оны қолдана алады</v>
      </c>
      <c r="DZ24" s="3" t="str">
        <f>IF('ересек топ'!DZ24=1,Мәні!DZ24, IF('ересек топ'!DZ24&lt;=0, " "))</f>
        <v xml:space="preserve"> </v>
      </c>
      <c r="EA24" s="3" t="str">
        <f>IF('ересек топ'!EA24=1,Мәні!EA24, IF('ересек топ'!EA24&lt;=0, " "))</f>
        <v xml:space="preserve"> </v>
      </c>
      <c r="EB24" s="3" t="str">
        <f>IF('ересек топ'!EB24=1,Мәні!EB24, IF('ересек топ'!EB24&lt;=0, " "))</f>
        <v xml:space="preserve"> </v>
      </c>
      <c r="EC24" s="3" t="str">
        <f>IF('ересек топ'!EC24=1,Мәні!EC24, IF('ересек топ'!EC24&lt;=0, " "))</f>
        <v>ішінара  түрлі тәсілдермен қияды:</v>
      </c>
      <c r="ED24" s="3" t="str">
        <f>IF('ересек топ'!ED24=1,Мәні!ED24, IF('ересек топ'!ED24&lt;=0, " "))</f>
        <v xml:space="preserve"> </v>
      </c>
      <c r="EE24" s="3" t="str">
        <f>IF('ересек топ'!EE24=1,Мәні!EE24, IF('ересек топ'!EE24&lt;=0, " "))</f>
        <v xml:space="preserve"> </v>
      </c>
      <c r="EF24" s="3" t="str">
        <f>IF('ересек топ'!EF24=1,Мәні!EF24, IF('ересек топ'!EF24&lt;=0, " "))</f>
        <v>бірнеше бөліктерден тұратын заттарды ішінара орналастырады және желімдейді:</v>
      </c>
      <c r="EG24" s="3" t="str">
        <f>IF('ересек топ'!EG24=1,Мәні!EG24, IF('ересек топ'!EG24&lt;=0, " "))</f>
        <v xml:space="preserve"> </v>
      </c>
      <c r="EH24" s="3" t="str">
        <f>IF('ересек топ'!EH24=1,Мәні!EH24, IF('ересек топ'!EH24&lt;=0, " "))</f>
        <v xml:space="preserve"> </v>
      </c>
      <c r="EI24" s="3" t="str">
        <f>IF('ересек топ'!EI24=1,Мәні!EI24, IF('ересек топ'!EI24&lt;=0,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4" s="3" t="str">
        <f>IF('ересек топ'!EJ24=1,Мәні!EJ24, IF('ересек топ'!EJ24&lt;=0, " "))</f>
        <v xml:space="preserve"> </v>
      </c>
      <c r="EK24" s="3" t="str">
        <f>IF('ересек топ'!EK24=1,Мәні!EK24, IF('ересек топ'!EK24&lt;=0, " "))</f>
        <v xml:space="preserve"> </v>
      </c>
      <c r="EL24" s="3" t="str">
        <f>IF('ересек топ'!EL24=1,Мәні!EL24, IF('ересек топ'!EL24&lt;=0, " "))</f>
        <v>ұжымдық жұмыстарды орындауға белсенділік танытпайды</v>
      </c>
      <c r="EM24" s="3" t="str">
        <f>IF('ересек топ'!EM24=1,Мәні!EM24, IF('ересек топ'!EM24&lt;=0, " "))</f>
        <v xml:space="preserve"> </v>
      </c>
      <c r="EN24" s="3" t="str">
        <f>IF('ересек топ'!EN24=1,Мәні!EN24, IF('ересек топ'!EN24&lt;=0, " "))</f>
        <v xml:space="preserve"> </v>
      </c>
      <c r="EO24" s="3" t="str">
        <f>IF('ересек топ'!EO24=1,Мәні!EO24, IF('ересек топ'!EO24&lt;=0, " "))</f>
        <v>жапсыруда қауіпсіздік ережелерін ішінара сақтайды, жұмысты ұқыптылықпен орындайды:</v>
      </c>
      <c r="EP24" s="3" t="str">
        <f>IF('ересек топ'!EP24=1,Мәні!EP24, IF('ересек топ'!EP24&lt;=0, " "))</f>
        <v xml:space="preserve"> </v>
      </c>
      <c r="EQ24" s="3" t="str">
        <f>IF('ересек топ'!EQ24=1,Мәні!EQ24, IF('ересек топ'!EQ24&lt;=0, " "))</f>
        <v xml:space="preserve"> </v>
      </c>
      <c r="ER24" s="3" t="str">
        <f>IF('ересек топ'!ER24=1,Мәні!ER24, IF('ересек топ'!ER24&lt;=0, " "))</f>
        <v>құрылыс бөлшектерін ішінара ажыратады және атайды, оларды құрылымдық қасиеттерін ескере отырып пайдаланады:</v>
      </c>
      <c r="ES24" s="3" t="str">
        <f>IF('ересек топ'!ES24=1,Мәні!ES24, IF('ересек топ'!ES24&lt;=0, " "))</f>
        <v xml:space="preserve"> </v>
      </c>
      <c r="ET24" s="3" t="str">
        <f>IF('ересек топ'!ET24=1,Мәні!ET24, IF('ересек топ'!ET24&lt;=0, " "))</f>
        <v xml:space="preserve"> </v>
      </c>
      <c r="EU24" s="3" t="str">
        <f>IF('ересек топ'!EU24=1,Мәні!EU24, IF('ересек топ'!EU24&lt;=0, " "))</f>
        <v xml:space="preserve">құрастыру  кезінде
негізінен дәстүрлі, таныс бейнелерді қолданады
</v>
      </c>
      <c r="EV24" s="3" t="str">
        <f>IF('ересек топ'!EV24=1,Мәні!EV24, IF('ересек топ'!EV24&lt;=0, " "))</f>
        <v xml:space="preserve"> </v>
      </c>
      <c r="EW24" s="3" t="str">
        <f>IF('ересек топ'!EW24=1,Мәні!EW24, IF('ересек топ'!EW24&lt;=0, " "))</f>
        <v>қағаз парағын түрлендіреді, «оригами» үлгісі бойынша қарапайым пішіндер құрастырады</v>
      </c>
      <c r="EX24" s="3" t="str">
        <f>IF('ересек топ'!EX24=1,Мәні!EX24, IF('ересек топ'!EX24&lt;=0, " "))</f>
        <v xml:space="preserve"> </v>
      </c>
      <c r="EY24" s="3" t="str">
        <f>IF('ересек топ'!EY24=1,Мәні!EY24, IF('ересек топ'!EY24&lt;=0, " "))</f>
        <v xml:space="preserve"> </v>
      </c>
      <c r="EZ24" s="3" t="str">
        <f>IF('ересек топ'!EZ24=1,Мәні!EZ24, IF('ересек топ'!EZ24&lt;=0, " "))</f>
        <v xml:space="preserve"> </v>
      </c>
      <c r="FA24" s="3" t="str">
        <f>IF('ересек топ'!FA24=1,Мәні!FA24, IF('ересек топ'!FA24&lt;=0, " "))</f>
        <v>табиғи және қалдық заттардан ішінара құрастырады</v>
      </c>
      <c r="FB24" s="3" t="str">
        <f>IF('ересек топ'!FB24=1,Мәні!FB24, IF('ересек топ'!FB24&lt;=0, " "))</f>
        <v xml:space="preserve"> </v>
      </c>
      <c r="FC24" s="3" t="str">
        <f>IF('ересек топ'!FC24=1,Мәні!FC24, IF('ересек топ'!FC24&lt;=0, " "))</f>
        <v xml:space="preserve"> </v>
      </c>
      <c r="FD24" s="3" t="str">
        <f>IF('ересек топ'!FD24=1,Мәні!FD24, IF('ересек топ'!FD24&lt;=0, " "))</f>
        <v>заттарды өз бетінше ішінара таңдап, ойдан композиция құрастырады</v>
      </c>
      <c r="FE24" s="3" t="str">
        <f>IF('ересек топ'!FE24=1,Мәні!FE24, IF('ересек топ'!FE24&lt;=0, " "))</f>
        <v xml:space="preserve"> </v>
      </c>
      <c r="FF24" s="3" t="str">
        <f>IF('ересек топ'!FF24=1,Мәні!FF24, IF('ересек топ'!FF24&lt;=0, " "))</f>
        <v xml:space="preserve"> </v>
      </c>
      <c r="FG24" s="3" t="str">
        <f>IF('ересек топ'!FG24=1,Мәні!FG24, IF('ересек топ'!FG24&lt;=0, " "))</f>
        <v>қазақ халқының табиғи материалдардан жасалған бұйымдарымен, тұрмыстық заттарын, олардың қандай материалдан жасалғанын ішінара біледі</v>
      </c>
      <c r="FH24" s="3" t="str">
        <f>IF('ересек топ'!FH24=1,Мәні!FH24, IF('ересек топ'!FH24&lt;=0, " "))</f>
        <v xml:space="preserve"> </v>
      </c>
      <c r="FI24" s="3" t="str">
        <f>IF('ересек топ'!FI24=1,Мәні!FI24, IF('ересек топ'!FI24&lt;=0, " "))</f>
        <v xml:space="preserve"> </v>
      </c>
      <c r="FJ24" s="3" t="str">
        <f>IF('ересек топ'!FJ24=1,Мәні!FJ24, IF('ересек топ'!FJ24&lt;=0, " "))</f>
        <v>музыкаға ішінара қызығушылық танытады,   әрдайым музыканы аяғына дейін тыңдамайды</v>
      </c>
      <c r="FK24" s="3" t="str">
        <f>IF('ересек топ'!FK24=1,Мәні!FK24, IF('ересек топ'!FK24&lt;=0, " "))</f>
        <v xml:space="preserve"> </v>
      </c>
      <c r="FL24" s="3" t="str">
        <f>IF('ересек топ'!FL24=1,Мәні!FL24, IF('ересек топ'!FL24&lt;=0, " "))</f>
        <v xml:space="preserve"> </v>
      </c>
      <c r="FM24" s="3" t="str">
        <f>IF('ересек топ'!FM24=1,Мәні!FM24, IF('ересек топ'!FM24&lt;=0, " "))</f>
        <v>таныс әнді ішінара анық айтады, сүйемелдеумен және сүйемелдеусіз орындайды</v>
      </c>
      <c r="FN24" s="3" t="str">
        <f>IF('ересек топ'!FN24=1,Мәні!FN24, IF('ересек топ'!FN24&lt;=0, " "))</f>
        <v xml:space="preserve"> </v>
      </c>
      <c r="FO24" s="3" t="str">
        <f>IF('ересек топ'!FO24=1,Мәні!FO24, IF('ересек топ'!FO24&lt;=0, " "))</f>
        <v xml:space="preserve"> </v>
      </c>
      <c r="FP24" s="3" t="str">
        <f>IF('ересек топ'!FP24=1,Мәні!FP24, IF('ересек топ'!FP24&lt;=0, " "))</f>
        <v>музыканың ырғақпен жүреді, қимылдарды музыкамен сәйкестендіруге  тырысады</v>
      </c>
      <c r="FQ24" s="3" t="str">
        <f>IF('ересек топ'!FQ24=1,Мәні!FQ24, IF('ересек топ'!FQ24&lt;=0, " "))</f>
        <v xml:space="preserve"> </v>
      </c>
      <c r="FR24" s="3" t="str">
        <f>IF('ересек топ'!FR24=1,Мәні!FR24, IF('ересек топ'!FR24&lt;=0, " "))</f>
        <v>ұлттық би өнеріне қызығушылық танытады, би қимылдарын орындайды</v>
      </c>
      <c r="FS24" s="3" t="str">
        <f>IF('ересек топ'!FS24=1,Мәні!FS24, IF('ересек топ'!FS24&lt;=0, " "))</f>
        <v xml:space="preserve"> </v>
      </c>
      <c r="FT24" s="3" t="str">
        <f>IF('ересек топ'!FT24=1,Мәні!FT24, IF('ересек топ'!FT24&lt;=0, " "))</f>
        <v xml:space="preserve"> </v>
      </c>
      <c r="FU24" s="3" t="str">
        <f>IF('ересек топ'!FU24=1,Мәні!FU24, IF('ересек топ'!FU24&lt;=0, " "))</f>
        <v xml:space="preserve"> </v>
      </c>
      <c r="FV24" s="3" t="str">
        <f>IF('ересек топ'!FV24=1,Мәні!FV24, IF('ересек топ'!FV24&lt;=0, " "))</f>
        <v>музыка жанрларын ішінара анықтайды</v>
      </c>
      <c r="FW24" s="3" t="str">
        <f>IF('ересек топ'!FW24=1,Мәні!FW24, IF('ересек топ'!FW24&lt;=0, " "))</f>
        <v xml:space="preserve"> </v>
      </c>
      <c r="FX24" s="3" t="str">
        <f>IF('ересек топ'!FX24=1,Мәні!FX24, IF('ересек топ'!FX24&lt;=0, " "))</f>
        <v xml:space="preserve"> </v>
      </c>
      <c r="FY24" s="3" t="str">
        <f>IF('ересек топ'!FY24=1,Мәні!FY24, IF('ересек топ'!FY24&lt;=0, " "))</f>
        <v>ағаш қасықтар, сылдырмақтар, асатаяқ, сазсырнай, домбырада қарапайым әуендерді ойнауға тырысады</v>
      </c>
      <c r="FZ24" s="3" t="str">
        <f>IF('ересек топ'!FZ24=1,Мәні!FZ24, IF('ересек топ'!FZ24&lt;=0, " "))</f>
        <v xml:space="preserve"> </v>
      </c>
      <c r="GA24" s="3" t="str">
        <f>IF('ересек топ'!GA24=1,Мәні!GA24, IF('ересек топ'!GA24&lt;=0, " "))</f>
        <v xml:space="preserve"> </v>
      </c>
      <c r="GB24" s="3" t="str">
        <f>IF('ересек топ'!GB24=1,Мәні!GB24, IF('ересек топ'!GB24&lt;=0,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4" s="3" t="str">
        <f>IF('ересек топ'!GC24=1,Мәні!GC24, IF('ересек топ'!GC24&lt;=0, " "))</f>
        <v xml:space="preserve"> </v>
      </c>
      <c r="GD24" s="3" t="str">
        <f>IF('ересек топ'!GD24=1,Мәні!GD24, IF('ересек топ'!GD24&lt;=0, " "))</f>
        <v xml:space="preserve"> </v>
      </c>
      <c r="GE24" s="3" t="str">
        <f>IF('ересек топ'!GE24=1,Мәні!GE24, IF('ересек топ'!GE24&lt;=0, " "))</f>
        <v>отбасының ересек мүшелерінің еңбегі туралы біледі, еңбек етуге қызығушылық танытады, тапсырманы ішінара орындайды</v>
      </c>
      <c r="GF24" s="3" t="str">
        <f>IF('ересек топ'!GF24=1,Мәні!GF24, IF('ересек топ'!GF24&lt;=0, " "))</f>
        <v xml:space="preserve"> </v>
      </c>
      <c r="GG24" s="3" t="str">
        <f>IF('ересек топ'!GG24=1,Мәні!GG24, IF('ересек топ'!GG24&lt;=0, " "))</f>
        <v xml:space="preserve"> </v>
      </c>
      <c r="GH24" s="3" t="str">
        <f>IF('ересек топ'!GH24=1,Мәні!GH24, IF('ересек топ'!GH24&lt;=0, " "))</f>
        <v>айналасында болып жатқан жағдайларды ой елегінен өткізіп, өзінің әділ пікірін білдіруге тырысады</v>
      </c>
      <c r="GI24" s="3" t="str">
        <f>IF('ересек топ'!GI24=1,Мәні!GI24, IF('ересек топ'!GI24&lt;=0, " "))</f>
        <v xml:space="preserve"> </v>
      </c>
      <c r="GJ24" s="3" t="str">
        <f>IF('ересек топ'!GJ24=1,Мәні!GJ24, IF('ересек топ'!GJ24&lt;=0, " "))</f>
        <v xml:space="preserve"> </v>
      </c>
      <c r="GK24" s="3" t="str">
        <f>IF('ересек топ'!GK24=1,Мәні!GK24, IF('ересек топ'!GK24&lt;=0,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4" s="3" t="str">
        <f>IF('ересек топ'!GL24=1,Мәні!GL24, IF('ересек топ'!GL24&lt;=0, " "))</f>
        <v xml:space="preserve"> </v>
      </c>
      <c r="GM24" s="3" t="str">
        <f>IF('ересек топ'!GM24=1,Мәні!GM24, IF('ересек топ'!GM24&lt;=0, " "))</f>
        <v xml:space="preserve"> </v>
      </c>
      <c r="GN24" s="3" t="str">
        <f>IF('ересек топ'!GN24=1,Мәні!GN24, IF('ересек топ'!GN24&lt;=0, " "))</f>
        <v>жолда жүру ережелерін, қоғамдық көліктегі мінез-құлық мәдениетінің ережелерін ішінара біледі</v>
      </c>
      <c r="GO24" s="3" t="str">
        <f>IF('ересек топ'!GO24=1,Мәні!GO24, IF('ересек топ'!GO24&lt;=0, " "))</f>
        <v xml:space="preserve"> </v>
      </c>
      <c r="GP24" s="3" t="str">
        <f>IF('ересек топ'!GP24=1,Мәні!GP24, IF('ересек топ'!GP24&lt;=0,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4" s="3" t="str">
        <f>IF('ересек топ'!GQ24=1,Мәні!GQ24, IF('ересек топ'!GQ24&lt;=0, " "))</f>
        <v xml:space="preserve"> </v>
      </c>
      <c r="GR24" s="47" t="str">
        <f>IF('ересек топ'!GR24=1,Мәні!GR24, IF('ересек топ'!GR24&lt;=0, " "))</f>
        <v xml:space="preserve"> </v>
      </c>
      <c r="GS24" s="39">
        <f t="shared" si="0"/>
        <v>0</v>
      </c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7.100000000000001" customHeight="1" x14ac:dyDescent="0.25">
      <c r="A25" s="2">
        <v>12</v>
      </c>
      <c r="B25" s="42"/>
      <c r="C25" s="3" t="str">
        <f>IF('ересек топ'!C25=1,Мәні!C25, IF('ересек топ'!C25&lt;=0, " "))</f>
        <v xml:space="preserve"> </v>
      </c>
      <c r="D25" s="3" t="str">
        <f>IF('ересек топ'!D25=1,Мәні!D25, IF('ересек топ'!D25&lt;=0, " "))</f>
        <v>өкшемен, аяқтың сыртқы қырымен, адымдап, жүруді жүгірумен, секірумен алмастырып, бағытты және қарқынды өзгертіп жүруге тырысады</v>
      </c>
      <c r="E25" s="3" t="str">
        <f>IF('ересек топ'!E25=1,Мәні!E25, IF('ересек топ'!E25&lt;=0, " "))</f>
        <v xml:space="preserve"> </v>
      </c>
      <c r="F25" s="3" t="str">
        <f>IF('ересек топ'!F25=1,Мәні!F25, IF('ересек топ'!F25&lt;=0, " "))</f>
        <v xml:space="preserve"> </v>
      </c>
      <c r="G25" s="3" t="str">
        <f>IF('ересек топ'!G25=1,Мәні!G25, IF('ересек топ'!G25&lt;=0, " "))</f>
        <v>сызықтардың, арқанның, тақтайдың, гимнастикалық скамейканың, бөрененің бойымен ішінара тепе-теңдікті сақтап, жүреді</v>
      </c>
      <c r="H25" s="3" t="str">
        <f>IF('ересек топ'!H25=1,Мәні!H25, IF('ересек топ'!H25&lt;=0, " "))</f>
        <v xml:space="preserve"> </v>
      </c>
      <c r="I25" s="3" t="str">
        <f>IF('ересек топ'!I25=1,Мәні!I25, IF('ересек топ'!I25&lt;=0, " "))</f>
        <v xml:space="preserve"> </v>
      </c>
      <c r="J25" s="3" t="str">
        <f>IF('ересек топ'!J25=1,Мәні!J25, IF('ересек топ'!J25&lt;=0, " "))</f>
        <v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</v>
      </c>
      <c r="K25" s="3" t="str">
        <f>IF('ересек топ'!K25=1,Мәні!K25, IF('ересек топ'!K25&lt;=0, " "))</f>
        <v xml:space="preserve"> </v>
      </c>
      <c r="L25" s="3" t="str">
        <f>IF('ересек топ'!L25=1,Мәні!L25, IF('ересек топ'!L25&lt;=0, " "))</f>
        <v>доптарды домалатады, заттарды қашықтыққа лақтырады, доптарды кедергілер арқылы лақтырады және қағып алады:</v>
      </c>
      <c r="M25" s="3" t="str">
        <f>IF('ересек топ'!M25=1,Мәні!M25, IF('ересек топ'!M25&lt;=0, " "))</f>
        <v xml:space="preserve"> </v>
      </c>
      <c r="N25" s="3" t="str">
        <f>IF('ересек топ'!N25=1,Мәні!N25, IF('ересек топ'!N25&lt;=0, " "))</f>
        <v xml:space="preserve"> </v>
      </c>
      <c r="O25" s="3" t="str">
        <f>IF('ересек топ'!O25=1,Мәні!O25, IF('ересек топ'!O25&lt;=0, " "))</f>
        <v>қимылды ойындарда физикалық қасиеттерді: жылдамдық, күш, шыдамдылық, икемділік, ептілік көрсетеді:және спорттық ойындардың ережелерін сақтайды:</v>
      </c>
      <c r="P25" s="3" t="str">
        <f>IF('ересек топ'!P25=1,Мәні!P25, IF('ересек топ'!P25&lt;=0, " "))</f>
        <v xml:space="preserve"> </v>
      </c>
      <c r="Q25" s="3" t="str">
        <f>IF('ересек топ'!Q25=1,Мәні!Q25, IF('ересек топ'!Q25&lt;=0, " "))</f>
        <v xml:space="preserve"> </v>
      </c>
      <c r="R25" s="3" t="str">
        <f>IF('ересек топ'!R25=1,Мәні!R25, IF('ересек топ'!R25&lt;=0, " "))</f>
        <v xml:space="preserve"> </v>
      </c>
      <c r="S25" s="3" t="str">
        <f>IF('ересек топ'!S25=1,Мәні!S25, IF('ересек топ'!S25&lt;=0, " "))</f>
        <v xml:space="preserve"> гигена дағдыларын сақтауға  талпынады, сыртқы келбетін өз бетінше реттеуге тырысады</v>
      </c>
      <c r="T25" s="3" t="str">
        <f>IF('ересек топ'!T25=1,Мәні!T25, IF('ересек топ'!T25&lt;=0, " "))</f>
        <v xml:space="preserve"> </v>
      </c>
      <c r="U25" s="3" t="str">
        <f>IF('ересек топ'!U25=1,Мәні!U25, IF('ересек топ'!U25&lt;=0, " "))</f>
        <v xml:space="preserve"> </v>
      </c>
      <c r="V25" s="3" t="str">
        <f>IF('ересек топ'!V25=1,Мәні!V25, IF('ересек топ'!V25&lt;=0, " "))</f>
        <v>дауысты, дауыссыз дыбыстарды ішінара дұрыс айтады, сөздерді кейде табады</v>
      </c>
      <c r="W25" s="3" t="str">
        <f>IF('ересек топ'!W25=1,Мәні!W25, IF('ересек топ'!W25&lt;=0, " "))</f>
        <v xml:space="preserve"> </v>
      </c>
      <c r="X25" s="3" t="str">
        <f>IF('ересек топ'!X25=1,Мәні!X25, IF('ересек топ'!X25&lt;=0, " "))</f>
        <v xml:space="preserve"> </v>
      </c>
      <c r="Y25" s="3" t="str">
        <f>IF('ересек топ'!Y25=1,Мәні!Y25, IF('ересек топ'!Y25&lt;=0, " "))</f>
        <v>сөйлегенде сөйлемдердің түрлерін (жай және күрделі), сын есімдерді, етістіктерді, үстеулерді, қосымшаларды ішінара қолданады</v>
      </c>
      <c r="Z25" s="3" t="str">
        <f>IF('ересек топ'!Z25=1,Мәні!Z25, IF('ересек топ'!Z25&lt;=0, " "))</f>
        <v xml:space="preserve"> </v>
      </c>
      <c r="AA25" s="3" t="str">
        <f>IF('ересек топ'!AA25=1,Мәні!AA25, IF('ересек топ'!AA25&lt;=0, " "))</f>
        <v>өзін қоршаған ортадан тыс заттар мен құбылыстардың атауларын біледі</v>
      </c>
      <c r="AB25" s="3" t="str">
        <f>IF('ересек топ'!AB25=1,Мәні!AB25, IF('ересек топ'!AB25&lt;=0, " "))</f>
        <v xml:space="preserve"> </v>
      </c>
      <c r="AC25" s="3" t="str">
        <f>IF('ересек топ'!AC25=1,Мәні!AC25, IF('ересек топ'!AC25&lt;=0, " "))</f>
        <v xml:space="preserve"> </v>
      </c>
      <c r="AD25" s="3" t="str">
        <f>IF('ересек топ'!AD25=1,Мәні!AD25, IF('ересек топ'!AD25&lt;=0, " "))</f>
        <v>сан есімдерді ретімен атайды, оларды зат есімдермен септіктерде, жекеше және көпше түрде байланыстырып айтады:</v>
      </c>
      <c r="AE25" s="3" t="str">
        <f>IF('ересек топ'!AE25=1,Мәні!AE25, IF('ересек топ'!AE25&lt;=0, " "))</f>
        <v xml:space="preserve"> </v>
      </c>
      <c r="AF25" s="3" t="str">
        <f>IF('ересек топ'!AF25=1,Мәні!AF25, IF('ересек топ'!AF25&lt;=0, " "))</f>
        <v xml:space="preserve"> </v>
      </c>
      <c r="AG25" s="3" t="str">
        <f>IF('ересек топ'!AG25=1,Мәні!AG25, IF('ересек топ'!AG25&lt;=0, " "))</f>
        <v>бейнелеген суреттер мен заттар  (бұйымдар)  бойынша әңгімелер құрастырады:</v>
      </c>
      <c r="AH25" s="3" t="str">
        <f>IF('ересек топ'!AH25=1,Мәні!AH25, IF('ересек топ'!AH25&lt;=0, " "))</f>
        <v xml:space="preserve"> </v>
      </c>
      <c r="AI25" s="3" t="str">
        <f>IF('ересек топ'!AI25=1,Мәні!AI25, IF('ересек топ'!AI25&lt;=0, " "))</f>
        <v xml:space="preserve"> </v>
      </c>
      <c r="AJ25" s="3" t="str">
        <f>IF('ересек топ'!AJ25=1,Мәні!AJ25, IF('ересек топ'!AJ25&lt;=0, " "))</f>
        <v>шығармалардың, ертегілердің қызықты үзінділерін қайталап айтады</v>
      </c>
      <c r="AK25" s="3" t="str">
        <f>IF('ересек топ'!AK25=1,Мәні!AK25, IF('ересек топ'!AK25&lt;=0, " "))</f>
        <v xml:space="preserve"> </v>
      </c>
      <c r="AL25" s="3" t="str">
        <f>IF('ересек топ'!AL25=1,Мәні!AL25, IF('ересек топ'!AL25&lt;=0, " "))</f>
        <v xml:space="preserve"> </v>
      </c>
      <c r="AM25" s="3" t="str">
        <f>IF('ересек топ'!AM25=1,Мәні!AM25, IF('ересек топ'!AM25&lt;=0, " "))</f>
        <v xml:space="preserve"> </v>
      </c>
      <c r="AN25" s="3" t="str">
        <f>IF('ересек топ'!AN25=1,Мәні!AN25, IF('ересек топ'!AN25&lt;=0, " "))</f>
        <v>шығарма мазмұнын қайталап айтуда сюжет желісінің ішінара реттілігін сақтайды</v>
      </c>
      <c r="AO25" s="3" t="str">
        <f>IF('ересек топ'!AO25=1,Мәні!AO25, IF('ересек топ'!AO25&lt;=0, " "))</f>
        <v xml:space="preserve"> </v>
      </c>
      <c r="AP25" s="3" t="str">
        <f>IF('ересек топ'!AP25=1,Мәні!AP25, IF('ересек топ'!AP25&lt;=0, " "))</f>
        <v xml:space="preserve"> </v>
      </c>
      <c r="AQ25" s="3" t="str">
        <f>IF('ересек топ'!AQ25=1,Мәні!AQ25, IF('ересек топ'!AQ25&lt;=0, " "))</f>
        <v>кітаптағы иллюстрацияларды өз бетінше қарап, ертегі, әңгіме құрастыруға тырысады</v>
      </c>
      <c r="AR25" s="3" t="str">
        <f>IF('ересек топ'!AR25=1,Мәні!AR25, IF('ересек топ'!AR25&lt;=0, " "))</f>
        <v xml:space="preserve"> </v>
      </c>
      <c r="AS25" s="3" t="str">
        <f>IF('ересек топ'!AS25=1,Мәні!AS25, IF('ересек топ'!AS25&lt;=0, " "))</f>
        <v xml:space="preserve"> </v>
      </c>
      <c r="AT25" s="3" t="str">
        <f>IF('ересек топ'!AT25=1,Мәні!AT25, IF('ересек топ'!AT25&lt;=0, " "))</f>
        <v>сахналық қойылымдарға ішінара қатысады, образды бейнелеу үшін мәнерлілік құралдарын қолданады:</v>
      </c>
      <c r="AU25" s="3" t="str">
        <f>IF('ересек топ'!AU25=1,Мәні!AU25, IF('ересек топ'!AU25&lt;=0, " "))</f>
        <v xml:space="preserve"> </v>
      </c>
      <c r="AV25" s="3" t="str">
        <f>IF('ересек топ'!AV25=1,Мәні!AV25, IF('ересек топ'!AV25&lt;=0, " "))</f>
        <v xml:space="preserve"> </v>
      </c>
      <c r="AW25" s="3" t="str">
        <f>IF('ересек топ'!AW25=1,Мәні!AW25, IF('ересек топ'!AW25&lt;=0, " "))</f>
        <v>дауыс күшін өзгерте отырып, әртүрлі интонацияларды ішінара жаңғыртуға талпынады</v>
      </c>
      <c r="AX25" s="3" t="str">
        <f>IF('ересек топ'!AX25=1,Мәні!AX25, IF('ересек топ'!AX25&lt;=0, " "))</f>
        <v xml:space="preserve"> </v>
      </c>
      <c r="AY25" s="3" t="str">
        <f>IF('ересек топ'!AY25=1,Мәні!AY25, IF('ересек топ'!AY25&lt;=0, " "))</f>
        <v xml:space="preserve"> </v>
      </c>
      <c r="AZ25" s="3" t="str">
        <f>IF('ересек топ'!AZ25=1,Мәні!AZ25, IF('ересек топ'!AZ25&lt;=0, " "))</f>
        <v>еркін ойындарда таныс кейіпкерлердің образын өздігінен сомдауға тырысады</v>
      </c>
      <c r="BA25" s="3" t="str">
        <f>IF('ересек топ'!BA25=1,Мәні!BA25, IF('ересек топ'!BA25&lt;=0, " "))</f>
        <v xml:space="preserve"> </v>
      </c>
      <c r="BB25" s="3" t="str">
        <f>IF('ересек топ'!BB25=1,Мәні!BB25, IF('ересек топ'!BB25&lt;=0, " "))</f>
        <v xml:space="preserve"> </v>
      </c>
      <c r="BC25" s="3" t="str">
        <f>IF('ересек топ'!BC25=1,Мәні!BC25, IF('ересек топ'!BC25&lt;=0, " "))</f>
        <v>рөлді, сюжетті таңдауда ішінара бастамашылық пен дербестік танытады</v>
      </c>
      <c r="BD25" s="3" t="str">
        <f>IF('ересек топ'!BD25=1,Мәні!BD25, IF('ересек топ'!BD25&lt;=0, " "))</f>
        <v xml:space="preserve"> </v>
      </c>
      <c r="BE25" s="3" t="str">
        <f>IF('ересек топ'!BE25=1,Мәні!BE25, IF('ересек топ'!BE25&lt;=0, " "))</f>
        <v xml:space="preserve"> </v>
      </c>
      <c r="BF25" s="3" t="str">
        <f>IF('ересек топ'!BF25=1,Мәні!BF25, IF('ересек топ'!BF25&lt;=0, " "))</f>
        <v>қазақ тіліне тән ө, қ, ү, ұ, і, ғ дыбыстарын жеке, сөз ішінде ішінара айтады:</v>
      </c>
      <c r="BG25" s="3" t="str">
        <f>IF('ересек топ'!BG25=1,Мәні!BG25, IF('ересек топ'!BG25&lt;=0, " "))</f>
        <v xml:space="preserve"> </v>
      </c>
      <c r="BH25" s="3" t="str">
        <f>IF('ересек топ'!BH25=1,Мәні!BH25, IF('ересек топ'!BH25&lt;=0, " "))</f>
        <v xml:space="preserve"> </v>
      </c>
      <c r="BI25" s="3" t="str">
        <f>IF('ересек топ'!BI25=1,Мәні!BI25, IF('ересек топ'!BI25&lt;=0, " "))</f>
        <v>туыстық қарым-қатынасты білдіретін сөздерді біледі, өзінің отбасы, отбасылық мерекелер, отбасындағы қызықты оқиғалар, салт- дәстүрлер туралы кейбірін айтуға тырысады</v>
      </c>
      <c r="BJ25" s="3" t="str">
        <f>IF('ересек топ'!BJ25=1,Мәні!BJ25, IF('ересек топ'!BJ25&lt;=0, " "))</f>
        <v xml:space="preserve"> </v>
      </c>
      <c r="BK25" s="3" t="str">
        <f>IF('ересек топ'!BK25=1,Мәні!BK25, IF('ересек топ'!BK25&lt;=0, " "))</f>
        <v xml:space="preserve"> </v>
      </c>
      <c r="BL25" s="3" t="str">
        <f>IF('ересек топ'!BL25=1,Мәні!BL25, IF('ересек топ'!BL25&lt;=0, " "))</f>
        <v>өлеңдер, санамақтар, жаңылтпаштар, тақпақтарды ішінара жатқа айтады</v>
      </c>
      <c r="BM25" s="3" t="str">
        <f>IF('ересек топ'!BM25=1,Мәні!BM25, IF('ересек топ'!BM25&lt;=0, " "))</f>
        <v xml:space="preserve"> </v>
      </c>
      <c r="BN25" s="3" t="str">
        <f>IF('ересек топ'!BN25=1,Мәні!BN25, IF('ересек топ'!BN25&lt;=0, " "))</f>
        <v xml:space="preserve"> </v>
      </c>
      <c r="BO25" s="3" t="str">
        <f>IF('ересек топ'!BO25=1,Мәні!BO25, IF('ересек топ'!BO25&lt;=0, " "))</f>
        <v>өз ойын жай және жайылма сөйлемдермен жеткізуге тырысады</v>
      </c>
      <c r="BP25" s="3" t="str">
        <f>IF('ересек топ'!BP25=1,Мәні!BP25, IF('ересек топ'!BP25&lt;=0, " "))</f>
        <v xml:space="preserve"> </v>
      </c>
      <c r="BQ25" s="3" t="str">
        <f>IF('ересек топ'!BQ25=1,Мәні!BQ25, IF('ересек топ'!BQ25&lt;=0, " "))</f>
        <v xml:space="preserve"> </v>
      </c>
      <c r="BR25" s="3" t="str">
        <f>IF('ересек топ'!BR25=1,Мәні!BR25, IF('ересек топ'!BR25&lt;=0, " "))</f>
        <v>қарым-қатынас барысында балаларды қойылған сұрақтардың сипатына сәйкес хабарлы, лепті, бұйрықты сөйлемдермен ішінара жауап береді</v>
      </c>
      <c r="BS25" s="3" t="str">
        <f>IF('ересек топ'!BS25=1,Мәні!BS25, IF('ересек топ'!BS25&lt;=0, " "))</f>
        <v xml:space="preserve"> </v>
      </c>
      <c r="BT25" s="3" t="str">
        <f>IF('ересек топ'!BT25=1,Мәні!BT25, IF('ересек топ'!BT25&lt;=0, " "))</f>
        <v xml:space="preserve"> </v>
      </c>
      <c r="BU25" s="3" t="str">
        <f>IF('ересек топ'!BU25=1,Мәні!BU25, IF('ересек топ'!BU25&lt;=0, " "))</f>
        <v>өзінің тәжірибесіне сүйеніп, суреттер бойынша ішінара әңгіме құрастырады</v>
      </c>
      <c r="BV25" s="3" t="str">
        <f>IF('ересек топ'!BV25=1,Мәні!BV25, IF('ересек топ'!BV25&lt;=0, " "))</f>
        <v xml:space="preserve"> </v>
      </c>
      <c r="BW25" s="3" t="str">
        <f>IF('ересек топ'!BW25=1,Мәні!BW25, IF('ересек топ'!BW25&lt;=0, " "))</f>
        <v>5 көлемінде санай алады, сандарды ретімен атайды, теңдік және теңсіздік туралы ұғымдарға ие:</v>
      </c>
      <c r="BX25" s="3" t="str">
        <f>IF('ересек топ'!BX25=1,Мәні!BX25, IF('ересек топ'!BX25&lt;=0, " "))</f>
        <v xml:space="preserve"> </v>
      </c>
      <c r="BY25" s="3" t="str">
        <f>IF('ересек топ'!BY25=1,Мәні!BY25, IF('ересек топ'!BY25&lt;=0, " "))</f>
        <v xml:space="preserve"> </v>
      </c>
      <c r="BZ25" s="3" t="str">
        <f>IF('ересек топ'!BZ25=1,Мәні!BZ25, IF('ересек топ'!BZ25&lt;=0, " "))</f>
        <v>екі затты ұзындығы, ені және биіктігі, жуандығы бойынша салыстырады</v>
      </c>
      <c r="CA25" s="3" t="str">
        <f>IF('ересек топ'!CA25=1,Мәні!CA25, IF('ересек топ'!CA25&lt;=0, " "))</f>
        <v xml:space="preserve"> </v>
      </c>
      <c r="CB25" s="3" t="str">
        <f>IF('ересек топ'!CB25=1,Мәні!CB25, IF('ересек топ'!CB25&lt;=0, " "))</f>
        <v xml:space="preserve"> </v>
      </c>
      <c r="CC25" s="3" t="str">
        <f>IF('ересек топ'!CC25=1,Мәні!CC25, IF('ересек топ'!CC25&lt;=0, " "))</f>
        <v xml:space="preserve"> </v>
      </c>
      <c r="CD25" s="3" t="str">
        <f>IF('ересек топ'!CD25=1,Мәні!CD25, IF('ересек топ'!CD25&lt;=0, " "))</f>
        <v>геометриялық фигураларды және геометриялық денелерді көру және сипап сезу арқылы зерттейді, ішінара ажыратады және  атайды</v>
      </c>
      <c r="CE25" s="3" t="str">
        <f>IF('ересек топ'!CE25=1,Мәні!CE25, IF('ересек топ'!CE25&lt;=0, " "))</f>
        <v xml:space="preserve"> </v>
      </c>
      <c r="CF25" s="3" t="str">
        <f>IF('ересек топ'!CF25=1,Мәні!CF25, IF('ересек топ'!CF25&lt;=0, " "))</f>
        <v xml:space="preserve"> </v>
      </c>
      <c r="CG25" s="3" t="str">
        <f>IF('ересек топ'!CG25=1,Мәні!CG25, IF('ересек топ'!CG25&lt;=0, " "))</f>
        <v>тәулік бөліктерін ажыратады, олардың сипаттамалық ерекшеліктерін шатастырады</v>
      </c>
      <c r="CH25" s="3" t="str">
        <f>IF('ересек топ'!CH25=1,Мәні!CH25, IF('ересек топ'!CH25&lt;=0, " "))</f>
        <v xml:space="preserve"> </v>
      </c>
      <c r="CI25" s="3" t="str">
        <f>IF('ересек топ'!CI25=1,Мәні!CI25, IF('ересек топ'!CI25&lt;=0, " "))</f>
        <v xml:space="preserve"> </v>
      </c>
      <c r="CJ25" s="3" t="str">
        <f>IF('ересек топ'!CJ25=1,Мәні!CJ25, IF('ересек топ'!CJ25&lt;=0, " "))</f>
        <v>кеңістіктегі заттардың өзіне қатысты ішінара орнын анықтайды</v>
      </c>
      <c r="CK25" s="3" t="str">
        <f>IF('ересек топ'!CK25=1,Мәні!CK25, IF('ересек топ'!CK25&lt;=0, " "))</f>
        <v xml:space="preserve"> </v>
      </c>
      <c r="CL25" s="3" t="str">
        <f>IF('ересек топ'!CL25=1,Мәні!CL25, IF('ересек топ'!CL25&lt;=0, " "))</f>
        <v xml:space="preserve"> </v>
      </c>
      <c r="CM25" s="3" t="str">
        <f>IF('ересек топ'!CM25=1,Мәні!CM25, IF('ересек топ'!CM25&lt;=0, " "))</f>
        <v>қарапайым себеп-салдарлық ішінара байланысты орнатады</v>
      </c>
      <c r="CN25" s="3" t="str">
        <f>IF('ересек топ'!CN25=1,Мәні!CN25, IF('ересек топ'!CN25&lt;=0, " "))</f>
        <v xml:space="preserve"> </v>
      </c>
      <c r="CO25" s="3" t="str">
        <f>IF('ересек топ'!CO25=1,Мәні!CO25, IF('ересек топ'!CO25&lt;=0, " "))</f>
        <v xml:space="preserve"> </v>
      </c>
      <c r="CP25" s="3" t="str">
        <f>IF('ересек топ'!CP25=1,Мәні!CP25, IF('ересек топ'!CP25&lt;=0, " "))</f>
        <v>бейнелейтін заттарды қарайды, қолмен ұстап ішінара зерттейді</v>
      </c>
      <c r="CQ25" s="3" t="str">
        <f>IF('ересек топ'!CQ25=1,Мәні!CQ25, IF('ересек топ'!CQ25&lt;=0, " "))</f>
        <v xml:space="preserve"> </v>
      </c>
      <c r="CR25" s="3" t="str">
        <f>IF('ересек топ'!CR25=1,Мәні!CR25, IF('ересек топ'!CR25&lt;=0, " "))</f>
        <v xml:space="preserve"> </v>
      </c>
      <c r="CS25" s="3" t="str">
        <f>IF('ересек топ'!CS25=1,Мәні!CS25, IF('ересек топ'!CS25&lt;=0, " "))</f>
        <v>жеке заттарды және сюжеттік композицияларды салады:</v>
      </c>
      <c r="CT25" s="3" t="str">
        <f>IF('ересек топ'!CT25=1,Мәні!CT25, IF('ересек топ'!CT25&lt;=0, " "))</f>
        <v xml:space="preserve"> </v>
      </c>
      <c r="CU25" s="3" t="str">
        <f>IF('ересек топ'!CU25=1,Мәні!CU25, IF('ересек топ'!CU25&lt;=0, " "))</f>
        <v xml:space="preserve"> </v>
      </c>
      <c r="CV25" s="3" t="str">
        <f>IF('ересек топ'!CV25=1,Мәні!CV25, IF('ересек топ'!CV25&lt;=0, " "))</f>
        <v>әрбір затқа тән ерекшеліктерді, олардың бір-біріне ішінара арақатынасын жеткізеді</v>
      </c>
      <c r="CW25" s="3" t="str">
        <f>IF('ересек топ'!CW25=1,Мәні!CW25, IF('ересек топ'!CW25&lt;=0, " "))</f>
        <v xml:space="preserve"> </v>
      </c>
      <c r="CX25" s="3" t="str">
        <f>IF('ересек топ'!CX25=1,Мәні!CX25, IF('ересек топ'!CX25&lt;=0, " "))</f>
        <v>қоңыр, қызғылт сары, ашық жасыл реңктерді таниды</v>
      </c>
      <c r="CY25" s="3" t="str">
        <f>IF('ересек топ'!CY25=1,Мәні!CY25, IF('ересек топ'!CY25&lt;=0, " "))</f>
        <v xml:space="preserve"> </v>
      </c>
      <c r="CZ25" s="3" t="str">
        <f>IF('ересек топ'!CZ25=1,Мәні!CZ25, IF('ересек топ'!CZ25&lt;=0, " "))</f>
        <v xml:space="preserve"> </v>
      </c>
      <c r="DA25" s="3" t="str">
        <f>IF('ересек топ'!DA25=1,Мәні!DA25, IF('ересек топ'!DA25&lt;=0, " "))</f>
        <v xml:space="preserve"> </v>
      </c>
      <c r="DB25" s="3" t="str">
        <f>IF('ересек топ'!DB25=1,Мәні!DB25, IF('ересек топ'!DB25&lt;=0, " "))</f>
        <v>суреттерді қылқаламмен, қаламмен ішінара бояу тәсілдерін біледі</v>
      </c>
      <c r="DC25" s="3" t="str">
        <f>IF('ересек топ'!DC25=1,Мәні!DC25, IF('ересек топ'!DC25&lt;=0, " "))</f>
        <v xml:space="preserve"> </v>
      </c>
      <c r="DD25" s="3" t="str">
        <f>IF('ересек топ'!DD25=1,Мәні!DD25, IF('ересек топ'!DD25&lt;=0, " "))</f>
        <v xml:space="preserve"> </v>
      </c>
      <c r="DE25" s="3" t="str">
        <f>IF('ересек топ'!DE25=1,Мәні!DE25, IF('ересек топ'!DE25&lt;=0, " "))</f>
        <v>өзінің және басқа балалардың жұмыстарын ішінара бағалайды</v>
      </c>
      <c r="DF25" s="3" t="str">
        <f>IF('ересек топ'!DF25=1,Мәні!DF25, IF('ересек топ'!DF25&lt;=0, " "))</f>
        <v xml:space="preserve"> </v>
      </c>
      <c r="DG25" s="3" t="str">
        <f>IF('ересек топ'!DG25=1,Мәні!DG25, IF('ересек топ'!DG25&lt;=0, " "))</f>
        <v xml:space="preserve"> </v>
      </c>
      <c r="DH25" s="3" t="str">
        <f>IF('ересек топ'!DH25=1,Мәні!DH25, IF('ересек топ'!DH25&lt;=0, " "))</f>
        <v>мүсіндейтін затты қолына алып, ішінара зерттейді оның өзіне тән ерекшеліктерін беруге  тырысады</v>
      </c>
      <c r="DI25" s="3" t="str">
        <f>IF('ересек топ'!DI25=1,Мәні!DI25, IF('ересек топ'!DI25&lt;=0, " "))</f>
        <v xml:space="preserve"> </v>
      </c>
      <c r="DJ25" s="3" t="str">
        <f>IF('ересек топ'!DJ25=1,Мәні!DJ25, IF('ересек топ'!DJ25&lt;=0, " "))</f>
        <v xml:space="preserve"> </v>
      </c>
      <c r="DK25" s="3" t="str">
        <f>IF('ересек топ'!DK25=1,Мәні!DK25, IF('ересек топ'!DK25&lt;=0, " "))</f>
        <v>ермексаз, сазбалшық, пластикалық кесектерден ішінара әртүрлі тәсілдерді қолданып, бейнелерді мүсіндейді</v>
      </c>
      <c r="DL25" s="3" t="str">
        <f>IF('ересек топ'!DL25=1,Мәні!DL25, IF('ересек топ'!DL25&lt;=0, " "))</f>
        <v xml:space="preserve"> </v>
      </c>
      <c r="DM25" s="3" t="str">
        <f>IF('ересек топ'!DM25=1,Мәні!DM25, IF('ересек топ'!DM25&lt;=0, " "))</f>
        <v xml:space="preserve"> </v>
      </c>
      <c r="DN25" s="3" t="str">
        <f>IF('ересек топ'!DN25=1,Мәні!DN25, IF('ересек топ'!DN25&lt;=0, " "))</f>
        <v>бірнеше бөліктен тұратын заттардың кейбір бөліктерін пішіндейді, бөліктерді байланыстыруға тырысады</v>
      </c>
      <c r="DO25" s="3" t="str">
        <f>IF('ересек топ'!DO25=1,Мәні!DO25, IF('ересек топ'!DO25&lt;=0, " "))</f>
        <v xml:space="preserve"> </v>
      </c>
      <c r="DP25" s="3" t="str">
        <f>IF('ересек топ'!DP25=1,Мәні!DP25, IF('ересек топ'!DP25&lt;=0, " "))</f>
        <v xml:space="preserve"> </v>
      </c>
      <c r="DQ25" s="3" t="str">
        <f>IF('ересек топ'!DQ25=1,Мәні!DQ25, IF('ересек топ'!DQ25&lt;=0, " "))</f>
        <v>ертегілер мен қоршаған өмір тақырыптарына қарапайым ішінара композициялар құрастырады</v>
      </c>
      <c r="DR25" s="3" t="str">
        <f>IF('ересек топ'!DR25=1,Мәні!DR25, IF('ересек топ'!DR25&lt;=0, " "))</f>
        <v xml:space="preserve"> </v>
      </c>
      <c r="DS25" s="3" t="str">
        <f>IF('ересек топ'!DS25=1,Мәні!DS25, IF('ересек топ'!DS25&lt;=0, " "))</f>
        <v xml:space="preserve"> </v>
      </c>
      <c r="DT25" s="3" t="str">
        <f>IF('ересек топ'!DT25=1,Мәні!DT25, IF('ересек топ'!DT25&lt;=0, " "))</f>
        <v xml:space="preserve"> бастама көрсетпестен ұжымдық жұмысқа қатысады</v>
      </c>
      <c r="DU25" s="3" t="str">
        <f>IF('ересек топ'!DU25=1,Мәні!DU25, IF('ересек топ'!DU25&lt;=0, " "))</f>
        <v xml:space="preserve"> </v>
      </c>
      <c r="DV25" s="3" t="str">
        <f>IF('ересек топ'!DV25=1,Мәні!DV25, IF('ересек топ'!DV25&lt;=0, " "))</f>
        <v xml:space="preserve"> </v>
      </c>
      <c r="DW25" s="3" t="str">
        <f>IF('ересек топ'!DW25=1,Мәні!DW25, IF('ересек топ'!DW25&lt;=0, " "))</f>
        <v>мүсіндеуде кейде қауіпсіздік ережелерін</v>
      </c>
      <c r="DX25" s="3" t="str">
        <f>IF('ересек топ'!DX25=1,Мәні!DX25, IF('ересек топ'!DX25&lt;=0, " "))</f>
        <v xml:space="preserve"> </v>
      </c>
      <c r="DY25" s="3" t="str">
        <f>IF('ересек топ'!DY25=1,Мәні!DY25, IF('ересек топ'!DY25&lt;=0, " "))</f>
        <v>қайшыны дұрыс ұстайды және оны қолдана алады</v>
      </c>
      <c r="DZ25" s="3" t="str">
        <f>IF('ересек топ'!DZ25=1,Мәні!DZ25, IF('ересек топ'!DZ25&lt;=0, " "))</f>
        <v xml:space="preserve"> </v>
      </c>
      <c r="EA25" s="3" t="str">
        <f>IF('ересек топ'!EA25=1,Мәні!EA25, IF('ересек топ'!EA25&lt;=0, " "))</f>
        <v xml:space="preserve"> </v>
      </c>
      <c r="EB25" s="3" t="str">
        <f>IF('ересек топ'!EB25=1,Мәні!EB25, IF('ересек топ'!EB25&lt;=0, " "))</f>
        <v xml:space="preserve"> </v>
      </c>
      <c r="EC25" s="3" t="str">
        <f>IF('ересек топ'!EC25=1,Мәні!EC25, IF('ересек топ'!EC25&lt;=0, " "))</f>
        <v>ішінара  түрлі тәсілдермен қияды:</v>
      </c>
      <c r="ED25" s="3" t="str">
        <f>IF('ересек топ'!ED25=1,Мәні!ED25, IF('ересек топ'!ED25&lt;=0, " "))</f>
        <v xml:space="preserve"> </v>
      </c>
      <c r="EE25" s="3" t="str">
        <f>IF('ересек топ'!EE25=1,Мәні!EE25, IF('ересек топ'!EE25&lt;=0, " "))</f>
        <v xml:space="preserve"> </v>
      </c>
      <c r="EF25" s="3" t="str">
        <f>IF('ересек топ'!EF25=1,Мәні!EF25, IF('ересек топ'!EF25&lt;=0, " "))</f>
        <v>бірнеше бөліктерден тұратын заттарды ішінара орналастырады және желімдейді:</v>
      </c>
      <c r="EG25" s="3" t="str">
        <f>IF('ересек топ'!EG25=1,Мәні!EG25, IF('ересек топ'!EG25&lt;=0, " "))</f>
        <v xml:space="preserve"> </v>
      </c>
      <c r="EH25" s="3" t="str">
        <f>IF('ересек топ'!EH25=1,Мәні!EH25, IF('ересек топ'!EH25&lt;=0, " "))</f>
        <v xml:space="preserve"> </v>
      </c>
      <c r="EI25" s="3" t="str">
        <f>IF('ересек топ'!EI25=1,Мәні!EI25, IF('ересек топ'!EI25&lt;=0, " "))</f>
        <v>қазақ оюларының бөліктерінен, өсімдік және геометриялық пішіндерден ішінара өрнектер жасайды, оларды кезектестіріп ретімен желімдемейді</v>
      </c>
      <c r="EJ25" s="3" t="str">
        <f>IF('ересек топ'!EJ25=1,Мәні!EJ25, IF('ересек топ'!EJ25&lt;=0, " "))</f>
        <v xml:space="preserve"> </v>
      </c>
      <c r="EK25" s="3" t="str">
        <f>IF('ересек топ'!EK25=1,Мәні!EK25, IF('ересек топ'!EK25&lt;=0, " "))</f>
        <v xml:space="preserve"> </v>
      </c>
      <c r="EL25" s="3" t="str">
        <f>IF('ересек топ'!EL25=1,Мәні!EL25, IF('ересек топ'!EL25&lt;=0, " "))</f>
        <v>ұжымдық жұмыстарды орындауға белсенділік танытпайды</v>
      </c>
      <c r="EM25" s="3" t="str">
        <f>IF('ересек топ'!EM25=1,Мәні!EM25, IF('ересек топ'!EM25&lt;=0, " "))</f>
        <v xml:space="preserve"> </v>
      </c>
      <c r="EN25" s="3" t="str">
        <f>IF('ересек топ'!EN25=1,Мәні!EN25, IF('ересек топ'!EN25&lt;=0, " "))</f>
        <v xml:space="preserve"> </v>
      </c>
      <c r="EO25" s="3" t="str">
        <f>IF('ересек топ'!EO25=1,Мәні!EO25, IF('ересек топ'!EO25&lt;=0, " "))</f>
        <v>жапсыруда қауіпсіздік ережелерін ішінара сақтайды, жұмысты ұқыптылықпен орындайды:</v>
      </c>
      <c r="EP25" s="3" t="str">
        <f>IF('ересек топ'!EP25=1,Мәні!EP25, IF('ересек топ'!EP25&lt;=0, " "))</f>
        <v xml:space="preserve"> </v>
      </c>
      <c r="EQ25" s="3" t="str">
        <f>IF('ересек топ'!EQ25=1,Мәні!EQ25, IF('ересек топ'!EQ25&lt;=0, " "))</f>
        <v xml:space="preserve"> </v>
      </c>
      <c r="ER25" s="3" t="str">
        <f>IF('ересек топ'!ER25=1,Мәні!ER25, IF('ересек топ'!ER25&lt;=0, " "))</f>
        <v>құрылыс бөлшектерін ішінара ажыратады және атайды, оларды құрылымдық қасиеттерін ескере отырып пайдаланады:</v>
      </c>
      <c r="ES25" s="3" t="str">
        <f>IF('ересек топ'!ES25=1,Мәні!ES25, IF('ересек топ'!ES25&lt;=0, " "))</f>
        <v xml:space="preserve"> </v>
      </c>
      <c r="ET25" s="3" t="str">
        <f>IF('ересек топ'!ET25=1,Мәні!ET25, IF('ересек топ'!ET25&lt;=0, " "))</f>
        <v xml:space="preserve"> </v>
      </c>
      <c r="EU25" s="3" t="str">
        <f>IF('ересек топ'!EU25=1,Мәні!EU25, IF('ересек топ'!EU25&lt;=0, " "))</f>
        <v xml:space="preserve">құрастыру  кезінде
негізінен дәстүрлі, таныс бейнелерді қолданады
</v>
      </c>
      <c r="EV25" s="3" t="str">
        <f>IF('ересек топ'!EV25=1,Мәні!EV25, IF('ересек топ'!EV25&lt;=0, " "))</f>
        <v xml:space="preserve"> </v>
      </c>
      <c r="EW25" s="3" t="str">
        <f>IF('ересек топ'!EW25=1,Мәні!EW25, IF('ересек топ'!EW25&lt;=0, " "))</f>
        <v>қағаз парағын түрлендіреді, «оригами» үлгісі бойынша қарапайым пішіндер құрастырады</v>
      </c>
      <c r="EX25" s="3" t="str">
        <f>IF('ересек топ'!EX25=1,Мәні!EX25, IF('ересек топ'!EX25&lt;=0, " "))</f>
        <v xml:space="preserve"> </v>
      </c>
      <c r="EY25" s="3" t="str">
        <f>IF('ересек топ'!EY25=1,Мәні!EY25, IF('ересек топ'!EY25&lt;=0, " "))</f>
        <v xml:space="preserve"> </v>
      </c>
      <c r="EZ25" s="3" t="str">
        <f>IF('ересек топ'!EZ25=1,Мәні!EZ25, IF('ересек топ'!EZ25&lt;=0, " "))</f>
        <v xml:space="preserve"> </v>
      </c>
      <c r="FA25" s="3" t="str">
        <f>IF('ересек топ'!FA25=1,Мәні!FA25, IF('ересек топ'!FA25&lt;=0, " "))</f>
        <v>табиғи және қалдық заттардан ішінара құрастырады</v>
      </c>
      <c r="FB25" s="3" t="str">
        <f>IF('ересек топ'!FB25=1,Мәні!FB25, IF('ересек топ'!FB25&lt;=0, " "))</f>
        <v xml:space="preserve"> </v>
      </c>
      <c r="FC25" s="3" t="str">
        <f>IF('ересек топ'!FC25=1,Мәні!FC25, IF('ересек топ'!FC25&lt;=0, " "))</f>
        <v xml:space="preserve"> </v>
      </c>
      <c r="FD25" s="3" t="str">
        <f>IF('ересек топ'!FD25=1,Мәні!FD25, IF('ересек топ'!FD25&lt;=0, " "))</f>
        <v>заттарды өз бетінше ішінара таңдап, ойдан композиция құрастырады</v>
      </c>
      <c r="FE25" s="3" t="str">
        <f>IF('ересек топ'!FE25=1,Мәні!FE25, IF('ересек топ'!FE25&lt;=0, " "))</f>
        <v xml:space="preserve"> </v>
      </c>
      <c r="FF25" s="3" t="str">
        <f>IF('ересек топ'!FF25=1,Мәні!FF25, IF('ересек топ'!FF25&lt;=0, " "))</f>
        <v>қазақ халқының табиғи материалдардан жасалған бұйымдарымен, тұрмыстық заттарын, олардың қандай материалдан жасалғанын біледі</v>
      </c>
      <c r="FG25" s="3" t="str">
        <f>IF('ересек топ'!FG25=1,Мәні!FG25, IF('ересек топ'!FG25&lt;=0, " "))</f>
        <v xml:space="preserve"> </v>
      </c>
      <c r="FH25" s="3" t="str">
        <f>IF('ересек топ'!FH25=1,Мәні!FH25, IF('ересек топ'!FH25&lt;=0, " "))</f>
        <v xml:space="preserve"> </v>
      </c>
      <c r="FI25" s="3" t="str">
        <f>IF('ересек топ'!FI25=1,Мәні!FI25, IF('ересек топ'!FI25&lt;=0, " "))</f>
        <v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v>
      </c>
      <c r="FJ25" s="3" t="str">
        <f>IF('ересек топ'!FJ25=1,Мәні!FJ25, IF('ересек топ'!FJ25&lt;=0, " "))</f>
        <v xml:space="preserve"> </v>
      </c>
      <c r="FK25" s="3" t="str">
        <f>IF('ересек топ'!FK25=1,Мәні!FK25, IF('ересек топ'!FK25&lt;=0, " "))</f>
        <v xml:space="preserve"> </v>
      </c>
      <c r="FL25" s="3" t="str">
        <f>IF('ересек топ'!FL25=1,Мәні!FL25, IF('ересек топ'!FL25&lt;=0, " "))</f>
        <v xml:space="preserve"> </v>
      </c>
      <c r="FM25" s="3" t="str">
        <f>IF('ересек топ'!FM25=1,Мәні!FM25, IF('ересек топ'!FM25&lt;=0, " "))</f>
        <v>таныс әнді ішінара анық айтады, сүйемелдеумен және сүйемелдеусіз орындайды</v>
      </c>
      <c r="FN25" s="3" t="str">
        <f>IF('ересек топ'!FN25=1,Мәні!FN25, IF('ересек топ'!FN25&lt;=0, " "))</f>
        <v xml:space="preserve"> </v>
      </c>
      <c r="FO25" s="3" t="str">
        <f>IF('ересек топ'!FO25=1,Мәні!FO25, IF('ересек топ'!FO25&lt;=0, " "))</f>
        <v xml:space="preserve"> </v>
      </c>
      <c r="FP25" s="3" t="str">
        <f>IF('ересек топ'!FP25=1,Мәні!FP25, IF('ересек топ'!FP25&lt;=0, " "))</f>
        <v>музыканың ырғақпен жүреді, қимылдарды музыкамен сәйкестендіруге  тырысады</v>
      </c>
      <c r="FQ25" s="3" t="str">
        <f>IF('ересек топ'!FQ25=1,Мәні!FQ25, IF('ересек топ'!FQ25&lt;=0, " "))</f>
        <v xml:space="preserve"> </v>
      </c>
      <c r="FR25" s="3" t="str">
        <f>IF('ересек топ'!FR25=1,Мәні!FR25, IF('ересек топ'!FR25&lt;=0, " "))</f>
        <v>ұлттық би өнеріне қызығушылық танытады, би қимылдарын орындайды</v>
      </c>
      <c r="FS25" s="3" t="str">
        <f>IF('ересек топ'!FS25=1,Мәні!FS25, IF('ересек топ'!FS25&lt;=0, " "))</f>
        <v xml:space="preserve"> </v>
      </c>
      <c r="FT25" s="3" t="str">
        <f>IF('ересек топ'!FT25=1,Мәні!FT25, IF('ересек топ'!FT25&lt;=0, " "))</f>
        <v xml:space="preserve"> </v>
      </c>
      <c r="FU25" s="3" t="str">
        <f>IF('ересек топ'!FU25=1,Мәні!FU25, IF('ересек топ'!FU25&lt;=0, " "))</f>
        <v xml:space="preserve"> </v>
      </c>
      <c r="FV25" s="3" t="str">
        <f>IF('ересек топ'!FV25=1,Мәні!FV25, IF('ересек топ'!FV25&lt;=0, " "))</f>
        <v>музыка жанрларын ішінара анықтайды</v>
      </c>
      <c r="FW25" s="3" t="str">
        <f>IF('ересек топ'!FW25=1,Мәні!FW25, IF('ересек топ'!FW25&lt;=0, " "))</f>
        <v xml:space="preserve"> </v>
      </c>
      <c r="FX25" s="3" t="str">
        <f>IF('ересек топ'!FX25=1,Мәні!FX25, IF('ересек топ'!FX25&lt;=0, " "))</f>
        <v xml:space="preserve"> </v>
      </c>
      <c r="FY25" s="3" t="str">
        <f>IF('ересек топ'!FY25=1,Мәні!FY25, IF('ересек топ'!FY25&lt;=0, " "))</f>
        <v>ағаш қасықтар, сылдырмақтар, асатаяқ, сазсырнай, домбырада қарапайым әуендерді ойнауға тырысады</v>
      </c>
      <c r="FZ25" s="3" t="str">
        <f>IF('ересек топ'!FZ25=1,Мәні!FZ25, IF('ересек топ'!FZ25&lt;=0, " "))</f>
        <v xml:space="preserve"> </v>
      </c>
      <c r="GA25" s="3" t="str">
        <f>IF('ересек топ'!GA25=1,Мәні!GA25, IF('ересек топ'!GA25&lt;=0, " "))</f>
        <v xml:space="preserve"> </v>
      </c>
      <c r="GB25" s="3" t="str">
        <f>IF('ересек топ'!GB25=1,Мәні!GB25, IF('ересек топ'!GB25&lt;=0, " "))</f>
        <v>бала өзінің «Мен» бейнесін ішінара көрсетеді, ойын ашық айтады, өзінің пікірін білдіреді, өзімен санасқанды, өзін құрметтегенді ұнатады:</v>
      </c>
      <c r="GC25" s="3" t="str">
        <f>IF('ересек топ'!GC25=1,Мәні!GC25, IF('ересек топ'!GC25&lt;=0, " "))</f>
        <v xml:space="preserve"> </v>
      </c>
      <c r="GD25" s="3" t="str">
        <f>IF('ересек топ'!GD25=1,Мәні!GD25, IF('ересек топ'!GD25&lt;=0, " "))</f>
        <v xml:space="preserve"> </v>
      </c>
      <c r="GE25" s="3" t="str">
        <f>IF('ересек топ'!GE25=1,Мәні!GE25, IF('ересек топ'!GE25&lt;=0, " "))</f>
        <v>отбасының ересек мүшелерінің еңбегі туралы біледі, еңбек етуге қызығушылық танытады, тапсырманы ішінара орындайды</v>
      </c>
      <c r="GF25" s="3" t="str">
        <f>IF('ересек топ'!GF25=1,Мәні!GF25, IF('ересек топ'!GF25&lt;=0, " "))</f>
        <v xml:space="preserve"> </v>
      </c>
      <c r="GG25" s="3" t="str">
        <f>IF('ересек топ'!GG25=1,Мәні!GG25, IF('ересек топ'!GG25&lt;=0, " "))</f>
        <v xml:space="preserve"> </v>
      </c>
      <c r="GH25" s="3" t="str">
        <f>IF('ересек топ'!GH25=1,Мәні!GH25, IF('ересек топ'!GH25&lt;=0, " "))</f>
        <v>айналасында болып жатқан жағдайларды ой елегінен өткізіп, өзінің әділ пікірін білдіруге тырысады</v>
      </c>
      <c r="GI25" s="3" t="str">
        <f>IF('ересек топ'!GI25=1,Мәні!GI25, IF('ересек топ'!GI25&lt;=0, " "))</f>
        <v xml:space="preserve"> </v>
      </c>
      <c r="GJ25" s="3" t="str">
        <f>IF('ересек топ'!GJ25=1,Мәні!GJ25, IF('ересек топ'!GJ25&lt;=0, " "))</f>
        <v xml:space="preserve"> </v>
      </c>
      <c r="GK25" s="3" t="str">
        <f>IF('ересек топ'!GK25=1,Мәні!GK25, IF('ересек топ'!GK25&lt;=0, " "))</f>
        <v>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</v>
      </c>
      <c r="GL25" s="3" t="str">
        <f>IF('ересек топ'!GL25=1,Мәні!GL25, IF('ересек топ'!GL25&lt;=0, " "))</f>
        <v xml:space="preserve"> </v>
      </c>
      <c r="GM25" s="3" t="str">
        <f>IF('ересек топ'!GM25=1,Мәні!GM25, IF('ересек топ'!GM25&lt;=0, " "))</f>
        <v xml:space="preserve"> </v>
      </c>
      <c r="GN25" s="3" t="str">
        <f>IF('ересек топ'!GN25=1,Мәні!GN25, IF('ересек топ'!GN25&lt;=0, " "))</f>
        <v>жолда жүру ережелерін, қоғамдық көліктегі мінез-құлық мәдениетінің ережелерін ішінара біледі</v>
      </c>
      <c r="GO25" s="3" t="str">
        <f>IF('ересек топ'!GO25=1,Мәні!GO25, IF('ересек топ'!GO25&lt;=0, " "))</f>
        <v xml:space="preserve"> </v>
      </c>
      <c r="GP25" s="3" t="str">
        <f>IF('ересек топ'!GP25=1,Мәні!GP25, IF('ересек топ'!GP25&lt;=0, " "))</f>
        <v>ауа-райындағы және табиғаттағы маусымдық өзгерістерде қарапайым байланыстар орната алады, қоршаған ортада, табиғатта қауіпсіздікті сақтайды</v>
      </c>
      <c r="GQ25" s="3" t="str">
        <f>IF('ересек топ'!GQ25=1,Мәні!GQ25, IF('ересек топ'!GQ25&lt;=0, " "))</f>
        <v xml:space="preserve"> </v>
      </c>
      <c r="GR25" s="47" t="str">
        <f>IF('ересек топ'!GR25=1,Мәні!GR25, IF('ересек топ'!GR25&lt;=0, " "))</f>
        <v xml:space="preserve"> </v>
      </c>
      <c r="GS25" s="39">
        <f t="shared" si="0"/>
        <v>0</v>
      </c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7.100000000000001" customHeight="1" x14ac:dyDescent="0.25">
      <c r="A26" s="2">
        <v>13</v>
      </c>
      <c r="B26" s="38"/>
      <c r="C26" s="3" t="str">
        <f>IF('ересек топ'!C26=1,Мәні!C26, IF('ересек топ'!C26&lt;=0, " "))</f>
        <v xml:space="preserve"> </v>
      </c>
      <c r="D26" s="3" t="str">
        <f>IF('ересек топ'!D26=1,Мәні!D26, IF('ересек топ'!D26&lt;=0, " "))</f>
        <v xml:space="preserve"> </v>
      </c>
      <c r="E26" s="3" t="str">
        <f>IF('ересек топ'!E26=1,Мәні!E26, IF('ересек топ'!E26&lt;=0, " "))</f>
        <v xml:space="preserve"> </v>
      </c>
      <c r="F26" s="3" t="str">
        <f>IF('ересек топ'!F26=1,Мәні!F26, IF('ересек топ'!F26&lt;=0, " "))</f>
        <v xml:space="preserve"> </v>
      </c>
      <c r="G26" s="3" t="str">
        <f>IF('ересек топ'!G26=1,Мәні!G26, IF('ересек топ'!G26&lt;=0, " "))</f>
        <v xml:space="preserve"> </v>
      </c>
      <c r="H26" s="3" t="str">
        <f>IF('ересек топ'!H26=1,Мәні!H26, IF('ересек топ'!H26&lt;=0, " "))</f>
        <v xml:space="preserve"> </v>
      </c>
      <c r="I26" s="3" t="str">
        <f>IF('ересек топ'!I26=1,Мәні!I26, IF('ересек топ'!I26&lt;=0, " "))</f>
        <v xml:space="preserve"> </v>
      </c>
      <c r="J26" s="3" t="str">
        <f>IF('ересек топ'!J26=1,Мәні!J26, IF('ересек топ'!J26&lt;=0, " "))</f>
        <v xml:space="preserve"> </v>
      </c>
      <c r="K26" s="3" t="str">
        <f>IF('ересек топ'!K26=1,Мәні!K26, IF('ересек топ'!K26&lt;=0, " "))</f>
        <v xml:space="preserve"> </v>
      </c>
      <c r="L26" s="3" t="str">
        <f>IF('ересек топ'!L26=1,Мәні!L26, IF('ересек топ'!L26&lt;=0, " "))</f>
        <v xml:space="preserve"> </v>
      </c>
      <c r="M26" s="3" t="str">
        <f>IF('ересек топ'!M26=1,Мәні!M26, IF('ересек топ'!M26&lt;=0, " "))</f>
        <v xml:space="preserve"> </v>
      </c>
      <c r="N26" s="3" t="str">
        <f>IF('ересек топ'!N26=1,Мәні!N26, IF('ересек топ'!N26&lt;=0, " "))</f>
        <v xml:space="preserve"> </v>
      </c>
      <c r="O26" s="3" t="str">
        <f>IF('ересек топ'!O26=1,Мәні!O26, IF('ересек топ'!O26&lt;=0, " "))</f>
        <v xml:space="preserve"> </v>
      </c>
      <c r="P26" s="3" t="str">
        <f>IF('ересек топ'!P26=1,Мәні!P26, IF('ересек топ'!P26&lt;=0, " "))</f>
        <v xml:space="preserve"> </v>
      </c>
      <c r="Q26" s="3" t="str">
        <f>IF('ересек топ'!Q26=1,Мәні!Q26, IF('ересек топ'!Q26&lt;=0, " "))</f>
        <v xml:space="preserve"> </v>
      </c>
      <c r="R26" s="3" t="str">
        <f>IF('ересек топ'!R26=1,Мәні!R26, IF('ересек топ'!R26&lt;=0, " "))</f>
        <v xml:space="preserve"> </v>
      </c>
      <c r="S26" s="3" t="str">
        <f>IF('ересек топ'!S26=1,Мәні!S26, IF('ересек топ'!S26&lt;=0, " "))</f>
        <v xml:space="preserve"> </v>
      </c>
      <c r="T26" s="3" t="str">
        <f>IF('ересек топ'!T26=1,Мәні!T26, IF('ересек топ'!T26&lt;=0, " "))</f>
        <v xml:space="preserve"> </v>
      </c>
      <c r="U26" s="3" t="str">
        <f>IF('ересек топ'!U26=1,Мәні!U26, IF('ересек топ'!U26&lt;=0, " "))</f>
        <v xml:space="preserve"> </v>
      </c>
      <c r="V26" s="3" t="str">
        <f>IF('ересек топ'!V26=1,Мәні!V26, IF('ересек топ'!V26&lt;=0, " "))</f>
        <v xml:space="preserve"> </v>
      </c>
      <c r="W26" s="3" t="str">
        <f>IF('ересек топ'!W26=1,Мәні!W26, IF('ересек топ'!W26&lt;=0, " "))</f>
        <v xml:space="preserve"> </v>
      </c>
      <c r="X26" s="3" t="str">
        <f>IF('ересек топ'!X26=1,Мәні!X26, IF('ересек топ'!X26&lt;=0, " "))</f>
        <v xml:space="preserve"> </v>
      </c>
      <c r="Y26" s="3" t="str">
        <f>IF('ересек топ'!Y26=1,Мәні!Y26, IF('ересек топ'!Y26&lt;=0, " "))</f>
        <v xml:space="preserve"> </v>
      </c>
      <c r="Z26" s="3" t="str">
        <f>IF('ересек топ'!Z26=1,Мәні!Z26, IF('ересек топ'!Z26&lt;=0, " "))</f>
        <v xml:space="preserve"> </v>
      </c>
      <c r="AA26" s="3" t="str">
        <f>IF('ересек топ'!AA26=1,Мәні!AA26, IF('ересек топ'!AA26&lt;=0, " "))</f>
        <v xml:space="preserve"> </v>
      </c>
      <c r="AB26" s="3" t="str">
        <f>IF('ересек топ'!AB26=1,Мәні!AB26, IF('ересек топ'!AB26&lt;=0, " "))</f>
        <v xml:space="preserve"> </v>
      </c>
      <c r="AC26" s="3" t="str">
        <f>IF('ересек топ'!AC26=1,Мәні!AC26, IF('ересек топ'!AC26&lt;=0, " "))</f>
        <v xml:space="preserve"> </v>
      </c>
      <c r="AD26" s="3" t="str">
        <f>IF('ересек топ'!AD26=1,Мәні!AD26, IF('ересек топ'!AD26&lt;=0, " "))</f>
        <v xml:space="preserve"> </v>
      </c>
      <c r="AE26" s="3" t="str">
        <f>IF('ересек топ'!AE26=1,Мәні!AE26, IF('ересек топ'!AE26&lt;=0, " "))</f>
        <v xml:space="preserve"> </v>
      </c>
      <c r="AF26" s="3" t="str">
        <f>IF('ересек топ'!AF26=1,Мәні!AF26, IF('ересек топ'!AF26&lt;=0, " "))</f>
        <v xml:space="preserve"> </v>
      </c>
      <c r="AG26" s="3" t="str">
        <f>IF('ересек топ'!AG26=1,Мәні!AG26, IF('ересек топ'!AG26&lt;=0, " "))</f>
        <v xml:space="preserve"> </v>
      </c>
      <c r="AH26" s="3" t="str">
        <f>IF('ересек топ'!AH26=1,Мәні!AH26, IF('ересек топ'!AH26&lt;=0, " "))</f>
        <v xml:space="preserve"> </v>
      </c>
      <c r="AI26" s="3" t="str">
        <f>IF('ересек топ'!AI26=1,Мәні!AI26, IF('ересек топ'!AI26&lt;=0, " "))</f>
        <v xml:space="preserve"> </v>
      </c>
      <c r="AJ26" s="3" t="str">
        <f>IF('ересек топ'!AJ26=1,Мәні!AJ26, IF('ересек топ'!AJ26&lt;=0, " "))</f>
        <v xml:space="preserve"> </v>
      </c>
      <c r="AK26" s="3" t="str">
        <f>IF('ересек топ'!AK26=1,Мәні!AK26, IF('ересек топ'!AK26&lt;=0, " "))</f>
        <v xml:space="preserve"> </v>
      </c>
      <c r="AL26" s="3" t="str">
        <f>IF('ересек топ'!AL26=1,Мәні!AL26, IF('ересек топ'!AL26&lt;=0, " "))</f>
        <v xml:space="preserve"> </v>
      </c>
      <c r="AM26" s="3" t="str">
        <f>IF('ересек топ'!AM26=1,Мәні!AM26, IF('ересек топ'!AM26&lt;=0, " "))</f>
        <v xml:space="preserve"> </v>
      </c>
      <c r="AN26" s="3" t="str">
        <f>IF('ересек топ'!AN26=1,Мәні!AN26, IF('ересек топ'!AN26&lt;=0, " "))</f>
        <v xml:space="preserve"> </v>
      </c>
      <c r="AO26" s="3" t="str">
        <f>IF('ересек топ'!AO26=1,Мәні!AO26, IF('ересек топ'!AO26&lt;=0, " "))</f>
        <v xml:space="preserve"> </v>
      </c>
      <c r="AP26" s="3" t="str">
        <f>IF('ересек топ'!AP26=1,Мәні!AP26, IF('ересек топ'!AP26&lt;=0, " "))</f>
        <v xml:space="preserve"> </v>
      </c>
      <c r="AQ26" s="3" t="str">
        <f>IF('ересек топ'!AQ26=1,Мәні!AQ26, IF('ересек топ'!AQ26&lt;=0, " "))</f>
        <v xml:space="preserve"> </v>
      </c>
      <c r="AR26" s="3" t="str">
        <f>IF('ересек топ'!AR26=1,Мәні!AR26, IF('ересек топ'!AR26&lt;=0, " "))</f>
        <v xml:space="preserve"> </v>
      </c>
      <c r="AS26" s="3" t="str">
        <f>IF('ересек топ'!AS26=1,Мәні!AS26, IF('ересек топ'!AS26&lt;=0, " "))</f>
        <v xml:space="preserve"> </v>
      </c>
      <c r="AT26" s="3" t="str">
        <f>IF('ересек топ'!AT26=1,Мәні!AT26, IF('ересек топ'!AT26&lt;=0, " "))</f>
        <v xml:space="preserve"> </v>
      </c>
      <c r="AU26" s="3" t="str">
        <f>IF('ересек топ'!AU26=1,Мәні!AU26, IF('ересек топ'!AU26&lt;=0, " "))</f>
        <v xml:space="preserve"> </v>
      </c>
      <c r="AV26" s="3" t="str">
        <f>IF('ересек топ'!AV26=1,Мәні!AV26, IF('ересек топ'!AV26&lt;=0, " "))</f>
        <v xml:space="preserve"> </v>
      </c>
      <c r="AW26" s="3" t="str">
        <f>IF('ересек топ'!AW26=1,Мәні!AW26, IF('ересек топ'!AW26&lt;=0, " "))</f>
        <v xml:space="preserve"> </v>
      </c>
      <c r="AX26" s="3" t="str">
        <f>IF('ересек топ'!AX26=1,Мәні!AX26, IF('ересек топ'!AX26&lt;=0, " "))</f>
        <v xml:space="preserve"> </v>
      </c>
      <c r="AY26" s="3" t="str">
        <f>IF('ересек топ'!AY26=1,Мәні!AY26, IF('ересек топ'!AY26&lt;=0, " "))</f>
        <v xml:space="preserve"> </v>
      </c>
      <c r="AZ26" s="3" t="str">
        <f>IF('ересек топ'!AZ26=1,Мәні!AZ26, IF('ересек топ'!AZ26&lt;=0, " "))</f>
        <v xml:space="preserve"> </v>
      </c>
      <c r="BA26" s="3" t="str">
        <f>IF('ересек топ'!BA26=1,Мәні!BA26, IF('ересек топ'!BA26&lt;=0, " "))</f>
        <v xml:space="preserve"> </v>
      </c>
      <c r="BB26" s="3" t="str">
        <f>IF('ересек топ'!BB26=1,Мәні!BB26, IF('ересек топ'!BB26&lt;=0, " "))</f>
        <v xml:space="preserve"> </v>
      </c>
      <c r="BC26" s="3" t="str">
        <f>IF('ересек топ'!BC26=1,Мәні!BC26, IF('ересек топ'!BC26&lt;=0, " "))</f>
        <v xml:space="preserve"> </v>
      </c>
      <c r="BD26" s="3" t="str">
        <f>IF('ересек топ'!BD26=1,Мәні!BD26, IF('ересек топ'!BD26&lt;=0, " "))</f>
        <v xml:space="preserve"> </v>
      </c>
      <c r="BE26" s="3" t="str">
        <f>IF('ересек топ'!BE26=1,Мәні!BE26, IF('ересек топ'!BE26&lt;=0, " "))</f>
        <v xml:space="preserve"> </v>
      </c>
      <c r="BF26" s="3" t="str">
        <f>IF('ересек топ'!BF26=1,Мәні!BF26, IF('ересек топ'!BF26&lt;=0, " "))</f>
        <v xml:space="preserve"> </v>
      </c>
      <c r="BG26" s="3" t="str">
        <f>IF('ересек топ'!BG26=1,Мәні!BG26, IF('ересек топ'!BG26&lt;=0, " "))</f>
        <v xml:space="preserve"> </v>
      </c>
      <c r="BH26" s="3" t="str">
        <f>IF('ересек топ'!BH26=1,Мәні!BH26, IF('ересек топ'!BH26&lt;=0, " "))</f>
        <v xml:space="preserve"> </v>
      </c>
      <c r="BI26" s="3" t="str">
        <f>IF('ересек топ'!BI26=1,Мәні!BI26, IF('ересек топ'!BI26&lt;=0, " "))</f>
        <v xml:space="preserve"> </v>
      </c>
      <c r="BJ26" s="3" t="str">
        <f>IF('ересек топ'!BJ26=1,Мәні!BJ26, IF('ересек топ'!BJ26&lt;=0, " "))</f>
        <v xml:space="preserve"> </v>
      </c>
      <c r="BK26" s="3" t="str">
        <f>IF('ересек топ'!BK26=1,Мәні!BK26, IF('ересек топ'!BK26&lt;=0, " "))</f>
        <v xml:space="preserve"> </v>
      </c>
      <c r="BL26" s="3" t="str">
        <f>IF('ересек топ'!BL26=1,Мәні!BL26, IF('ересек топ'!BL26&lt;=0, " "))</f>
        <v xml:space="preserve"> </v>
      </c>
      <c r="BM26" s="3" t="str">
        <f>IF('ересек топ'!BM26=1,Мәні!BM26, IF('ересек топ'!BM26&lt;=0, " "))</f>
        <v xml:space="preserve"> </v>
      </c>
      <c r="BN26" s="3" t="str">
        <f>IF('ересек топ'!BN26=1,Мәні!BN26, IF('ересек топ'!BN26&lt;=0, " "))</f>
        <v xml:space="preserve"> </v>
      </c>
      <c r="BO26" s="3" t="str">
        <f>IF('ересек топ'!BO26=1,Мәні!BO26, IF('ересек топ'!BO26&lt;=0, " "))</f>
        <v xml:space="preserve"> </v>
      </c>
      <c r="BP26" s="3" t="str">
        <f>IF('ересек топ'!BP26=1,Мәні!BP26, IF('ересек топ'!BP26&lt;=0, " "))</f>
        <v xml:space="preserve"> </v>
      </c>
      <c r="BQ26" s="3" t="str">
        <f>IF('ересек топ'!BQ26=1,Мәні!BQ26, IF('ересек топ'!BQ26&lt;=0, " "))</f>
        <v xml:space="preserve"> </v>
      </c>
      <c r="BR26" s="3" t="str">
        <f>IF('ересек топ'!BR26=1,Мәні!BR26, IF('ересек топ'!BR26&lt;=0, " "))</f>
        <v xml:space="preserve"> </v>
      </c>
      <c r="BS26" s="3" t="str">
        <f>IF('ересек топ'!BS26=1,Мәні!BS26, IF('ересек топ'!BS26&lt;=0, " "))</f>
        <v xml:space="preserve"> </v>
      </c>
      <c r="BT26" s="3" t="str">
        <f>IF('ересек топ'!BT26=1,Мәні!BT26, IF('ересек топ'!BT26&lt;=0, " "))</f>
        <v xml:space="preserve"> </v>
      </c>
      <c r="BU26" s="3" t="str">
        <f>IF('ересек топ'!BU26=1,Мәні!BU26, IF('ересек топ'!BU26&lt;=0, " "))</f>
        <v xml:space="preserve"> </v>
      </c>
      <c r="BV26" s="3" t="str">
        <f>IF('ересек топ'!BV26=1,Мәні!BV26, IF('ересек топ'!BV26&lt;=0, " "))</f>
        <v xml:space="preserve"> </v>
      </c>
      <c r="BW26" s="3" t="str">
        <f>IF('ересек топ'!BW26=1,Мәні!BW26, IF('ересек топ'!BW26&lt;=0, " "))</f>
        <v xml:space="preserve"> </v>
      </c>
      <c r="BX26" s="3" t="str">
        <f>IF('ересек топ'!BX26=1,Мәні!BX26, IF('ересек топ'!BX26&lt;=0, " "))</f>
        <v xml:space="preserve"> </v>
      </c>
      <c r="BY26" s="3" t="str">
        <f>IF('ересек топ'!BY26=1,Мәні!BY26, IF('ересек топ'!BY26&lt;=0, " "))</f>
        <v xml:space="preserve"> </v>
      </c>
      <c r="BZ26" s="3" t="str">
        <f>IF('ересек топ'!BZ26=1,Мәні!BZ26, IF('ересек топ'!BZ26&lt;=0, " "))</f>
        <v xml:space="preserve"> </v>
      </c>
      <c r="CA26" s="3" t="str">
        <f>IF('ересек топ'!CA26=1,Мәні!CA26, IF('ересек топ'!CA26&lt;=0, " "))</f>
        <v xml:space="preserve"> </v>
      </c>
      <c r="CB26" s="3" t="str">
        <f>IF('ересек топ'!CB26=1,Мәні!CB26, IF('ересек топ'!CB26&lt;=0, " "))</f>
        <v xml:space="preserve"> </v>
      </c>
      <c r="CC26" s="3" t="str">
        <f>IF('ересек топ'!CC26=1,Мәні!CC26, IF('ересек топ'!CC26&lt;=0, " "))</f>
        <v xml:space="preserve"> </v>
      </c>
      <c r="CD26" s="3" t="str">
        <f>IF('ересек топ'!CD26=1,Мәні!CD26, IF('ересек топ'!CD26&lt;=0, " "))</f>
        <v xml:space="preserve"> </v>
      </c>
      <c r="CE26" s="3" t="str">
        <f>IF('ересек топ'!CE26=1,Мәні!CE26, IF('ересек топ'!CE26&lt;=0, " "))</f>
        <v xml:space="preserve"> </v>
      </c>
      <c r="CF26" s="3" t="str">
        <f>IF('ересек топ'!CF26=1,Мәні!CF26, IF('ересек топ'!CF26&lt;=0, " "))</f>
        <v xml:space="preserve"> </v>
      </c>
      <c r="CG26" s="3" t="str">
        <f>IF('ересек топ'!CG26=1,Мәні!CG26, IF('ересек топ'!CG26&lt;=0, " "))</f>
        <v xml:space="preserve"> </v>
      </c>
      <c r="CH26" s="3" t="str">
        <f>IF('ересек топ'!CH26=1,Мәні!CH26, IF('ересек топ'!CH26&lt;=0, " "))</f>
        <v xml:space="preserve"> </v>
      </c>
      <c r="CI26" s="3" t="str">
        <f>IF('ересек топ'!CI26=1,Мәні!CI26, IF('ересек топ'!CI26&lt;=0, " "))</f>
        <v xml:space="preserve"> </v>
      </c>
      <c r="CJ26" s="3" t="str">
        <f>IF('ересек топ'!CJ26=1,Мәні!CJ26, IF('ересек топ'!CJ26&lt;=0, " "))</f>
        <v xml:space="preserve"> </v>
      </c>
      <c r="CK26" s="3" t="str">
        <f>IF('ересек топ'!CK26=1,Мәні!CK26, IF('ересек топ'!CK26&lt;=0, " "))</f>
        <v xml:space="preserve"> </v>
      </c>
      <c r="CL26" s="3" t="str">
        <f>IF('ересек топ'!CL26=1,Мәні!CL26, IF('ересек топ'!CL26&lt;=0, " "))</f>
        <v xml:space="preserve"> </v>
      </c>
      <c r="CM26" s="3" t="str">
        <f>IF('ересек топ'!CM26=1,Мәні!CM26, IF('ересек топ'!CM26&lt;=0, " "))</f>
        <v xml:space="preserve"> </v>
      </c>
      <c r="CN26" s="3" t="str">
        <f>IF('ересек топ'!CN26=1,Мәні!CN26, IF('ересек топ'!CN26&lt;=0, " "))</f>
        <v xml:space="preserve"> </v>
      </c>
      <c r="CO26" s="3" t="str">
        <f>IF('ересек топ'!CO26=1,Мәні!CO26, IF('ересек топ'!CO26&lt;=0, " "))</f>
        <v xml:space="preserve"> </v>
      </c>
      <c r="CP26" s="3" t="str">
        <f>IF('ересек топ'!CP26=1,Мәні!CP26, IF('ересек топ'!CP26&lt;=0, " "))</f>
        <v xml:space="preserve"> </v>
      </c>
      <c r="CQ26" s="3" t="str">
        <f>IF('ересек топ'!CQ26=1,Мәні!CQ26, IF('ересек топ'!CQ26&lt;=0, " "))</f>
        <v xml:space="preserve"> </v>
      </c>
      <c r="CR26" s="3" t="str">
        <f>IF('ересек топ'!CR26=1,Мәні!CR26, IF('ересек топ'!CR26&lt;=0, " "))</f>
        <v xml:space="preserve"> </v>
      </c>
      <c r="CS26" s="3" t="str">
        <f>IF('ересек топ'!CS26=1,Мәні!CS26, IF('ересек топ'!CS26&lt;=0, " "))</f>
        <v xml:space="preserve"> </v>
      </c>
      <c r="CT26" s="3" t="str">
        <f>IF('ересек топ'!CT26=1,Мәні!CT26, IF('ересек топ'!CT26&lt;=0, " "))</f>
        <v xml:space="preserve"> </v>
      </c>
      <c r="CU26" s="3" t="str">
        <f>IF('ересек топ'!CU26=1,Мәні!CU26, IF('ересек топ'!CU26&lt;=0, " "))</f>
        <v xml:space="preserve"> </v>
      </c>
      <c r="CV26" s="3" t="str">
        <f>IF('ересек топ'!CV26=1,Мәні!CV26, IF('ересек топ'!CV26&lt;=0, " "))</f>
        <v xml:space="preserve"> </v>
      </c>
      <c r="CW26" s="3" t="str">
        <f>IF('ересек топ'!CW26=1,Мәні!CW26, IF('ересек топ'!CW26&lt;=0, " "))</f>
        <v xml:space="preserve"> </v>
      </c>
      <c r="CX26" s="3" t="str">
        <f>IF('ересек топ'!CX26=1,Мәні!CX26, IF('ересек топ'!CX26&lt;=0, " "))</f>
        <v xml:space="preserve"> </v>
      </c>
      <c r="CY26" s="3" t="str">
        <f>IF('ересек топ'!CY26=1,Мәні!CY26, IF('ересек топ'!CY26&lt;=0, " "))</f>
        <v xml:space="preserve"> </v>
      </c>
      <c r="CZ26" s="3" t="str">
        <f>IF('ересек топ'!CZ26=1,Мәні!CZ26, IF('ересек топ'!CZ26&lt;=0, " "))</f>
        <v xml:space="preserve"> </v>
      </c>
      <c r="DA26" s="3" t="str">
        <f>IF('ересек топ'!DA26=1,Мәні!DA26, IF('ересек топ'!DA26&lt;=0, " "))</f>
        <v xml:space="preserve"> </v>
      </c>
      <c r="DB26" s="3" t="str">
        <f>IF('ересек топ'!DB26=1,Мәні!DB26, IF('ересек топ'!DB26&lt;=0, " "))</f>
        <v xml:space="preserve"> </v>
      </c>
      <c r="DC26" s="3" t="str">
        <f>IF('ересек топ'!DC26=1,Мәні!DC26, IF('ересек топ'!DC26&lt;=0, " "))</f>
        <v xml:space="preserve"> </v>
      </c>
      <c r="DD26" s="3" t="str">
        <f>IF('ересек топ'!DD26=1,Мәні!DD26, IF('ересек топ'!DD26&lt;=0, " "))</f>
        <v xml:space="preserve"> </v>
      </c>
      <c r="DE26" s="3" t="str">
        <f>IF('ересек топ'!DE26=1,Мәні!DE26, IF('ересек топ'!DE26&lt;=0, " "))</f>
        <v xml:space="preserve"> </v>
      </c>
      <c r="DF26" s="3" t="str">
        <f>IF('ересек топ'!DF26=1,Мәні!DF26, IF('ересек топ'!DF26&lt;=0, " "))</f>
        <v xml:space="preserve"> </v>
      </c>
      <c r="DG26" s="3" t="str">
        <f>IF('ересек топ'!DG26=1,Мәні!DG26, IF('ересек топ'!DG26&lt;=0, " "))</f>
        <v xml:space="preserve"> </v>
      </c>
      <c r="DH26" s="3" t="str">
        <f>IF('ересек топ'!DH26=1,Мәні!DH26, IF('ересек топ'!DH26&lt;=0, " "))</f>
        <v xml:space="preserve"> </v>
      </c>
      <c r="DI26" s="3" t="str">
        <f>IF('ересек топ'!DI26=1,Мәні!DI26, IF('ересек топ'!DI26&lt;=0, " "))</f>
        <v xml:space="preserve"> </v>
      </c>
      <c r="DJ26" s="3" t="str">
        <f>IF('ересек топ'!DJ26=1,Мәні!DJ26, IF('ересек топ'!DJ26&lt;=0, " "))</f>
        <v xml:space="preserve"> </v>
      </c>
      <c r="DK26" s="3" t="str">
        <f>IF('ересек топ'!DK26=1,Мәні!DK26, IF('ересек топ'!DK26&lt;=0, " "))</f>
        <v xml:space="preserve"> </v>
      </c>
      <c r="DL26" s="3" t="str">
        <f>IF('ересек топ'!DL26=1,Мәні!DL26, IF('ересек топ'!DL26&lt;=0, " "))</f>
        <v xml:space="preserve"> </v>
      </c>
      <c r="DM26" s="3" t="str">
        <f>IF('ересек топ'!DM26=1,Мәні!DM26, IF('ересек топ'!DM26&lt;=0, " "))</f>
        <v xml:space="preserve"> </v>
      </c>
      <c r="DN26" s="3" t="str">
        <f>IF('ересек топ'!DN26=1,Мәні!DN26, IF('ересек топ'!DN26&lt;=0, " "))</f>
        <v xml:space="preserve"> </v>
      </c>
      <c r="DO26" s="3" t="str">
        <f>IF('ересек топ'!DO26=1,Мәні!DO26, IF('ересек топ'!DO26&lt;=0, " "))</f>
        <v xml:space="preserve"> </v>
      </c>
      <c r="DP26" s="3" t="str">
        <f>IF('ересек топ'!DP26=1,Мәні!DP26, IF('ересек топ'!DP26&lt;=0, " "))</f>
        <v xml:space="preserve"> </v>
      </c>
      <c r="DQ26" s="3" t="str">
        <f>IF('ересек топ'!DQ26=1,Мәні!DQ26, IF('ересек топ'!DQ26&lt;=0, " "))</f>
        <v xml:space="preserve"> </v>
      </c>
      <c r="DR26" s="3" t="str">
        <f>IF('ересек топ'!DR26=1,Мәні!DR26, IF('ересек топ'!DR26&lt;=0, " "))</f>
        <v xml:space="preserve"> </v>
      </c>
      <c r="DS26" s="3" t="str">
        <f>IF('ересек топ'!DS26=1,Мәні!DS26, IF('ересек топ'!DS26&lt;=0, " "))</f>
        <v xml:space="preserve"> </v>
      </c>
      <c r="DT26" s="3" t="str">
        <f>IF('ересек топ'!DT26=1,Мәні!DT26, IF('ересек топ'!DT26&lt;=0, " "))</f>
        <v xml:space="preserve"> </v>
      </c>
      <c r="DU26" s="3" t="str">
        <f>IF('ересек топ'!DU26=1,Мәні!DU26, IF('ересек топ'!DU26&lt;=0, " "))</f>
        <v xml:space="preserve"> </v>
      </c>
      <c r="DV26" s="3" t="str">
        <f>IF('ересек топ'!DV26=1,Мәні!DV26, IF('ересек топ'!DV26&lt;=0, " "))</f>
        <v xml:space="preserve"> </v>
      </c>
      <c r="DW26" s="3" t="str">
        <f>IF('ересек топ'!DW26=1,Мәні!DW26, IF('ересек топ'!DW26&lt;=0, " "))</f>
        <v xml:space="preserve"> </v>
      </c>
      <c r="DX26" s="3" t="str">
        <f>IF('ересек топ'!DX26=1,Мәні!DX26, IF('ересек топ'!DX26&lt;=0, " "))</f>
        <v xml:space="preserve"> </v>
      </c>
      <c r="DY26" s="3" t="str">
        <f>IF('ересек топ'!DY26=1,Мәні!DY26, IF('ересек топ'!DY26&lt;=0, " "))</f>
        <v xml:space="preserve"> </v>
      </c>
      <c r="DZ26" s="3" t="str">
        <f>IF('ересек топ'!DZ26=1,Мәні!DZ26, IF('ересек топ'!DZ26&lt;=0, " "))</f>
        <v xml:space="preserve"> </v>
      </c>
      <c r="EA26" s="3" t="str">
        <f>IF('ересек топ'!EA26=1,Мәні!EA26, IF('ересек топ'!EA26&lt;=0, " "))</f>
        <v xml:space="preserve"> </v>
      </c>
      <c r="EB26" s="3" t="str">
        <f>IF('ересек топ'!EB26=1,Мәні!EB26, IF('ересек топ'!EB26&lt;=0, " "))</f>
        <v xml:space="preserve"> </v>
      </c>
      <c r="EC26" s="3" t="str">
        <f>IF('ересек топ'!EC26=1,Мәні!EC26, IF('ересек топ'!EC26&lt;=0, " "))</f>
        <v xml:space="preserve"> </v>
      </c>
      <c r="ED26" s="3" t="str">
        <f>IF('ересек топ'!ED26=1,Мәні!ED26, IF('ересек топ'!ED26&lt;=0, " "))</f>
        <v xml:space="preserve"> </v>
      </c>
      <c r="EE26" s="3" t="str">
        <f>IF('ересек топ'!EE26=1,Мәні!EE26, IF('ересек топ'!EE26&lt;=0, " "))</f>
        <v xml:space="preserve"> </v>
      </c>
      <c r="EF26" s="3" t="str">
        <f>IF('ересек топ'!EF26=1,Мәні!EF26, IF('ересек топ'!EF26&lt;=0, " "))</f>
        <v xml:space="preserve"> </v>
      </c>
      <c r="EG26" s="3" t="str">
        <f>IF('ересек топ'!EG26=1,Мәні!EG26, IF('ересек топ'!EG26&lt;=0, " "))</f>
        <v xml:space="preserve"> </v>
      </c>
      <c r="EH26" s="3" t="str">
        <f>IF('ересек топ'!EH26=1,Мәні!EH26, IF('ересек топ'!EH26&lt;=0, " "))</f>
        <v xml:space="preserve"> </v>
      </c>
      <c r="EI26" s="3" t="str">
        <f>IF('ересек топ'!EI26=1,Мәні!EI26, IF('ересек топ'!EI26&lt;=0, " "))</f>
        <v xml:space="preserve"> </v>
      </c>
      <c r="EJ26" s="3" t="str">
        <f>IF('ересек топ'!EJ26=1,Мәні!EJ26, IF('ересек топ'!EJ26&lt;=0, " "))</f>
        <v xml:space="preserve"> </v>
      </c>
      <c r="EK26" s="3" t="str">
        <f>IF('ересек топ'!EK26=1,Мәні!EK26, IF('ересек топ'!EK26&lt;=0, " "))</f>
        <v xml:space="preserve"> </v>
      </c>
      <c r="EL26" s="3" t="str">
        <f>IF('ересек топ'!EL26=1,Мәні!EL26, IF('ересек топ'!EL26&lt;=0, " "))</f>
        <v xml:space="preserve"> </v>
      </c>
      <c r="EM26" s="3" t="str">
        <f>IF('ересек топ'!EM26=1,Мәні!EM26, IF('ересек топ'!EM26&lt;=0, " "))</f>
        <v xml:space="preserve"> </v>
      </c>
      <c r="EN26" s="3" t="str">
        <f>IF('ересек топ'!EN26=1,Мәні!EN26, IF('ересек топ'!EN26&lt;=0, " "))</f>
        <v xml:space="preserve"> </v>
      </c>
      <c r="EO26" s="3" t="str">
        <f>IF('ересек топ'!EO26=1,Мәні!EO26, IF('ересек топ'!EO26&lt;=0, " "))</f>
        <v xml:space="preserve"> </v>
      </c>
      <c r="EP26" s="3" t="str">
        <f>IF('ересек топ'!EP26=1,Мәні!EP26, IF('ересек топ'!EP26&lt;=0, " "))</f>
        <v xml:space="preserve"> </v>
      </c>
      <c r="EQ26" s="3" t="str">
        <f>IF('ересек топ'!EQ26=1,Мәні!EQ26, IF('ересек топ'!EQ26&lt;=0, " "))</f>
        <v xml:space="preserve"> </v>
      </c>
      <c r="ER26" s="3" t="str">
        <f>IF('ересек топ'!ER26=1,Мәні!ER26, IF('ересек топ'!ER26&lt;=0, " "))</f>
        <v xml:space="preserve"> </v>
      </c>
      <c r="ES26" s="3" t="str">
        <f>IF('ересек топ'!ES26=1,Мәні!ES26, IF('ересек топ'!ES26&lt;=0, " "))</f>
        <v xml:space="preserve"> </v>
      </c>
      <c r="ET26" s="3" t="str">
        <f>IF('ересек топ'!ET26=1,Мәні!ET26, IF('ересек топ'!ET26&lt;=0, " "))</f>
        <v xml:space="preserve"> </v>
      </c>
      <c r="EU26" s="3" t="str">
        <f>IF('ересек топ'!EU26=1,Мәні!EU26, IF('ересек топ'!EU26&lt;=0, " "))</f>
        <v xml:space="preserve"> </v>
      </c>
      <c r="EV26" s="3" t="str">
        <f>IF('ересек топ'!EV26=1,Мәні!EV26, IF('ересек топ'!EV26&lt;=0, " "))</f>
        <v xml:space="preserve"> </v>
      </c>
      <c r="EW26" s="3" t="str">
        <f>IF('ересек топ'!EW26=1,Мәні!EW26, IF('ересек топ'!EW26&lt;=0, " "))</f>
        <v xml:space="preserve"> </v>
      </c>
      <c r="EX26" s="3" t="str">
        <f>IF('ересек топ'!EX26=1,Мәні!EX26, IF('ересек топ'!EX26&lt;=0, " "))</f>
        <v xml:space="preserve"> </v>
      </c>
      <c r="EY26" s="3" t="str">
        <f>IF('ересек топ'!EY26=1,Мәні!EY26, IF('ересек топ'!EY26&lt;=0, " "))</f>
        <v xml:space="preserve"> </v>
      </c>
      <c r="EZ26" s="3" t="str">
        <f>IF('ересек топ'!EZ26=1,Мәні!EZ26, IF('ересек топ'!EZ26&lt;=0, " "))</f>
        <v xml:space="preserve"> </v>
      </c>
      <c r="FA26" s="3" t="str">
        <f>IF('ересек топ'!FA26=1,Мәні!FA26, IF('ересек топ'!FA26&lt;=0, " "))</f>
        <v xml:space="preserve"> </v>
      </c>
      <c r="FB26" s="3" t="str">
        <f>IF('ересек топ'!FB26=1,Мәні!FB26, IF('ересек топ'!FB26&lt;=0, " "))</f>
        <v xml:space="preserve"> </v>
      </c>
      <c r="FC26" s="3" t="str">
        <f>IF('ересек топ'!FC26=1,Мәні!FC26, IF('ересек топ'!FC26&lt;=0, " "))</f>
        <v xml:space="preserve"> </v>
      </c>
      <c r="FD26" s="3" t="str">
        <f>IF('ересек топ'!FD26=1,Мәні!FD26, IF('ересек топ'!FD26&lt;=0, " "))</f>
        <v xml:space="preserve"> </v>
      </c>
      <c r="FE26" s="3" t="str">
        <f>IF('ересек топ'!FE26=1,Мәні!FE26, IF('ересек топ'!FE26&lt;=0, " "))</f>
        <v xml:space="preserve"> </v>
      </c>
      <c r="FF26" s="3" t="str">
        <f>IF('ересек топ'!FF26=1,Мәні!FF26, IF('ересек топ'!FF26&lt;=0, " "))</f>
        <v xml:space="preserve"> </v>
      </c>
      <c r="FG26" s="3" t="str">
        <f>IF('ересек топ'!FG26=1,Мәні!FG26, IF('ересек топ'!FG26&lt;=0, " "))</f>
        <v xml:space="preserve"> </v>
      </c>
      <c r="FH26" s="3" t="str">
        <f>IF('ересек топ'!FH26=1,Мәні!FH26, IF('ересек топ'!FH26&lt;=0, " "))</f>
        <v xml:space="preserve"> </v>
      </c>
      <c r="FI26" s="3" t="str">
        <f>IF('ересек топ'!FI26=1,Мәні!FI26, IF('ересек топ'!FI26&lt;=0, " "))</f>
        <v xml:space="preserve"> </v>
      </c>
      <c r="FJ26" s="3" t="str">
        <f>IF('ересек топ'!FJ26=1,Мәні!FJ26, IF('ересек топ'!FJ26&lt;=0, " "))</f>
        <v xml:space="preserve"> </v>
      </c>
      <c r="FK26" s="3" t="str">
        <f>IF('ересек топ'!FK26=1,Мәні!FK26, IF('ересек топ'!FK26&lt;=0, " "))</f>
        <v xml:space="preserve"> </v>
      </c>
      <c r="FL26" s="3" t="str">
        <f>IF('ересек топ'!FL26=1,Мәні!FL26, IF('ересек топ'!FL26&lt;=0, " "))</f>
        <v xml:space="preserve"> </v>
      </c>
      <c r="FM26" s="3" t="str">
        <f>IF('ересек топ'!FM26=1,Мәні!FM26, IF('ересек топ'!FM26&lt;=0, " "))</f>
        <v xml:space="preserve"> </v>
      </c>
      <c r="FN26" s="3" t="str">
        <f>IF('ересек топ'!FN26=1,Мәні!FN26, IF('ересек топ'!FN26&lt;=0, " "))</f>
        <v xml:space="preserve"> </v>
      </c>
      <c r="FO26" s="3" t="str">
        <f>IF('ересек топ'!FO26=1,Мәні!FO26, IF('ересек топ'!FO26&lt;=0, " "))</f>
        <v xml:space="preserve"> </v>
      </c>
      <c r="FP26" s="3" t="str">
        <f>IF('ересек топ'!FP26=1,Мәні!FP26, IF('ересек топ'!FP26&lt;=0, " "))</f>
        <v xml:space="preserve"> </v>
      </c>
      <c r="FQ26" s="3" t="str">
        <f>IF('ересек топ'!FQ26=1,Мәні!FQ26, IF('ересек топ'!FQ26&lt;=0, " "))</f>
        <v xml:space="preserve"> </v>
      </c>
      <c r="FR26" s="3" t="str">
        <f>IF('ересек топ'!FR26=1,Мәні!FR26, IF('ересек топ'!FR26&lt;=0, " "))</f>
        <v xml:space="preserve"> </v>
      </c>
      <c r="FS26" s="3" t="str">
        <f>IF('ересек топ'!FS26=1,Мәні!FS26, IF('ересек топ'!FS26&lt;=0, " "))</f>
        <v xml:space="preserve"> </v>
      </c>
      <c r="FT26" s="3" t="str">
        <f>IF('ересек топ'!FT26=1,Мәні!FT26, IF('ересек топ'!FT26&lt;=0, " "))</f>
        <v xml:space="preserve"> </v>
      </c>
      <c r="FU26" s="3" t="str">
        <f>IF('ересек топ'!FU26=1,Мәні!FU26, IF('ересек топ'!FU26&lt;=0, " "))</f>
        <v xml:space="preserve"> </v>
      </c>
      <c r="FV26" s="3" t="str">
        <f>IF('ересек топ'!FV26=1,Мәні!FV26, IF('ересек топ'!FV26&lt;=0, " "))</f>
        <v xml:space="preserve"> </v>
      </c>
      <c r="FW26" s="3" t="str">
        <f>IF('ересек топ'!FW26=1,Мәні!FW26, IF('ересек топ'!FW26&lt;=0, " "))</f>
        <v xml:space="preserve"> </v>
      </c>
      <c r="FX26" s="3" t="str">
        <f>IF('ересек топ'!FX26=1,Мәні!FX26, IF('ересек топ'!FX26&lt;=0, " "))</f>
        <v xml:space="preserve"> </v>
      </c>
      <c r="FY26" s="3" t="str">
        <f>IF('ересек топ'!FY26=1,Мәні!FY26, IF('ересек топ'!FY26&lt;=0, " "))</f>
        <v xml:space="preserve"> </v>
      </c>
      <c r="FZ26" s="3" t="str">
        <f>IF('ересек топ'!FZ26=1,Мәні!FZ26, IF('ересек топ'!FZ26&lt;=0, " "))</f>
        <v xml:space="preserve"> </v>
      </c>
      <c r="GA26" s="3" t="str">
        <f>IF('ересек топ'!GA26=1,Мәні!GA26, IF('ересек топ'!GA26&lt;=0, " "))</f>
        <v xml:space="preserve"> </v>
      </c>
      <c r="GB26" s="3" t="str">
        <f>IF('ересек топ'!GB26=1,Мәні!GB26, IF('ересек топ'!GB26&lt;=0, " "))</f>
        <v xml:space="preserve"> </v>
      </c>
      <c r="GC26" s="3" t="str">
        <f>IF('ересек топ'!GC26=1,Мәні!GC26, IF('ересек топ'!GC26&lt;=0, " "))</f>
        <v xml:space="preserve"> </v>
      </c>
      <c r="GD26" s="3" t="str">
        <f>IF('ересек топ'!GD26=1,Мәні!GD26, IF('ересек топ'!GD26&lt;=0, " "))</f>
        <v xml:space="preserve"> </v>
      </c>
      <c r="GE26" s="3" t="str">
        <f>IF('ересек топ'!GE26=1,Мәні!GE26, IF('ересек топ'!GE26&lt;=0, " "))</f>
        <v xml:space="preserve"> </v>
      </c>
      <c r="GF26" s="3" t="str">
        <f>IF('ересек топ'!GF26=1,Мәні!GF26, IF('ересек топ'!GF26&lt;=0, " "))</f>
        <v xml:space="preserve"> </v>
      </c>
      <c r="GG26" s="3" t="str">
        <f>IF('ересек топ'!GG26=1,Мәні!GG26, IF('ересек топ'!GG26&lt;=0, " "))</f>
        <v xml:space="preserve"> </v>
      </c>
      <c r="GH26" s="3" t="str">
        <f>IF('ересек топ'!GH26=1,Мәні!GH26, IF('ересек топ'!GH26&lt;=0, " "))</f>
        <v xml:space="preserve"> </v>
      </c>
      <c r="GI26" s="3" t="str">
        <f>IF('ересек топ'!GI26=1,Мәні!GI26, IF('ересек топ'!GI26&lt;=0, " "))</f>
        <v xml:space="preserve"> </v>
      </c>
      <c r="GJ26" s="3" t="str">
        <f>IF('ересек топ'!GJ26=1,Мәні!GJ26, IF('ересек топ'!GJ26&lt;=0, " "))</f>
        <v xml:space="preserve"> </v>
      </c>
      <c r="GK26" s="3" t="str">
        <f>IF('ересек топ'!GK26=1,Мәні!GK26, IF('ересек топ'!GK26&lt;=0, " "))</f>
        <v xml:space="preserve"> </v>
      </c>
      <c r="GL26" s="3" t="str">
        <f>IF('ересек топ'!GL26=1,Мәні!GL26, IF('ересек топ'!GL26&lt;=0, " "))</f>
        <v xml:space="preserve"> </v>
      </c>
      <c r="GM26" s="3" t="str">
        <f>IF('ересек топ'!GM26=1,Мәні!GM26, IF('ересек топ'!GM26&lt;=0, " "))</f>
        <v xml:space="preserve"> </v>
      </c>
      <c r="GN26" s="3" t="str">
        <f>IF('ересек топ'!GN26=1,Мәні!GN26, IF('ересек топ'!GN26&lt;=0, " "))</f>
        <v xml:space="preserve"> </v>
      </c>
      <c r="GO26" s="3" t="str">
        <f>IF('ересек топ'!GO26=1,Мәні!GO26, IF('ересек топ'!GO26&lt;=0, " "))</f>
        <v xml:space="preserve"> </v>
      </c>
      <c r="GP26" s="3" t="str">
        <f>IF('ересек топ'!GP26=1,Мәні!GP26, IF('ересек топ'!GP26&lt;=0, " "))</f>
        <v xml:space="preserve"> </v>
      </c>
      <c r="GQ26" s="3" t="str">
        <f>IF('ересек топ'!GQ26=1,Мәні!GQ26, IF('ересек топ'!GQ26&lt;=0, " "))</f>
        <v xml:space="preserve"> </v>
      </c>
      <c r="GR26" s="47" t="str">
        <f>IF('ересек топ'!GR26=1,Мәні!GR26, IF('ересек топ'!GR26&lt;=0, " "))</f>
        <v xml:space="preserve"> </v>
      </c>
      <c r="GS26" s="39">
        <f t="shared" si="0"/>
        <v>0</v>
      </c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7.100000000000001" customHeight="1" x14ac:dyDescent="0.25">
      <c r="A27" s="2">
        <v>14</v>
      </c>
      <c r="B27" s="42"/>
      <c r="C27" s="3" t="str">
        <f>IF('ересек топ'!C27=1,Мәні!C27, IF('ересек топ'!C27&lt;=0, " "))</f>
        <v xml:space="preserve"> </v>
      </c>
      <c r="D27" s="3" t="str">
        <f>IF('ересек топ'!D27=1,Мәні!D27, IF('ересек топ'!D27&lt;=0, " "))</f>
        <v xml:space="preserve"> </v>
      </c>
      <c r="E27" s="3" t="str">
        <f>IF('ересек топ'!E27=1,Мәні!E27, IF('ересек топ'!E27&lt;=0, " "))</f>
        <v xml:space="preserve"> </v>
      </c>
      <c r="F27" s="3" t="str">
        <f>IF('ересек топ'!F27=1,Мәні!F27, IF('ересек топ'!F27&lt;=0, " "))</f>
        <v xml:space="preserve"> </v>
      </c>
      <c r="G27" s="3" t="str">
        <f>IF('ересек топ'!G27=1,Мәні!G27, IF('ересек топ'!G27&lt;=0, " "))</f>
        <v xml:space="preserve"> </v>
      </c>
      <c r="H27" s="3" t="str">
        <f>IF('ересек топ'!H27=1,Мәні!H27, IF('ересек топ'!H27&lt;=0, " "))</f>
        <v xml:space="preserve"> </v>
      </c>
      <c r="I27" s="3" t="str">
        <f>IF('ересек топ'!I27=1,Мәні!I27, IF('ересек топ'!I27&lt;=0, " "))</f>
        <v xml:space="preserve"> </v>
      </c>
      <c r="J27" s="3" t="str">
        <f>IF('ересек топ'!J27=1,Мәні!J27, IF('ересек топ'!J27&lt;=0, " "))</f>
        <v xml:space="preserve"> </v>
      </c>
      <c r="K27" s="3" t="str">
        <f>IF('ересек топ'!K27=1,Мәні!K27, IF('ересек топ'!K27&lt;=0, " "))</f>
        <v xml:space="preserve"> </v>
      </c>
      <c r="L27" s="3" t="str">
        <f>IF('ересек топ'!L27=1,Мәні!L27, IF('ересек топ'!L27&lt;=0, " "))</f>
        <v xml:space="preserve"> </v>
      </c>
      <c r="M27" s="3" t="str">
        <f>IF('ересек топ'!M27=1,Мәні!M27, IF('ересек топ'!M27&lt;=0, " "))</f>
        <v xml:space="preserve"> </v>
      </c>
      <c r="N27" s="3" t="str">
        <f>IF('ересек топ'!N27=1,Мәні!N27, IF('ересек топ'!N27&lt;=0, " "))</f>
        <v xml:space="preserve"> </v>
      </c>
      <c r="O27" s="3" t="str">
        <f>IF('ересек топ'!O27=1,Мәні!O27, IF('ересек топ'!O27&lt;=0, " "))</f>
        <v xml:space="preserve"> </v>
      </c>
      <c r="P27" s="3" t="str">
        <f>IF('ересек топ'!P27=1,Мәні!P27, IF('ересек топ'!P27&lt;=0, " "))</f>
        <v xml:space="preserve"> </v>
      </c>
      <c r="Q27" s="3" t="str">
        <f>IF('ересек топ'!Q27=1,Мәні!Q27, IF('ересек топ'!Q27&lt;=0, " "))</f>
        <v xml:space="preserve"> </v>
      </c>
      <c r="R27" s="3" t="str">
        <f>IF('ересек топ'!R27=1,Мәні!R27, IF('ересек топ'!R27&lt;=0, " "))</f>
        <v xml:space="preserve"> </v>
      </c>
      <c r="S27" s="3" t="str">
        <f>IF('ересек топ'!S27=1,Мәні!S27, IF('ересек топ'!S27&lt;=0, " "))</f>
        <v xml:space="preserve"> </v>
      </c>
      <c r="T27" s="3" t="str">
        <f>IF('ересек топ'!T27=1,Мәні!T27, IF('ересек топ'!T27&lt;=0, " "))</f>
        <v xml:space="preserve"> </v>
      </c>
      <c r="U27" s="3" t="str">
        <f>IF('ересек топ'!U27=1,Мәні!U27, IF('ересек топ'!U27&lt;=0, " "))</f>
        <v xml:space="preserve"> </v>
      </c>
      <c r="V27" s="3" t="str">
        <f>IF('ересек топ'!V27=1,Мәні!V27, IF('ересек топ'!V27&lt;=0, " "))</f>
        <v xml:space="preserve"> </v>
      </c>
      <c r="W27" s="3" t="str">
        <f>IF('ересек топ'!W27=1,Мәні!W27, IF('ересек топ'!W27&lt;=0, " "))</f>
        <v xml:space="preserve"> </v>
      </c>
      <c r="X27" s="3" t="str">
        <f>IF('ересек топ'!X27=1,Мәні!X27, IF('ересек топ'!X27&lt;=0, " "))</f>
        <v xml:space="preserve"> </v>
      </c>
      <c r="Y27" s="3" t="str">
        <f>IF('ересек топ'!Y27=1,Мәні!Y27, IF('ересек топ'!Y27&lt;=0, " "))</f>
        <v xml:space="preserve"> </v>
      </c>
      <c r="Z27" s="3" t="str">
        <f>IF('ересек топ'!Z27=1,Мәні!Z27, IF('ересек топ'!Z27&lt;=0, " "))</f>
        <v xml:space="preserve"> </v>
      </c>
      <c r="AA27" s="3" t="str">
        <f>IF('ересек топ'!AA27=1,Мәні!AA27, IF('ересек топ'!AA27&lt;=0, " "))</f>
        <v xml:space="preserve"> </v>
      </c>
      <c r="AB27" s="3" t="str">
        <f>IF('ересек топ'!AB27=1,Мәні!AB27, IF('ересек топ'!AB27&lt;=0, " "))</f>
        <v xml:space="preserve"> </v>
      </c>
      <c r="AC27" s="3" t="str">
        <f>IF('ересек топ'!AC27=1,Мәні!AC27, IF('ересек топ'!AC27&lt;=0, " "))</f>
        <v xml:space="preserve"> </v>
      </c>
      <c r="AD27" s="3" t="str">
        <f>IF('ересек топ'!AD27=1,Мәні!AD27, IF('ересек топ'!AD27&lt;=0, " "))</f>
        <v xml:space="preserve"> </v>
      </c>
      <c r="AE27" s="3" t="str">
        <f>IF('ересек топ'!AE27=1,Мәні!AE27, IF('ересек топ'!AE27&lt;=0, " "))</f>
        <v xml:space="preserve"> </v>
      </c>
      <c r="AF27" s="3" t="str">
        <f>IF('ересек топ'!AF27=1,Мәні!AF27, IF('ересек топ'!AF27&lt;=0, " "))</f>
        <v xml:space="preserve"> </v>
      </c>
      <c r="AG27" s="3" t="str">
        <f>IF('ересек топ'!AG27=1,Мәні!AG27, IF('ересек топ'!AG27&lt;=0, " "))</f>
        <v xml:space="preserve"> </v>
      </c>
      <c r="AH27" s="3" t="str">
        <f>IF('ересек топ'!AH27=1,Мәні!AH27, IF('ересек топ'!AH27&lt;=0, " "))</f>
        <v xml:space="preserve"> </v>
      </c>
      <c r="AI27" s="3" t="str">
        <f>IF('ересек топ'!AI27=1,Мәні!AI27, IF('ересек топ'!AI27&lt;=0, " "))</f>
        <v xml:space="preserve"> </v>
      </c>
      <c r="AJ27" s="3" t="str">
        <f>IF('ересек топ'!AJ27=1,Мәні!AJ27, IF('ересек топ'!AJ27&lt;=0, " "))</f>
        <v xml:space="preserve"> </v>
      </c>
      <c r="AK27" s="3" t="str">
        <f>IF('ересек топ'!AK27=1,Мәні!AK27, IF('ересек топ'!AK27&lt;=0, " "))</f>
        <v xml:space="preserve"> </v>
      </c>
      <c r="AL27" s="3" t="str">
        <f>IF('ересек топ'!AL27=1,Мәні!AL27, IF('ересек топ'!AL27&lt;=0, " "))</f>
        <v xml:space="preserve"> </v>
      </c>
      <c r="AM27" s="3" t="str">
        <f>IF('ересек топ'!AM27=1,Мәні!AM27, IF('ересек топ'!AM27&lt;=0, " "))</f>
        <v xml:space="preserve"> </v>
      </c>
      <c r="AN27" s="3" t="str">
        <f>IF('ересек топ'!AN27=1,Мәні!AN27, IF('ересек топ'!AN27&lt;=0, " "))</f>
        <v xml:space="preserve"> </v>
      </c>
      <c r="AO27" s="3" t="str">
        <f>IF('ересек топ'!AO27=1,Мәні!AO27, IF('ересек топ'!AO27&lt;=0, " "))</f>
        <v xml:space="preserve"> </v>
      </c>
      <c r="AP27" s="3" t="str">
        <f>IF('ересек топ'!AP27=1,Мәні!AP27, IF('ересек топ'!AP27&lt;=0, " "))</f>
        <v xml:space="preserve"> </v>
      </c>
      <c r="AQ27" s="3" t="str">
        <f>IF('ересек топ'!AQ27=1,Мәні!AQ27, IF('ересек топ'!AQ27&lt;=0, " "))</f>
        <v xml:space="preserve"> </v>
      </c>
      <c r="AR27" s="3" t="str">
        <f>IF('ересек топ'!AR27=1,Мәні!AR27, IF('ересек топ'!AR27&lt;=0, " "))</f>
        <v xml:space="preserve"> </v>
      </c>
      <c r="AS27" s="3" t="str">
        <f>IF('ересек топ'!AS27=1,Мәні!AS27, IF('ересек топ'!AS27&lt;=0, " "))</f>
        <v xml:space="preserve"> </v>
      </c>
      <c r="AT27" s="3" t="str">
        <f>IF('ересек топ'!AT27=1,Мәні!AT27, IF('ересек топ'!AT27&lt;=0, " "))</f>
        <v xml:space="preserve"> </v>
      </c>
      <c r="AU27" s="3" t="str">
        <f>IF('ересек топ'!AU27=1,Мәні!AU27, IF('ересек топ'!AU27&lt;=0, " "))</f>
        <v xml:space="preserve"> </v>
      </c>
      <c r="AV27" s="3" t="str">
        <f>IF('ересек топ'!AV27=1,Мәні!AV27, IF('ересек топ'!AV27&lt;=0, " "))</f>
        <v xml:space="preserve"> </v>
      </c>
      <c r="AW27" s="3" t="str">
        <f>IF('ересек топ'!AW27=1,Мәні!AW27, IF('ересек топ'!AW27&lt;=0, " "))</f>
        <v xml:space="preserve"> </v>
      </c>
      <c r="AX27" s="3" t="str">
        <f>IF('ересек топ'!AX27=1,Мәні!AX27, IF('ересек топ'!AX27&lt;=0, " "))</f>
        <v xml:space="preserve"> </v>
      </c>
      <c r="AY27" s="3" t="str">
        <f>IF('ересек топ'!AY27=1,Мәні!AY27, IF('ересек топ'!AY27&lt;=0, " "))</f>
        <v xml:space="preserve"> </v>
      </c>
      <c r="AZ27" s="3" t="str">
        <f>IF('ересек топ'!AZ27=1,Мәні!AZ27, IF('ересек топ'!AZ27&lt;=0, " "))</f>
        <v xml:space="preserve"> </v>
      </c>
      <c r="BA27" s="3" t="str">
        <f>IF('ересек топ'!BA27=1,Мәні!BA27, IF('ересек топ'!BA27&lt;=0, " "))</f>
        <v xml:space="preserve"> </v>
      </c>
      <c r="BB27" s="3" t="str">
        <f>IF('ересек топ'!BB27=1,Мәні!BB27, IF('ересек топ'!BB27&lt;=0, " "))</f>
        <v xml:space="preserve"> </v>
      </c>
      <c r="BC27" s="3" t="str">
        <f>IF('ересек топ'!BC27=1,Мәні!BC27, IF('ересек топ'!BC27&lt;=0, " "))</f>
        <v xml:space="preserve"> </v>
      </c>
      <c r="BD27" s="3" t="str">
        <f>IF('ересек топ'!BD27=1,Мәні!BD27, IF('ересек топ'!BD27&lt;=0, " "))</f>
        <v xml:space="preserve"> </v>
      </c>
      <c r="BE27" s="3" t="str">
        <f>IF('ересек топ'!BE27=1,Мәні!BE27, IF('ересек топ'!BE27&lt;=0, " "))</f>
        <v xml:space="preserve"> </v>
      </c>
      <c r="BF27" s="3" t="str">
        <f>IF('ересек топ'!BF27=1,Мәні!BF27, IF('ересек топ'!BF27&lt;=0, " "))</f>
        <v xml:space="preserve"> </v>
      </c>
      <c r="BG27" s="3" t="str">
        <f>IF('ересек топ'!BG27=1,Мәні!BG27, IF('ересек топ'!BG27&lt;=0, " "))</f>
        <v xml:space="preserve"> </v>
      </c>
      <c r="BH27" s="3" t="str">
        <f>IF('ересек топ'!BH27=1,Мәні!BH27, IF('ересек топ'!BH27&lt;=0, " "))</f>
        <v xml:space="preserve"> </v>
      </c>
      <c r="BI27" s="3" t="str">
        <f>IF('ересек топ'!BI27=1,Мәні!BI27, IF('ересек топ'!BI27&lt;=0, " "))</f>
        <v xml:space="preserve"> </v>
      </c>
      <c r="BJ27" s="3" t="str">
        <f>IF('ересек топ'!BJ27=1,Мәні!BJ27, IF('ересек топ'!BJ27&lt;=0, " "))</f>
        <v xml:space="preserve"> </v>
      </c>
      <c r="BK27" s="3" t="str">
        <f>IF('ересек топ'!BK27=1,Мәні!BK27, IF('ересек топ'!BK27&lt;=0, " "))</f>
        <v xml:space="preserve"> </v>
      </c>
      <c r="BL27" s="3" t="str">
        <f>IF('ересек топ'!BL27=1,Мәні!BL27, IF('ересек топ'!BL27&lt;=0, " "))</f>
        <v xml:space="preserve"> </v>
      </c>
      <c r="BM27" s="3" t="str">
        <f>IF('ересек топ'!BM27=1,Мәні!BM27, IF('ересек топ'!BM27&lt;=0, " "))</f>
        <v xml:space="preserve"> </v>
      </c>
      <c r="BN27" s="3" t="str">
        <f>IF('ересек топ'!BN27=1,Мәні!BN27, IF('ересек топ'!BN27&lt;=0, " "))</f>
        <v xml:space="preserve"> </v>
      </c>
      <c r="BO27" s="3" t="str">
        <f>IF('ересек топ'!BO27=1,Мәні!BO27, IF('ересек топ'!BO27&lt;=0, " "))</f>
        <v xml:space="preserve"> </v>
      </c>
      <c r="BP27" s="3" t="str">
        <f>IF('ересек топ'!BP27=1,Мәні!BP27, IF('ересек топ'!BP27&lt;=0, " "))</f>
        <v xml:space="preserve"> </v>
      </c>
      <c r="BQ27" s="3" t="str">
        <f>IF('ересек топ'!BQ27=1,Мәні!BQ27, IF('ересек топ'!BQ27&lt;=0, " "))</f>
        <v xml:space="preserve"> </v>
      </c>
      <c r="BR27" s="3" t="str">
        <f>IF('ересек топ'!BR27=1,Мәні!BR27, IF('ересек топ'!BR27&lt;=0, " "))</f>
        <v xml:space="preserve"> </v>
      </c>
      <c r="BS27" s="3" t="str">
        <f>IF('ересек топ'!BS27=1,Мәні!BS27, IF('ересек топ'!BS27&lt;=0, " "))</f>
        <v xml:space="preserve"> </v>
      </c>
      <c r="BT27" s="3" t="str">
        <f>IF('ересек топ'!BT27=1,Мәні!BT27, IF('ересек топ'!BT27&lt;=0, " "))</f>
        <v xml:space="preserve"> </v>
      </c>
      <c r="BU27" s="3" t="str">
        <f>IF('ересек топ'!BU27=1,Мәні!BU27, IF('ересек топ'!BU27&lt;=0, " "))</f>
        <v xml:space="preserve"> </v>
      </c>
      <c r="BV27" s="3" t="str">
        <f>IF('ересек топ'!BV27=1,Мәні!BV27, IF('ересек топ'!BV27&lt;=0, " "))</f>
        <v xml:space="preserve"> </v>
      </c>
      <c r="BW27" s="3" t="str">
        <f>IF('ересек топ'!BW27=1,Мәні!BW27, IF('ересек топ'!BW27&lt;=0, " "))</f>
        <v xml:space="preserve"> </v>
      </c>
      <c r="BX27" s="3" t="str">
        <f>IF('ересек топ'!BX27=1,Мәні!BX27, IF('ересек топ'!BX27&lt;=0, " "))</f>
        <v xml:space="preserve"> </v>
      </c>
      <c r="BY27" s="3" t="str">
        <f>IF('ересек топ'!BY27=1,Мәні!BY27, IF('ересек топ'!BY27&lt;=0, " "))</f>
        <v xml:space="preserve"> </v>
      </c>
      <c r="BZ27" s="3" t="str">
        <f>IF('ересек топ'!BZ27=1,Мәні!BZ27, IF('ересек топ'!BZ27&lt;=0, " "))</f>
        <v xml:space="preserve"> </v>
      </c>
      <c r="CA27" s="3" t="str">
        <f>IF('ересек топ'!CA27=1,Мәні!CA27, IF('ересек топ'!CA27&lt;=0, " "))</f>
        <v xml:space="preserve"> </v>
      </c>
      <c r="CB27" s="3" t="str">
        <f>IF('ересек топ'!CB27=1,Мәні!CB27, IF('ересек топ'!CB27&lt;=0, " "))</f>
        <v xml:space="preserve"> </v>
      </c>
      <c r="CC27" s="3" t="str">
        <f>IF('ересек топ'!CC27=1,Мәні!CC27, IF('ересек топ'!CC27&lt;=0, " "))</f>
        <v xml:space="preserve"> </v>
      </c>
      <c r="CD27" s="3" t="str">
        <f>IF('ересек топ'!CD27=1,Мәні!CD27, IF('ересек топ'!CD27&lt;=0, " "))</f>
        <v xml:space="preserve"> </v>
      </c>
      <c r="CE27" s="3" t="str">
        <f>IF('ересек топ'!CE27=1,Мәні!CE27, IF('ересек топ'!CE27&lt;=0, " "))</f>
        <v xml:space="preserve"> </v>
      </c>
      <c r="CF27" s="3" t="str">
        <f>IF('ересек топ'!CF27=1,Мәні!CF27, IF('ересек топ'!CF27&lt;=0, " "))</f>
        <v xml:space="preserve"> </v>
      </c>
      <c r="CG27" s="3" t="str">
        <f>IF('ересек топ'!CG27=1,Мәні!CG27, IF('ересек топ'!CG27&lt;=0, " "))</f>
        <v xml:space="preserve"> </v>
      </c>
      <c r="CH27" s="3" t="str">
        <f>IF('ересек топ'!CH27=1,Мәні!CH27, IF('ересек топ'!CH27&lt;=0, " "))</f>
        <v xml:space="preserve"> </v>
      </c>
      <c r="CI27" s="3" t="str">
        <f>IF('ересек топ'!CI27=1,Мәні!CI27, IF('ересек топ'!CI27&lt;=0, " "))</f>
        <v xml:space="preserve"> </v>
      </c>
      <c r="CJ27" s="3" t="str">
        <f>IF('ересек топ'!CJ27=1,Мәні!CJ27, IF('ересек топ'!CJ27&lt;=0, " "))</f>
        <v xml:space="preserve"> </v>
      </c>
      <c r="CK27" s="3" t="str">
        <f>IF('ересек топ'!CK27=1,Мәні!CK27, IF('ересек топ'!CK27&lt;=0, " "))</f>
        <v xml:space="preserve"> </v>
      </c>
      <c r="CL27" s="3" t="str">
        <f>IF('ересек топ'!CL27=1,Мәні!CL27, IF('ересек топ'!CL27&lt;=0, " "))</f>
        <v xml:space="preserve"> </v>
      </c>
      <c r="CM27" s="3" t="str">
        <f>IF('ересек топ'!CM27=1,Мәні!CM27, IF('ересек топ'!CM27&lt;=0, " "))</f>
        <v xml:space="preserve"> </v>
      </c>
      <c r="CN27" s="3" t="str">
        <f>IF('ересек топ'!CN27=1,Мәні!CN27, IF('ересек топ'!CN27&lt;=0, " "))</f>
        <v xml:space="preserve"> </v>
      </c>
      <c r="CO27" s="3" t="str">
        <f>IF('ересек топ'!CO27=1,Мәні!CO27, IF('ересек топ'!CO27&lt;=0, " "))</f>
        <v xml:space="preserve"> </v>
      </c>
      <c r="CP27" s="3" t="str">
        <f>IF('ересек топ'!CP27=1,Мәні!CP27, IF('ересек топ'!CP27&lt;=0, " "))</f>
        <v xml:space="preserve"> </v>
      </c>
      <c r="CQ27" s="3" t="str">
        <f>IF('ересек топ'!CQ27=1,Мәні!CQ27, IF('ересек топ'!CQ27&lt;=0, " "))</f>
        <v xml:space="preserve"> </v>
      </c>
      <c r="CR27" s="3" t="str">
        <f>IF('ересек топ'!CR27=1,Мәні!CR27, IF('ересек топ'!CR27&lt;=0, " "))</f>
        <v xml:space="preserve"> </v>
      </c>
      <c r="CS27" s="3" t="str">
        <f>IF('ересек топ'!CS27=1,Мәні!CS27, IF('ересек топ'!CS27&lt;=0, " "))</f>
        <v xml:space="preserve"> </v>
      </c>
      <c r="CT27" s="3" t="str">
        <f>IF('ересек топ'!CT27=1,Мәні!CT27, IF('ересек топ'!CT27&lt;=0, " "))</f>
        <v xml:space="preserve"> </v>
      </c>
      <c r="CU27" s="3" t="str">
        <f>IF('ересек топ'!CU27=1,Мәні!CU27, IF('ересек топ'!CU27&lt;=0, " "))</f>
        <v xml:space="preserve"> </v>
      </c>
      <c r="CV27" s="3" t="str">
        <f>IF('ересек топ'!CV27=1,Мәні!CV27, IF('ересек топ'!CV27&lt;=0, " "))</f>
        <v xml:space="preserve"> </v>
      </c>
      <c r="CW27" s="3" t="str">
        <f>IF('ересек топ'!CW27=1,Мәні!CW27, IF('ересек топ'!CW27&lt;=0, " "))</f>
        <v xml:space="preserve"> </v>
      </c>
      <c r="CX27" s="3" t="str">
        <f>IF('ересек топ'!CX27=1,Мәні!CX27, IF('ересек топ'!CX27&lt;=0, " "))</f>
        <v xml:space="preserve"> </v>
      </c>
      <c r="CY27" s="3" t="str">
        <f>IF('ересек топ'!CY27=1,Мәні!CY27, IF('ересек топ'!CY27&lt;=0, " "))</f>
        <v xml:space="preserve"> </v>
      </c>
      <c r="CZ27" s="3" t="str">
        <f>IF('ересек топ'!CZ27=1,Мәні!CZ27, IF('ересек топ'!CZ27&lt;=0, " "))</f>
        <v xml:space="preserve"> </v>
      </c>
      <c r="DA27" s="3" t="str">
        <f>IF('ересек топ'!DA27=1,Мәні!DA27, IF('ересек топ'!DA27&lt;=0, " "))</f>
        <v xml:space="preserve"> </v>
      </c>
      <c r="DB27" s="3" t="str">
        <f>IF('ересек топ'!DB27=1,Мәні!DB27, IF('ересек топ'!DB27&lt;=0, " "))</f>
        <v xml:space="preserve"> </v>
      </c>
      <c r="DC27" s="3" t="str">
        <f>IF('ересек топ'!DC27=1,Мәні!DC27, IF('ересек топ'!DC27&lt;=0, " "))</f>
        <v xml:space="preserve"> </v>
      </c>
      <c r="DD27" s="3" t="str">
        <f>IF('ересек топ'!DD27=1,Мәні!DD27, IF('ересек топ'!DD27&lt;=0, " "))</f>
        <v xml:space="preserve"> </v>
      </c>
      <c r="DE27" s="3" t="str">
        <f>IF('ересек топ'!DE27=1,Мәні!DE27, IF('ересек топ'!DE27&lt;=0, " "))</f>
        <v xml:space="preserve"> </v>
      </c>
      <c r="DF27" s="3" t="str">
        <f>IF('ересек топ'!DF27=1,Мәні!DF27, IF('ересек топ'!DF27&lt;=0, " "))</f>
        <v xml:space="preserve"> </v>
      </c>
      <c r="DG27" s="3" t="str">
        <f>IF('ересек топ'!DG27=1,Мәні!DG27, IF('ересек топ'!DG27&lt;=0, " "))</f>
        <v xml:space="preserve"> </v>
      </c>
      <c r="DH27" s="3" t="str">
        <f>IF('ересек топ'!DH27=1,Мәні!DH27, IF('ересек топ'!DH27&lt;=0, " "))</f>
        <v xml:space="preserve"> </v>
      </c>
      <c r="DI27" s="3" t="str">
        <f>IF('ересек топ'!DI27=1,Мәні!DI27, IF('ересек топ'!DI27&lt;=0, " "))</f>
        <v xml:space="preserve"> </v>
      </c>
      <c r="DJ27" s="3" t="str">
        <f>IF('ересек топ'!DJ27=1,Мәні!DJ27, IF('ересек топ'!DJ27&lt;=0, " "))</f>
        <v xml:space="preserve"> </v>
      </c>
      <c r="DK27" s="3" t="str">
        <f>IF('ересек топ'!DK27=1,Мәні!DK27, IF('ересек топ'!DK27&lt;=0, " "))</f>
        <v xml:space="preserve"> </v>
      </c>
      <c r="DL27" s="3" t="str">
        <f>IF('ересек топ'!DL27=1,Мәні!DL27, IF('ересек топ'!DL27&lt;=0, " "))</f>
        <v xml:space="preserve"> </v>
      </c>
      <c r="DM27" s="3" t="str">
        <f>IF('ересек топ'!DM27=1,Мәні!DM27, IF('ересек топ'!DM27&lt;=0, " "))</f>
        <v xml:space="preserve"> </v>
      </c>
      <c r="DN27" s="3" t="str">
        <f>IF('ересек топ'!DN27=1,Мәні!DN27, IF('ересек топ'!DN27&lt;=0, " "))</f>
        <v xml:space="preserve"> </v>
      </c>
      <c r="DO27" s="3" t="str">
        <f>IF('ересек топ'!DO27=1,Мәні!DO27, IF('ересек топ'!DO27&lt;=0, " "))</f>
        <v xml:space="preserve"> </v>
      </c>
      <c r="DP27" s="3" t="str">
        <f>IF('ересек топ'!DP27=1,Мәні!DP27, IF('ересек топ'!DP27&lt;=0, " "))</f>
        <v xml:space="preserve"> </v>
      </c>
      <c r="DQ27" s="3" t="str">
        <f>IF('ересек топ'!DQ27=1,Мәні!DQ27, IF('ересек топ'!DQ27&lt;=0, " "))</f>
        <v xml:space="preserve"> </v>
      </c>
      <c r="DR27" s="3" t="str">
        <f>IF('ересек топ'!DR27=1,Мәні!DR27, IF('ересек топ'!DR27&lt;=0, " "))</f>
        <v xml:space="preserve"> </v>
      </c>
      <c r="DS27" s="3" t="str">
        <f>IF('ересек топ'!DS27=1,Мәні!DS27, IF('ересек топ'!DS27&lt;=0, " "))</f>
        <v xml:space="preserve"> </v>
      </c>
      <c r="DT27" s="3" t="str">
        <f>IF('ересек топ'!DT27=1,Мәні!DT27, IF('ересек топ'!DT27&lt;=0, " "))</f>
        <v xml:space="preserve"> </v>
      </c>
      <c r="DU27" s="3" t="str">
        <f>IF('ересек топ'!DU27=1,Мәні!DU27, IF('ересек топ'!DU27&lt;=0, " "))</f>
        <v xml:space="preserve"> </v>
      </c>
      <c r="DV27" s="3" t="str">
        <f>IF('ересек топ'!DV27=1,Мәні!DV27, IF('ересек топ'!DV27&lt;=0, " "))</f>
        <v xml:space="preserve"> </v>
      </c>
      <c r="DW27" s="3" t="str">
        <f>IF('ересек топ'!DW27=1,Мәні!DW27, IF('ересек топ'!DW27&lt;=0, " "))</f>
        <v xml:space="preserve"> </v>
      </c>
      <c r="DX27" s="3" t="str">
        <f>IF('ересек топ'!DX27=1,Мәні!DX27, IF('ересек топ'!DX27&lt;=0, " "))</f>
        <v xml:space="preserve"> </v>
      </c>
      <c r="DY27" s="3" t="str">
        <f>IF('ересек топ'!DY27=1,Мәні!DY27, IF('ересек топ'!DY27&lt;=0, " "))</f>
        <v xml:space="preserve"> </v>
      </c>
      <c r="DZ27" s="3" t="str">
        <f>IF('ересек топ'!DZ27=1,Мәні!DZ27, IF('ересек топ'!DZ27&lt;=0, " "))</f>
        <v xml:space="preserve"> </v>
      </c>
      <c r="EA27" s="3" t="str">
        <f>IF('ересек топ'!EA27=1,Мәні!EA27, IF('ересек топ'!EA27&lt;=0, " "))</f>
        <v xml:space="preserve"> </v>
      </c>
      <c r="EB27" s="3" t="str">
        <f>IF('ересек топ'!EB27=1,Мәні!EB27, IF('ересек топ'!EB27&lt;=0, " "))</f>
        <v xml:space="preserve"> </v>
      </c>
      <c r="EC27" s="3" t="str">
        <f>IF('ересек топ'!EC27=1,Мәні!EC27, IF('ересек топ'!EC27&lt;=0, " "))</f>
        <v xml:space="preserve"> </v>
      </c>
      <c r="ED27" s="3" t="str">
        <f>IF('ересек топ'!ED27=1,Мәні!ED27, IF('ересек топ'!ED27&lt;=0, " "))</f>
        <v xml:space="preserve"> </v>
      </c>
      <c r="EE27" s="3" t="str">
        <f>IF('ересек топ'!EE27=1,Мәні!EE27, IF('ересек топ'!EE27&lt;=0, " "))</f>
        <v xml:space="preserve"> </v>
      </c>
      <c r="EF27" s="3" t="str">
        <f>IF('ересек топ'!EF27=1,Мәні!EF27, IF('ересек топ'!EF27&lt;=0, " "))</f>
        <v xml:space="preserve"> </v>
      </c>
      <c r="EG27" s="3" t="str">
        <f>IF('ересек топ'!EG27=1,Мәні!EG27, IF('ересек топ'!EG27&lt;=0, " "))</f>
        <v xml:space="preserve"> </v>
      </c>
      <c r="EH27" s="3" t="str">
        <f>IF('ересек топ'!EH27=1,Мәні!EH27, IF('ересек топ'!EH27&lt;=0, " "))</f>
        <v xml:space="preserve"> </v>
      </c>
      <c r="EI27" s="3" t="str">
        <f>IF('ересек топ'!EI27=1,Мәні!EI27, IF('ересек топ'!EI27&lt;=0, " "))</f>
        <v xml:space="preserve"> </v>
      </c>
      <c r="EJ27" s="3" t="str">
        <f>IF('ересек топ'!EJ27=1,Мәні!EJ27, IF('ересек топ'!EJ27&lt;=0, " "))</f>
        <v xml:space="preserve"> </v>
      </c>
      <c r="EK27" s="3" t="str">
        <f>IF('ересек топ'!EK27=1,Мәні!EK27, IF('ересек топ'!EK27&lt;=0, " "))</f>
        <v xml:space="preserve"> </v>
      </c>
      <c r="EL27" s="3" t="str">
        <f>IF('ересек топ'!EL27=1,Мәні!EL27, IF('ересек топ'!EL27&lt;=0, " "))</f>
        <v xml:space="preserve"> </v>
      </c>
      <c r="EM27" s="3" t="str">
        <f>IF('ересек топ'!EM27=1,Мәні!EM27, IF('ересек топ'!EM27&lt;=0, " "))</f>
        <v xml:space="preserve"> </v>
      </c>
      <c r="EN27" s="3" t="str">
        <f>IF('ересек топ'!EN27=1,Мәні!EN27, IF('ересек топ'!EN27&lt;=0, " "))</f>
        <v xml:space="preserve"> </v>
      </c>
      <c r="EO27" s="3" t="str">
        <f>IF('ересек топ'!EO27=1,Мәні!EO27, IF('ересек топ'!EO27&lt;=0, " "))</f>
        <v xml:space="preserve"> </v>
      </c>
      <c r="EP27" s="3" t="str">
        <f>IF('ересек топ'!EP27=1,Мәні!EP27, IF('ересек топ'!EP27&lt;=0, " "))</f>
        <v xml:space="preserve"> </v>
      </c>
      <c r="EQ27" s="3" t="str">
        <f>IF('ересек топ'!EQ27=1,Мәні!EQ27, IF('ересек топ'!EQ27&lt;=0, " "))</f>
        <v xml:space="preserve"> </v>
      </c>
      <c r="ER27" s="3" t="str">
        <f>IF('ересек топ'!ER27=1,Мәні!ER27, IF('ересек топ'!ER27&lt;=0, " "))</f>
        <v xml:space="preserve"> </v>
      </c>
      <c r="ES27" s="3" t="str">
        <f>IF('ересек топ'!ES27=1,Мәні!ES27, IF('ересек топ'!ES27&lt;=0, " "))</f>
        <v xml:space="preserve"> </v>
      </c>
      <c r="ET27" s="3" t="str">
        <f>IF('ересек топ'!ET27=1,Мәні!ET27, IF('ересек топ'!ET27&lt;=0, " "))</f>
        <v xml:space="preserve"> </v>
      </c>
      <c r="EU27" s="3" t="str">
        <f>IF('ересек топ'!EU27=1,Мәні!EU27, IF('ересек топ'!EU27&lt;=0, " "))</f>
        <v xml:space="preserve"> </v>
      </c>
      <c r="EV27" s="3" t="str">
        <f>IF('ересек топ'!EV27=1,Мәні!EV27, IF('ересек топ'!EV27&lt;=0, " "))</f>
        <v xml:space="preserve"> </v>
      </c>
      <c r="EW27" s="3" t="str">
        <f>IF('ересек топ'!EW27=1,Мәні!EW27, IF('ересек топ'!EW27&lt;=0, " "))</f>
        <v xml:space="preserve"> </v>
      </c>
      <c r="EX27" s="3" t="str">
        <f>IF('ересек топ'!EX27=1,Мәні!EX27, IF('ересек топ'!EX27&lt;=0, " "))</f>
        <v xml:space="preserve"> </v>
      </c>
      <c r="EY27" s="3" t="str">
        <f>IF('ересек топ'!EY27=1,Мәні!EY27, IF('ересек топ'!EY27&lt;=0, " "))</f>
        <v xml:space="preserve"> </v>
      </c>
      <c r="EZ27" s="3" t="str">
        <f>IF('ересек топ'!EZ27=1,Мәні!EZ27, IF('ересек топ'!EZ27&lt;=0, " "))</f>
        <v xml:space="preserve"> </v>
      </c>
      <c r="FA27" s="3" t="str">
        <f>IF('ересек топ'!FA27=1,Мәні!FA27, IF('ересек топ'!FA27&lt;=0, " "))</f>
        <v xml:space="preserve"> </v>
      </c>
      <c r="FB27" s="3" t="str">
        <f>IF('ересек топ'!FB27=1,Мәні!FB27, IF('ересек топ'!FB27&lt;=0, " "))</f>
        <v xml:space="preserve"> </v>
      </c>
      <c r="FC27" s="3" t="str">
        <f>IF('ересек топ'!FC27=1,Мәні!FC27, IF('ересек топ'!FC27&lt;=0, " "))</f>
        <v xml:space="preserve"> </v>
      </c>
      <c r="FD27" s="3" t="str">
        <f>IF('ересек топ'!FD27=1,Мәні!FD27, IF('ересек топ'!FD27&lt;=0, " "))</f>
        <v xml:space="preserve"> </v>
      </c>
      <c r="FE27" s="3" t="str">
        <f>IF('ересек топ'!FE27=1,Мәні!FE27, IF('ересек топ'!FE27&lt;=0, " "))</f>
        <v xml:space="preserve"> </v>
      </c>
      <c r="FF27" s="3" t="str">
        <f>IF('ересек топ'!FF27=1,Мәні!FF27, IF('ересек топ'!FF27&lt;=0, " "))</f>
        <v xml:space="preserve"> </v>
      </c>
      <c r="FG27" s="3" t="str">
        <f>IF('ересек топ'!FG27=1,Мәні!FG27, IF('ересек топ'!FG27&lt;=0, " "))</f>
        <v xml:space="preserve"> </v>
      </c>
      <c r="FH27" s="3" t="str">
        <f>IF('ересек топ'!FH27=1,Мәні!FH27, IF('ересек топ'!FH27&lt;=0, " "))</f>
        <v xml:space="preserve"> </v>
      </c>
      <c r="FI27" s="3" t="str">
        <f>IF('ересек топ'!FI27=1,Мәні!FI27, IF('ересек топ'!FI27&lt;=0, " "))</f>
        <v xml:space="preserve"> </v>
      </c>
      <c r="FJ27" s="3" t="str">
        <f>IF('ересек топ'!FJ27=1,Мәні!FJ27, IF('ересек топ'!FJ27&lt;=0, " "))</f>
        <v xml:space="preserve"> </v>
      </c>
      <c r="FK27" s="3" t="str">
        <f>IF('ересек топ'!FK27=1,Мәні!FK27, IF('ересек топ'!FK27&lt;=0, " "))</f>
        <v xml:space="preserve"> </v>
      </c>
      <c r="FL27" s="3" t="str">
        <f>IF('ересек топ'!FL27=1,Мәні!FL27, IF('ересек топ'!FL27&lt;=0, " "))</f>
        <v xml:space="preserve"> </v>
      </c>
      <c r="FM27" s="3" t="str">
        <f>IF('ересек топ'!FM27=1,Мәні!FM27, IF('ересек топ'!FM27&lt;=0, " "))</f>
        <v xml:space="preserve"> </v>
      </c>
      <c r="FN27" s="3" t="str">
        <f>IF('ересек топ'!FN27=1,Мәні!FN27, IF('ересек топ'!FN27&lt;=0, " "))</f>
        <v xml:space="preserve"> </v>
      </c>
      <c r="FO27" s="3" t="str">
        <f>IF('ересек топ'!FO27=1,Мәні!FO27, IF('ересек топ'!FO27&lt;=0, " "))</f>
        <v xml:space="preserve"> </v>
      </c>
      <c r="FP27" s="3" t="str">
        <f>IF('ересек топ'!FP27=1,Мәні!FP27, IF('ересек топ'!FP27&lt;=0, " "))</f>
        <v xml:space="preserve"> </v>
      </c>
      <c r="FQ27" s="3" t="str">
        <f>IF('ересек топ'!FQ27=1,Мәні!FQ27, IF('ересек топ'!FQ27&lt;=0, " "))</f>
        <v xml:space="preserve"> </v>
      </c>
      <c r="FR27" s="3" t="str">
        <f>IF('ересек топ'!FR27=1,Мәні!FR27, IF('ересек топ'!FR27&lt;=0, " "))</f>
        <v xml:space="preserve"> </v>
      </c>
      <c r="FS27" s="3" t="str">
        <f>IF('ересек топ'!FS27=1,Мәні!FS27, IF('ересек топ'!FS27&lt;=0, " "))</f>
        <v xml:space="preserve"> </v>
      </c>
      <c r="FT27" s="3" t="str">
        <f>IF('ересек топ'!FT27=1,Мәні!FT27, IF('ересек топ'!FT27&lt;=0, " "))</f>
        <v xml:space="preserve"> </v>
      </c>
      <c r="FU27" s="3" t="str">
        <f>IF('ересек топ'!FU27=1,Мәні!FU27, IF('ересек топ'!FU27&lt;=0, " "))</f>
        <v xml:space="preserve"> </v>
      </c>
      <c r="FV27" s="3" t="str">
        <f>IF('ересек топ'!FV27=1,Мәні!FV27, IF('ересек топ'!FV27&lt;=0, " "))</f>
        <v xml:space="preserve"> </v>
      </c>
      <c r="FW27" s="3" t="str">
        <f>IF('ересек топ'!FW27=1,Мәні!FW27, IF('ересек топ'!FW27&lt;=0, " "))</f>
        <v xml:space="preserve"> </v>
      </c>
      <c r="FX27" s="3" t="str">
        <f>IF('ересек топ'!FX27=1,Мәні!FX27, IF('ересек топ'!FX27&lt;=0, " "))</f>
        <v xml:space="preserve"> </v>
      </c>
      <c r="FY27" s="3" t="str">
        <f>IF('ересек топ'!FY27=1,Мәні!FY27, IF('ересек топ'!FY27&lt;=0, " "))</f>
        <v xml:space="preserve"> </v>
      </c>
      <c r="FZ27" s="3" t="str">
        <f>IF('ересек топ'!FZ27=1,Мәні!FZ27, IF('ересек топ'!FZ27&lt;=0, " "))</f>
        <v xml:space="preserve"> </v>
      </c>
      <c r="GA27" s="3" t="str">
        <f>IF('ересек топ'!GA27=1,Мәні!GA27, IF('ересек топ'!GA27&lt;=0, " "))</f>
        <v xml:space="preserve"> </v>
      </c>
      <c r="GB27" s="3" t="str">
        <f>IF('ересек топ'!GB27=1,Мәні!GB27, IF('ересек топ'!GB27&lt;=0, " "))</f>
        <v xml:space="preserve"> </v>
      </c>
      <c r="GC27" s="3" t="str">
        <f>IF('ересек топ'!GC27=1,Мәні!GC27, IF('ересек топ'!GC27&lt;=0, " "))</f>
        <v xml:space="preserve"> </v>
      </c>
      <c r="GD27" s="3" t="str">
        <f>IF('ересек топ'!GD27=1,Мәні!GD27, IF('ересек топ'!GD27&lt;=0, " "))</f>
        <v xml:space="preserve"> </v>
      </c>
      <c r="GE27" s="3" t="str">
        <f>IF('ересек топ'!GE27=1,Мәні!GE27, IF('ересек топ'!GE27&lt;=0, " "))</f>
        <v xml:space="preserve"> </v>
      </c>
      <c r="GF27" s="3" t="str">
        <f>IF('ересек топ'!GF27=1,Мәні!GF27, IF('ересек топ'!GF27&lt;=0, " "))</f>
        <v xml:space="preserve"> </v>
      </c>
      <c r="GG27" s="3" t="str">
        <f>IF('ересек топ'!GG27=1,Мәні!GG27, IF('ересек топ'!GG27&lt;=0, " "))</f>
        <v xml:space="preserve"> </v>
      </c>
      <c r="GH27" s="3" t="str">
        <f>IF('ересек топ'!GH27=1,Мәні!GH27, IF('ересек топ'!GH27&lt;=0, " "))</f>
        <v xml:space="preserve"> </v>
      </c>
      <c r="GI27" s="3" t="str">
        <f>IF('ересек топ'!GI27=1,Мәні!GI27, IF('ересек топ'!GI27&lt;=0, " "))</f>
        <v xml:space="preserve"> </v>
      </c>
      <c r="GJ27" s="3" t="str">
        <f>IF('ересек топ'!GJ27=1,Мәні!GJ27, IF('ересек топ'!GJ27&lt;=0, " "))</f>
        <v xml:space="preserve"> </v>
      </c>
      <c r="GK27" s="3" t="str">
        <f>IF('ересек топ'!GK27=1,Мәні!GK27, IF('ересек топ'!GK27&lt;=0, " "))</f>
        <v xml:space="preserve"> </v>
      </c>
      <c r="GL27" s="3" t="str">
        <f>IF('ересек топ'!GL27=1,Мәні!GL27, IF('ересек топ'!GL27&lt;=0, " "))</f>
        <v xml:space="preserve"> </v>
      </c>
      <c r="GM27" s="3" t="str">
        <f>IF('ересек топ'!GM27=1,Мәні!GM27, IF('ересек топ'!GM27&lt;=0, " "))</f>
        <v xml:space="preserve"> </v>
      </c>
      <c r="GN27" s="3" t="str">
        <f>IF('ересек топ'!GN27=1,Мәні!GN27, IF('ересек топ'!GN27&lt;=0, " "))</f>
        <v xml:space="preserve"> </v>
      </c>
      <c r="GO27" s="3" t="str">
        <f>IF('ересек топ'!GO27=1,Мәні!GO27, IF('ересек топ'!GO27&lt;=0, " "))</f>
        <v xml:space="preserve"> </v>
      </c>
      <c r="GP27" s="3" t="str">
        <f>IF('ересек топ'!GP27=1,Мәні!GP27, IF('ересек топ'!GP27&lt;=0, " "))</f>
        <v xml:space="preserve"> </v>
      </c>
      <c r="GQ27" s="3" t="str">
        <f>IF('ересек топ'!GQ27=1,Мәні!GQ27, IF('ересек топ'!GQ27&lt;=0, " "))</f>
        <v xml:space="preserve"> </v>
      </c>
      <c r="GR27" s="47" t="str">
        <f>IF('ересек топ'!GR27=1,Мәні!GR27, IF('ересек топ'!GR27&lt;=0, " "))</f>
        <v xml:space="preserve"> </v>
      </c>
      <c r="GS27" s="39">
        <f t="shared" si="0"/>
        <v>0</v>
      </c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7.100000000000001" customHeight="1" x14ac:dyDescent="0.25">
      <c r="A28" s="2">
        <v>15</v>
      </c>
      <c r="B28" s="38"/>
      <c r="C28" s="3" t="str">
        <f>IF('ересек топ'!C28=1,Мәні!C28, IF('ересек топ'!C28&lt;=0, " "))</f>
        <v xml:space="preserve"> </v>
      </c>
      <c r="D28" s="3" t="str">
        <f>IF('ересек топ'!D28=1,Мәні!D28, IF('ересек топ'!D28&lt;=0, " "))</f>
        <v xml:space="preserve"> </v>
      </c>
      <c r="E28" s="3" t="str">
        <f>IF('ересек топ'!E28=1,Мәні!E28, IF('ересек топ'!E28&lt;=0, " "))</f>
        <v xml:space="preserve"> </v>
      </c>
      <c r="F28" s="3" t="str">
        <f>IF('ересек топ'!F28=1,Мәні!F28, IF('ересек топ'!F28&lt;=0, " "))</f>
        <v xml:space="preserve"> </v>
      </c>
      <c r="G28" s="3" t="str">
        <f>IF('ересек топ'!G28=1,Мәні!G28, IF('ересек топ'!G28&lt;=0, " "))</f>
        <v xml:space="preserve"> </v>
      </c>
      <c r="H28" s="3" t="str">
        <f>IF('ересек топ'!H28=1,Мәні!H28, IF('ересек топ'!H28&lt;=0, " "))</f>
        <v xml:space="preserve"> </v>
      </c>
      <c r="I28" s="3" t="str">
        <f>IF('ересек топ'!I28=1,Мәні!I28, IF('ересек топ'!I28&lt;=0, " "))</f>
        <v xml:space="preserve"> </v>
      </c>
      <c r="J28" s="3" t="str">
        <f>IF('ересек топ'!J28=1,Мәні!J28, IF('ересек топ'!J28&lt;=0, " "))</f>
        <v xml:space="preserve"> </v>
      </c>
      <c r="K28" s="3" t="str">
        <f>IF('ересек топ'!K28=1,Мәні!K28, IF('ересек топ'!K28&lt;=0, " "))</f>
        <v xml:space="preserve"> </v>
      </c>
      <c r="L28" s="3" t="str">
        <f>IF('ересек топ'!L28=1,Мәні!L28, IF('ересек топ'!L28&lt;=0, " "))</f>
        <v xml:space="preserve"> </v>
      </c>
      <c r="M28" s="3" t="str">
        <f>IF('ересек топ'!M28=1,Мәні!M28, IF('ересек топ'!M28&lt;=0, " "))</f>
        <v xml:space="preserve"> </v>
      </c>
      <c r="N28" s="3" t="str">
        <f>IF('ересек топ'!N28=1,Мәні!N28, IF('ересек топ'!N28&lt;=0, " "))</f>
        <v xml:space="preserve"> </v>
      </c>
      <c r="O28" s="3" t="str">
        <f>IF('ересек топ'!O28=1,Мәні!O28, IF('ересек топ'!O28&lt;=0, " "))</f>
        <v xml:space="preserve"> </v>
      </c>
      <c r="P28" s="3" t="str">
        <f>IF('ересек топ'!P28=1,Мәні!P28, IF('ересек топ'!P28&lt;=0, " "))</f>
        <v xml:space="preserve"> </v>
      </c>
      <c r="Q28" s="3" t="str">
        <f>IF('ересек топ'!Q28=1,Мәні!Q28, IF('ересек топ'!Q28&lt;=0, " "))</f>
        <v xml:space="preserve"> </v>
      </c>
      <c r="R28" s="3" t="str">
        <f>IF('ересек топ'!R28=1,Мәні!R28, IF('ересек топ'!R28&lt;=0, " "))</f>
        <v xml:space="preserve"> </v>
      </c>
      <c r="S28" s="3" t="str">
        <f>IF('ересек топ'!S28=1,Мәні!S28, IF('ересек топ'!S28&lt;=0, " "))</f>
        <v xml:space="preserve"> </v>
      </c>
      <c r="T28" s="3" t="str">
        <f>IF('ересек топ'!T28=1,Мәні!T28, IF('ересек топ'!T28&lt;=0, " "))</f>
        <v xml:space="preserve"> </v>
      </c>
      <c r="U28" s="3" t="str">
        <f>IF('ересек топ'!U28=1,Мәні!U28, IF('ересек топ'!U28&lt;=0, " "))</f>
        <v xml:space="preserve"> </v>
      </c>
      <c r="V28" s="3" t="str">
        <f>IF('ересек топ'!V28=1,Мәні!V28, IF('ересек топ'!V28&lt;=0, " "))</f>
        <v xml:space="preserve"> </v>
      </c>
      <c r="W28" s="3" t="str">
        <f>IF('ересек топ'!W28=1,Мәні!W28, IF('ересек топ'!W28&lt;=0, " "))</f>
        <v xml:space="preserve"> </v>
      </c>
      <c r="X28" s="3" t="str">
        <f>IF('ересек топ'!X28=1,Мәні!X28, IF('ересек топ'!X28&lt;=0, " "))</f>
        <v xml:space="preserve"> </v>
      </c>
      <c r="Y28" s="3" t="str">
        <f>IF('ересек топ'!Y28=1,Мәні!Y28, IF('ересек топ'!Y28&lt;=0, " "))</f>
        <v xml:space="preserve"> </v>
      </c>
      <c r="Z28" s="3" t="str">
        <f>IF('ересек топ'!Z28=1,Мәні!Z28, IF('ересек топ'!Z28&lt;=0, " "))</f>
        <v xml:space="preserve"> </v>
      </c>
      <c r="AA28" s="3" t="str">
        <f>IF('ересек топ'!AA28=1,Мәні!AA28, IF('ересек топ'!AA28&lt;=0, " "))</f>
        <v xml:space="preserve"> </v>
      </c>
      <c r="AB28" s="3" t="str">
        <f>IF('ересек топ'!AB28=1,Мәні!AB28, IF('ересек топ'!AB28&lt;=0, " "))</f>
        <v xml:space="preserve"> </v>
      </c>
      <c r="AC28" s="3" t="str">
        <f>IF('ересек топ'!AC28=1,Мәні!AC28, IF('ересек топ'!AC28&lt;=0, " "))</f>
        <v xml:space="preserve"> </v>
      </c>
      <c r="AD28" s="3" t="str">
        <f>IF('ересек топ'!AD28=1,Мәні!AD28, IF('ересек топ'!AD28&lt;=0, " "))</f>
        <v xml:space="preserve"> </v>
      </c>
      <c r="AE28" s="3" t="str">
        <f>IF('ересек топ'!AE28=1,Мәні!AE28, IF('ересек топ'!AE28&lt;=0, " "))</f>
        <v xml:space="preserve"> </v>
      </c>
      <c r="AF28" s="3" t="str">
        <f>IF('ересек топ'!AF28=1,Мәні!AF28, IF('ересек топ'!AF28&lt;=0, " "))</f>
        <v xml:space="preserve"> </v>
      </c>
      <c r="AG28" s="3" t="str">
        <f>IF('ересек топ'!AG28=1,Мәні!AG28, IF('ересек топ'!AG28&lt;=0, " "))</f>
        <v xml:space="preserve"> </v>
      </c>
      <c r="AH28" s="3" t="str">
        <f>IF('ересек топ'!AH28=1,Мәні!AH28, IF('ересек топ'!AH28&lt;=0, " "))</f>
        <v xml:space="preserve"> </v>
      </c>
      <c r="AI28" s="3" t="str">
        <f>IF('ересек топ'!AI28=1,Мәні!AI28, IF('ересек топ'!AI28&lt;=0, " "))</f>
        <v xml:space="preserve"> </v>
      </c>
      <c r="AJ28" s="3" t="str">
        <f>IF('ересек топ'!AJ28=1,Мәні!AJ28, IF('ересек топ'!AJ28&lt;=0, " "))</f>
        <v xml:space="preserve"> </v>
      </c>
      <c r="AK28" s="3" t="str">
        <f>IF('ересек топ'!AK28=1,Мәні!AK28, IF('ересек топ'!AK28&lt;=0, " "))</f>
        <v xml:space="preserve"> </v>
      </c>
      <c r="AL28" s="3" t="str">
        <f>IF('ересек топ'!AL28=1,Мәні!AL28, IF('ересек топ'!AL28&lt;=0, " "))</f>
        <v xml:space="preserve"> </v>
      </c>
      <c r="AM28" s="3" t="str">
        <f>IF('ересек топ'!AM28=1,Мәні!AM28, IF('ересек топ'!AM28&lt;=0, " "))</f>
        <v xml:space="preserve"> </v>
      </c>
      <c r="AN28" s="3" t="str">
        <f>IF('ересек топ'!AN28=1,Мәні!AN28, IF('ересек топ'!AN28&lt;=0, " "))</f>
        <v xml:space="preserve"> </v>
      </c>
      <c r="AO28" s="3" t="str">
        <f>IF('ересек топ'!AO28=1,Мәні!AO28, IF('ересек топ'!AO28&lt;=0, " "))</f>
        <v xml:space="preserve"> </v>
      </c>
      <c r="AP28" s="3" t="str">
        <f>IF('ересек топ'!AP28=1,Мәні!AP28, IF('ересек топ'!AP28&lt;=0, " "))</f>
        <v xml:space="preserve"> </v>
      </c>
      <c r="AQ28" s="3" t="str">
        <f>IF('ересек топ'!AQ28=1,Мәні!AQ28, IF('ересек топ'!AQ28&lt;=0, " "))</f>
        <v xml:space="preserve"> </v>
      </c>
      <c r="AR28" s="3" t="str">
        <f>IF('ересек топ'!AR28=1,Мәні!AR28, IF('ересек топ'!AR28&lt;=0, " "))</f>
        <v xml:space="preserve"> </v>
      </c>
      <c r="AS28" s="3" t="str">
        <f>IF('ересек топ'!AS28=1,Мәні!AS28, IF('ересек топ'!AS28&lt;=0, " "))</f>
        <v xml:space="preserve"> </v>
      </c>
      <c r="AT28" s="3" t="str">
        <f>IF('ересек топ'!AT28=1,Мәні!AT28, IF('ересек топ'!AT28&lt;=0, " "))</f>
        <v xml:space="preserve"> </v>
      </c>
      <c r="AU28" s="3" t="str">
        <f>IF('ересек топ'!AU28=1,Мәні!AU28, IF('ересек топ'!AU28&lt;=0, " "))</f>
        <v xml:space="preserve"> </v>
      </c>
      <c r="AV28" s="3" t="str">
        <f>IF('ересек топ'!AV28=1,Мәні!AV28, IF('ересек топ'!AV28&lt;=0, " "))</f>
        <v xml:space="preserve"> </v>
      </c>
      <c r="AW28" s="3" t="str">
        <f>IF('ересек топ'!AW28=1,Мәні!AW28, IF('ересек топ'!AW28&lt;=0, " "))</f>
        <v xml:space="preserve"> </v>
      </c>
      <c r="AX28" s="3" t="str">
        <f>IF('ересек топ'!AX28=1,Мәні!AX28, IF('ересек топ'!AX28&lt;=0, " "))</f>
        <v xml:space="preserve"> </v>
      </c>
      <c r="AY28" s="3" t="str">
        <f>IF('ересек топ'!AY28=1,Мәні!AY28, IF('ересек топ'!AY28&lt;=0, " "))</f>
        <v xml:space="preserve"> </v>
      </c>
      <c r="AZ28" s="3" t="str">
        <f>IF('ересек топ'!AZ28=1,Мәні!AZ28, IF('ересек топ'!AZ28&lt;=0, " "))</f>
        <v xml:space="preserve"> </v>
      </c>
      <c r="BA28" s="3" t="str">
        <f>IF('ересек топ'!BA28=1,Мәні!BA28, IF('ересек топ'!BA28&lt;=0, " "))</f>
        <v xml:space="preserve"> </v>
      </c>
      <c r="BB28" s="3" t="str">
        <f>IF('ересек топ'!BB28=1,Мәні!BB28, IF('ересек топ'!BB28&lt;=0, " "))</f>
        <v xml:space="preserve"> </v>
      </c>
      <c r="BC28" s="3" t="str">
        <f>IF('ересек топ'!BC28=1,Мәні!BC28, IF('ересек топ'!BC28&lt;=0, " "))</f>
        <v xml:space="preserve"> </v>
      </c>
      <c r="BD28" s="3" t="str">
        <f>IF('ересек топ'!BD28=1,Мәні!BD28, IF('ересек топ'!BD28&lt;=0, " "))</f>
        <v xml:space="preserve"> </v>
      </c>
      <c r="BE28" s="3" t="str">
        <f>IF('ересек топ'!BE28=1,Мәні!BE28, IF('ересек топ'!BE28&lt;=0, " "))</f>
        <v xml:space="preserve"> </v>
      </c>
      <c r="BF28" s="3" t="str">
        <f>IF('ересек топ'!BF28=1,Мәні!BF28, IF('ересек топ'!BF28&lt;=0, " "))</f>
        <v xml:space="preserve"> </v>
      </c>
      <c r="BG28" s="3" t="str">
        <f>IF('ересек топ'!BG28=1,Мәні!BG28, IF('ересек топ'!BG28&lt;=0, " "))</f>
        <v xml:space="preserve"> </v>
      </c>
      <c r="BH28" s="3" t="str">
        <f>IF('ересек топ'!BH28=1,Мәні!BH28, IF('ересек топ'!BH28&lt;=0, " "))</f>
        <v xml:space="preserve"> </v>
      </c>
      <c r="BI28" s="3" t="str">
        <f>IF('ересек топ'!BI28=1,Мәні!BI28, IF('ересек топ'!BI28&lt;=0, " "))</f>
        <v xml:space="preserve"> </v>
      </c>
      <c r="BJ28" s="3" t="str">
        <f>IF('ересек топ'!BJ28=1,Мәні!BJ28, IF('ересек топ'!BJ28&lt;=0, " "))</f>
        <v xml:space="preserve"> </v>
      </c>
      <c r="BK28" s="3" t="str">
        <f>IF('ересек топ'!BK28=1,Мәні!BK28, IF('ересек топ'!BK28&lt;=0, " "))</f>
        <v xml:space="preserve"> </v>
      </c>
      <c r="BL28" s="3" t="str">
        <f>IF('ересек топ'!BL28=1,Мәні!BL28, IF('ересек топ'!BL28&lt;=0, " "))</f>
        <v xml:space="preserve"> </v>
      </c>
      <c r="BM28" s="3" t="str">
        <f>IF('ересек топ'!BM28=1,Мәні!BM28, IF('ересек топ'!BM28&lt;=0, " "))</f>
        <v xml:space="preserve"> </v>
      </c>
      <c r="BN28" s="3" t="str">
        <f>IF('ересек топ'!BN28=1,Мәні!BN28, IF('ересек топ'!BN28&lt;=0, " "))</f>
        <v xml:space="preserve"> </v>
      </c>
      <c r="BO28" s="3" t="str">
        <f>IF('ересек топ'!BO28=1,Мәні!BO28, IF('ересек топ'!BO28&lt;=0, " "))</f>
        <v xml:space="preserve"> </v>
      </c>
      <c r="BP28" s="3" t="str">
        <f>IF('ересек топ'!BP28=1,Мәні!BP28, IF('ересек топ'!BP28&lt;=0, " "))</f>
        <v xml:space="preserve"> </v>
      </c>
      <c r="BQ28" s="3" t="str">
        <f>IF('ересек топ'!BQ28=1,Мәні!BQ28, IF('ересек топ'!BQ28&lt;=0, " "))</f>
        <v xml:space="preserve"> </v>
      </c>
      <c r="BR28" s="3" t="str">
        <f>IF('ересек топ'!BR28=1,Мәні!BR28, IF('ересек топ'!BR28&lt;=0, " "))</f>
        <v xml:space="preserve"> </v>
      </c>
      <c r="BS28" s="3" t="str">
        <f>IF('ересек топ'!BS28=1,Мәні!BS28, IF('ересек топ'!BS28&lt;=0, " "))</f>
        <v xml:space="preserve"> </v>
      </c>
      <c r="BT28" s="3" t="str">
        <f>IF('ересек топ'!BT28=1,Мәні!BT28, IF('ересек топ'!BT28&lt;=0, " "))</f>
        <v xml:space="preserve"> </v>
      </c>
      <c r="BU28" s="3" t="str">
        <f>IF('ересек топ'!BU28=1,Мәні!BU28, IF('ересек топ'!BU28&lt;=0, " "))</f>
        <v xml:space="preserve"> </v>
      </c>
      <c r="BV28" s="3" t="str">
        <f>IF('ересек топ'!BV28=1,Мәні!BV28, IF('ересек топ'!BV28&lt;=0, " "))</f>
        <v xml:space="preserve"> </v>
      </c>
      <c r="BW28" s="3" t="str">
        <f>IF('ересек топ'!BW28=1,Мәні!BW28, IF('ересек топ'!BW28&lt;=0, " "))</f>
        <v xml:space="preserve"> </v>
      </c>
      <c r="BX28" s="3" t="str">
        <f>IF('ересек топ'!BX28=1,Мәні!BX28, IF('ересек топ'!BX28&lt;=0, " "))</f>
        <v xml:space="preserve"> </v>
      </c>
      <c r="BY28" s="3" t="str">
        <f>IF('ересек топ'!BY28=1,Мәні!BY28, IF('ересек топ'!BY28&lt;=0, " "))</f>
        <v xml:space="preserve"> </v>
      </c>
      <c r="BZ28" s="3" t="str">
        <f>IF('ересек топ'!BZ28=1,Мәні!BZ28, IF('ересек топ'!BZ28&lt;=0, " "))</f>
        <v xml:space="preserve"> </v>
      </c>
      <c r="CA28" s="3" t="str">
        <f>IF('ересек топ'!CA28=1,Мәні!CA28, IF('ересек топ'!CA28&lt;=0, " "))</f>
        <v xml:space="preserve"> </v>
      </c>
      <c r="CB28" s="3" t="str">
        <f>IF('ересек топ'!CB28=1,Мәні!CB28, IF('ересек топ'!CB28&lt;=0, " "))</f>
        <v xml:space="preserve"> </v>
      </c>
      <c r="CC28" s="3" t="str">
        <f>IF('ересек топ'!CC28=1,Мәні!CC28, IF('ересек топ'!CC28&lt;=0, " "))</f>
        <v xml:space="preserve"> </v>
      </c>
      <c r="CD28" s="3" t="str">
        <f>IF('ересек топ'!CD28=1,Мәні!CD28, IF('ересек топ'!CD28&lt;=0, " "))</f>
        <v xml:space="preserve"> </v>
      </c>
      <c r="CE28" s="3" t="str">
        <f>IF('ересек топ'!CE28=1,Мәні!CE28, IF('ересек топ'!CE28&lt;=0, " "))</f>
        <v xml:space="preserve"> </v>
      </c>
      <c r="CF28" s="3" t="str">
        <f>IF('ересек топ'!CF28=1,Мәні!CF28, IF('ересек топ'!CF28&lt;=0, " "))</f>
        <v xml:space="preserve"> </v>
      </c>
      <c r="CG28" s="3" t="str">
        <f>IF('ересек топ'!CG28=1,Мәні!CG28, IF('ересек топ'!CG28&lt;=0, " "))</f>
        <v xml:space="preserve"> </v>
      </c>
      <c r="CH28" s="3" t="str">
        <f>IF('ересек топ'!CH28=1,Мәні!CH28, IF('ересек топ'!CH28&lt;=0, " "))</f>
        <v xml:space="preserve"> </v>
      </c>
      <c r="CI28" s="3" t="str">
        <f>IF('ересек топ'!CI28=1,Мәні!CI28, IF('ересек топ'!CI28&lt;=0, " "))</f>
        <v xml:space="preserve"> </v>
      </c>
      <c r="CJ28" s="3" t="str">
        <f>IF('ересек топ'!CJ28=1,Мәні!CJ28, IF('ересек топ'!CJ28&lt;=0, " "))</f>
        <v xml:space="preserve"> </v>
      </c>
      <c r="CK28" s="3" t="str">
        <f>IF('ересек топ'!CK28=1,Мәні!CK28, IF('ересек топ'!CK28&lt;=0, " "))</f>
        <v xml:space="preserve"> </v>
      </c>
      <c r="CL28" s="3" t="str">
        <f>IF('ересек топ'!CL28=1,Мәні!CL28, IF('ересек топ'!CL28&lt;=0, " "))</f>
        <v xml:space="preserve"> </v>
      </c>
      <c r="CM28" s="3" t="str">
        <f>IF('ересек топ'!CM28=1,Мәні!CM28, IF('ересек топ'!CM28&lt;=0, " "))</f>
        <v xml:space="preserve"> </v>
      </c>
      <c r="CN28" s="3" t="str">
        <f>IF('ересек топ'!CN28=1,Мәні!CN28, IF('ересек топ'!CN28&lt;=0, " "))</f>
        <v xml:space="preserve"> </v>
      </c>
      <c r="CO28" s="3" t="str">
        <f>IF('ересек топ'!CO28=1,Мәні!CO28, IF('ересек топ'!CO28&lt;=0, " "))</f>
        <v xml:space="preserve"> </v>
      </c>
      <c r="CP28" s="3" t="str">
        <f>IF('ересек топ'!CP28=1,Мәні!CP28, IF('ересек топ'!CP28&lt;=0, " "))</f>
        <v xml:space="preserve"> </v>
      </c>
      <c r="CQ28" s="3" t="str">
        <f>IF('ересек топ'!CQ28=1,Мәні!CQ28, IF('ересек топ'!CQ28&lt;=0, " "))</f>
        <v xml:space="preserve"> </v>
      </c>
      <c r="CR28" s="3" t="str">
        <f>IF('ересек топ'!CR28=1,Мәні!CR28, IF('ересек топ'!CR28&lt;=0, " "))</f>
        <v xml:space="preserve"> </v>
      </c>
      <c r="CS28" s="3" t="str">
        <f>IF('ересек топ'!CS28=1,Мәні!CS28, IF('ересек топ'!CS28&lt;=0, " "))</f>
        <v xml:space="preserve"> </v>
      </c>
      <c r="CT28" s="3" t="str">
        <f>IF('ересек топ'!CT28=1,Мәні!CT28, IF('ересек топ'!CT28&lt;=0, " "))</f>
        <v xml:space="preserve"> </v>
      </c>
      <c r="CU28" s="3" t="str">
        <f>IF('ересек топ'!CU28=1,Мәні!CU28, IF('ересек топ'!CU28&lt;=0, " "))</f>
        <v xml:space="preserve"> </v>
      </c>
      <c r="CV28" s="3" t="str">
        <f>IF('ересек топ'!CV28=1,Мәні!CV28, IF('ересек топ'!CV28&lt;=0, " "))</f>
        <v xml:space="preserve"> </v>
      </c>
      <c r="CW28" s="3" t="str">
        <f>IF('ересек топ'!CW28=1,Мәні!CW28, IF('ересек топ'!CW28&lt;=0, " "))</f>
        <v xml:space="preserve"> </v>
      </c>
      <c r="CX28" s="3" t="str">
        <f>IF('ересек топ'!CX28=1,Мәні!CX28, IF('ересек топ'!CX28&lt;=0, " "))</f>
        <v xml:space="preserve"> </v>
      </c>
      <c r="CY28" s="3" t="str">
        <f>IF('ересек топ'!CY28=1,Мәні!CY28, IF('ересек топ'!CY28&lt;=0, " "))</f>
        <v xml:space="preserve"> </v>
      </c>
      <c r="CZ28" s="3" t="str">
        <f>IF('ересек топ'!CZ28=1,Мәні!CZ28, IF('ересек топ'!CZ28&lt;=0, " "))</f>
        <v xml:space="preserve"> </v>
      </c>
      <c r="DA28" s="3" t="str">
        <f>IF('ересек топ'!DA28=1,Мәні!DA28, IF('ересек топ'!DA28&lt;=0, " "))</f>
        <v xml:space="preserve"> </v>
      </c>
      <c r="DB28" s="3" t="str">
        <f>IF('ересек топ'!DB28=1,Мәні!DB28, IF('ересек топ'!DB28&lt;=0, " "))</f>
        <v xml:space="preserve"> </v>
      </c>
      <c r="DC28" s="3" t="str">
        <f>IF('ересек топ'!DC28=1,Мәні!DC28, IF('ересек топ'!DC28&lt;=0, " "))</f>
        <v xml:space="preserve"> </v>
      </c>
      <c r="DD28" s="3" t="str">
        <f>IF('ересек топ'!DD28=1,Мәні!DD28, IF('ересек топ'!DD28&lt;=0, " "))</f>
        <v xml:space="preserve"> </v>
      </c>
      <c r="DE28" s="3" t="str">
        <f>IF('ересек топ'!DE28=1,Мәні!DE28, IF('ересек топ'!DE28&lt;=0, " "))</f>
        <v xml:space="preserve"> </v>
      </c>
      <c r="DF28" s="3" t="str">
        <f>IF('ересек топ'!DF28=1,Мәні!DF28, IF('ересек топ'!DF28&lt;=0, " "))</f>
        <v xml:space="preserve"> </v>
      </c>
      <c r="DG28" s="3" t="str">
        <f>IF('ересек топ'!DG28=1,Мәні!DG28, IF('ересек топ'!DG28&lt;=0, " "))</f>
        <v xml:space="preserve"> </v>
      </c>
      <c r="DH28" s="3" t="str">
        <f>IF('ересек топ'!DH28=1,Мәні!DH28, IF('ересек топ'!DH28&lt;=0, " "))</f>
        <v xml:space="preserve"> </v>
      </c>
      <c r="DI28" s="3" t="str">
        <f>IF('ересек топ'!DI28=1,Мәні!DI28, IF('ересек топ'!DI28&lt;=0, " "))</f>
        <v xml:space="preserve"> </v>
      </c>
      <c r="DJ28" s="3" t="str">
        <f>IF('ересек топ'!DJ28=1,Мәні!DJ28, IF('ересек топ'!DJ28&lt;=0, " "))</f>
        <v xml:space="preserve"> </v>
      </c>
      <c r="DK28" s="3" t="str">
        <f>IF('ересек топ'!DK28=1,Мәні!DK28, IF('ересек топ'!DK28&lt;=0, " "))</f>
        <v xml:space="preserve"> </v>
      </c>
      <c r="DL28" s="3" t="str">
        <f>IF('ересек топ'!DL28=1,Мәні!DL28, IF('ересек топ'!DL28&lt;=0, " "))</f>
        <v xml:space="preserve"> </v>
      </c>
      <c r="DM28" s="3" t="str">
        <f>IF('ересек топ'!DM28=1,Мәні!DM28, IF('ересек топ'!DM28&lt;=0, " "))</f>
        <v xml:space="preserve"> </v>
      </c>
      <c r="DN28" s="3" t="str">
        <f>IF('ересек топ'!DN28=1,Мәні!DN28, IF('ересек топ'!DN28&lt;=0, " "))</f>
        <v xml:space="preserve"> </v>
      </c>
      <c r="DO28" s="3" t="str">
        <f>IF('ересек топ'!DO28=1,Мәні!DO28, IF('ересек топ'!DO28&lt;=0, " "))</f>
        <v xml:space="preserve"> </v>
      </c>
      <c r="DP28" s="3" t="str">
        <f>IF('ересек топ'!DP28=1,Мәні!DP28, IF('ересек топ'!DP28&lt;=0, " "))</f>
        <v xml:space="preserve"> </v>
      </c>
      <c r="DQ28" s="3" t="str">
        <f>IF('ересек топ'!DQ28=1,Мәні!DQ28, IF('ересек топ'!DQ28&lt;=0, " "))</f>
        <v xml:space="preserve"> </v>
      </c>
      <c r="DR28" s="3" t="str">
        <f>IF('ересек топ'!DR28=1,Мәні!DR28, IF('ересек топ'!DR28&lt;=0, " "))</f>
        <v xml:space="preserve"> </v>
      </c>
      <c r="DS28" s="3" t="str">
        <f>IF('ересек топ'!DS28=1,Мәні!DS28, IF('ересек топ'!DS28&lt;=0, " "))</f>
        <v xml:space="preserve"> </v>
      </c>
      <c r="DT28" s="3" t="str">
        <f>IF('ересек топ'!DT28=1,Мәні!DT28, IF('ересек топ'!DT28&lt;=0, " "))</f>
        <v xml:space="preserve"> </v>
      </c>
      <c r="DU28" s="3" t="str">
        <f>IF('ересек топ'!DU28=1,Мәні!DU28, IF('ересек топ'!DU28&lt;=0, " "))</f>
        <v xml:space="preserve"> </v>
      </c>
      <c r="DV28" s="3" t="str">
        <f>IF('ересек топ'!DV28=1,Мәні!DV28, IF('ересек топ'!DV28&lt;=0, " "))</f>
        <v xml:space="preserve"> </v>
      </c>
      <c r="DW28" s="3" t="str">
        <f>IF('ересек топ'!DW28=1,Мәні!DW28, IF('ересек топ'!DW28&lt;=0, " "))</f>
        <v xml:space="preserve"> </v>
      </c>
      <c r="DX28" s="3" t="str">
        <f>IF('ересек топ'!DX28=1,Мәні!DX28, IF('ересек топ'!DX28&lt;=0, " "))</f>
        <v xml:space="preserve"> </v>
      </c>
      <c r="DY28" s="3" t="str">
        <f>IF('ересек топ'!DY28=1,Мәні!DY28, IF('ересек топ'!DY28&lt;=0, " "))</f>
        <v xml:space="preserve"> </v>
      </c>
      <c r="DZ28" s="3" t="str">
        <f>IF('ересек топ'!DZ28=1,Мәні!DZ28, IF('ересек топ'!DZ28&lt;=0, " "))</f>
        <v xml:space="preserve"> </v>
      </c>
      <c r="EA28" s="3" t="str">
        <f>IF('ересек топ'!EA28=1,Мәні!EA28, IF('ересек топ'!EA28&lt;=0, " "))</f>
        <v xml:space="preserve"> </v>
      </c>
      <c r="EB28" s="3" t="str">
        <f>IF('ересек топ'!EB28=1,Мәні!EB28, IF('ересек топ'!EB28&lt;=0, " "))</f>
        <v xml:space="preserve"> </v>
      </c>
      <c r="EC28" s="3" t="str">
        <f>IF('ересек топ'!EC28=1,Мәні!EC28, IF('ересек топ'!EC28&lt;=0, " "))</f>
        <v xml:space="preserve"> </v>
      </c>
      <c r="ED28" s="3" t="str">
        <f>IF('ересек топ'!ED28=1,Мәні!ED28, IF('ересек топ'!ED28&lt;=0, " "))</f>
        <v xml:space="preserve"> </v>
      </c>
      <c r="EE28" s="3" t="str">
        <f>IF('ересек топ'!EE28=1,Мәні!EE28, IF('ересек топ'!EE28&lt;=0, " "))</f>
        <v xml:space="preserve"> </v>
      </c>
      <c r="EF28" s="3" t="str">
        <f>IF('ересек топ'!EF28=1,Мәні!EF28, IF('ересек топ'!EF28&lt;=0, " "))</f>
        <v xml:space="preserve"> </v>
      </c>
      <c r="EG28" s="3" t="str">
        <f>IF('ересек топ'!EG28=1,Мәні!EG28, IF('ересек топ'!EG28&lt;=0, " "))</f>
        <v xml:space="preserve"> </v>
      </c>
      <c r="EH28" s="3" t="str">
        <f>IF('ересек топ'!EH28=1,Мәні!EH28, IF('ересек топ'!EH28&lt;=0, " "))</f>
        <v xml:space="preserve"> </v>
      </c>
      <c r="EI28" s="3" t="str">
        <f>IF('ересек топ'!EI28=1,Мәні!EI28, IF('ересек топ'!EI28&lt;=0, " "))</f>
        <v xml:space="preserve"> </v>
      </c>
      <c r="EJ28" s="3" t="str">
        <f>IF('ересек топ'!EJ28=1,Мәні!EJ28, IF('ересек топ'!EJ28&lt;=0, " "))</f>
        <v xml:space="preserve"> </v>
      </c>
      <c r="EK28" s="3" t="str">
        <f>IF('ересек топ'!EK28=1,Мәні!EK28, IF('ересек топ'!EK28&lt;=0, " "))</f>
        <v xml:space="preserve"> </v>
      </c>
      <c r="EL28" s="3" t="str">
        <f>IF('ересек топ'!EL28=1,Мәні!EL28, IF('ересек топ'!EL28&lt;=0, " "))</f>
        <v xml:space="preserve"> </v>
      </c>
      <c r="EM28" s="3" t="str">
        <f>IF('ересек топ'!EM28=1,Мәні!EM28, IF('ересек топ'!EM28&lt;=0, " "))</f>
        <v xml:space="preserve"> </v>
      </c>
      <c r="EN28" s="3" t="str">
        <f>IF('ересек топ'!EN28=1,Мәні!EN28, IF('ересек топ'!EN28&lt;=0, " "))</f>
        <v xml:space="preserve"> </v>
      </c>
      <c r="EO28" s="3" t="str">
        <f>IF('ересек топ'!EO28=1,Мәні!EO28, IF('ересек топ'!EO28&lt;=0, " "))</f>
        <v xml:space="preserve"> </v>
      </c>
      <c r="EP28" s="3" t="str">
        <f>IF('ересек топ'!EP28=1,Мәні!EP28, IF('ересек топ'!EP28&lt;=0, " "))</f>
        <v xml:space="preserve"> </v>
      </c>
      <c r="EQ28" s="3" t="str">
        <f>IF('ересек топ'!EQ28=1,Мәні!EQ28, IF('ересек топ'!EQ28&lt;=0, " "))</f>
        <v xml:space="preserve"> </v>
      </c>
      <c r="ER28" s="3" t="str">
        <f>IF('ересек топ'!ER28=1,Мәні!ER28, IF('ересек топ'!ER28&lt;=0, " "))</f>
        <v xml:space="preserve"> </v>
      </c>
      <c r="ES28" s="3" t="str">
        <f>IF('ересек топ'!ES28=1,Мәні!ES28, IF('ересек топ'!ES28&lt;=0, " "))</f>
        <v xml:space="preserve"> </v>
      </c>
      <c r="ET28" s="3" t="str">
        <f>IF('ересек топ'!ET28=1,Мәні!ET28, IF('ересек топ'!ET28&lt;=0, " "))</f>
        <v xml:space="preserve"> </v>
      </c>
      <c r="EU28" s="3" t="str">
        <f>IF('ересек топ'!EU28=1,Мәні!EU28, IF('ересек топ'!EU28&lt;=0, " "))</f>
        <v xml:space="preserve"> </v>
      </c>
      <c r="EV28" s="3" t="str">
        <f>IF('ересек топ'!EV28=1,Мәні!EV28, IF('ересек топ'!EV28&lt;=0, " "))</f>
        <v xml:space="preserve"> </v>
      </c>
      <c r="EW28" s="3" t="str">
        <f>IF('ересек топ'!EW28=1,Мәні!EW28, IF('ересек топ'!EW28&lt;=0, " "))</f>
        <v xml:space="preserve"> </v>
      </c>
      <c r="EX28" s="3" t="str">
        <f>IF('ересек топ'!EX28=1,Мәні!EX28, IF('ересек топ'!EX28&lt;=0, " "))</f>
        <v xml:space="preserve"> </v>
      </c>
      <c r="EY28" s="3" t="str">
        <f>IF('ересек топ'!EY28=1,Мәні!EY28, IF('ересек топ'!EY28&lt;=0, " "))</f>
        <v xml:space="preserve"> </v>
      </c>
      <c r="EZ28" s="3" t="str">
        <f>IF('ересек топ'!EZ28=1,Мәні!EZ28, IF('ересек топ'!EZ28&lt;=0, " "))</f>
        <v xml:space="preserve"> </v>
      </c>
      <c r="FA28" s="3" t="str">
        <f>IF('ересек топ'!FA28=1,Мәні!FA28, IF('ересек топ'!FA28&lt;=0, " "))</f>
        <v xml:space="preserve"> </v>
      </c>
      <c r="FB28" s="3" t="str">
        <f>IF('ересек топ'!FB28=1,Мәні!FB28, IF('ересек топ'!FB28&lt;=0, " "))</f>
        <v xml:space="preserve"> </v>
      </c>
      <c r="FC28" s="3" t="str">
        <f>IF('ересек топ'!FC28=1,Мәні!FC28, IF('ересек топ'!FC28&lt;=0, " "))</f>
        <v xml:space="preserve"> </v>
      </c>
      <c r="FD28" s="3" t="str">
        <f>IF('ересек топ'!FD28=1,Мәні!FD28, IF('ересек топ'!FD28&lt;=0, " "))</f>
        <v xml:space="preserve"> </v>
      </c>
      <c r="FE28" s="3" t="str">
        <f>IF('ересек топ'!FE28=1,Мәні!FE28, IF('ересек топ'!FE28&lt;=0, " "))</f>
        <v xml:space="preserve"> </v>
      </c>
      <c r="FF28" s="3" t="str">
        <f>IF('ересек топ'!FF28=1,Мәні!FF28, IF('ересек топ'!FF28&lt;=0, " "))</f>
        <v xml:space="preserve"> </v>
      </c>
      <c r="FG28" s="3" t="str">
        <f>IF('ересек топ'!FG28=1,Мәні!FG28, IF('ересек топ'!FG28&lt;=0, " "))</f>
        <v xml:space="preserve"> </v>
      </c>
      <c r="FH28" s="3" t="str">
        <f>IF('ересек топ'!FH28=1,Мәні!FH28, IF('ересек топ'!FH28&lt;=0, " "))</f>
        <v xml:space="preserve"> </v>
      </c>
      <c r="FI28" s="3" t="str">
        <f>IF('ересек топ'!FI28=1,Мәні!FI28, IF('ересек топ'!FI28&lt;=0, " "))</f>
        <v xml:space="preserve"> </v>
      </c>
      <c r="FJ28" s="3" t="str">
        <f>IF('ересек топ'!FJ28=1,Мәні!FJ28, IF('ересек топ'!FJ28&lt;=0, " "))</f>
        <v xml:space="preserve"> </v>
      </c>
      <c r="FK28" s="3" t="str">
        <f>IF('ересек топ'!FK28=1,Мәні!FK28, IF('ересек топ'!FK28&lt;=0, " "))</f>
        <v xml:space="preserve"> </v>
      </c>
      <c r="FL28" s="3" t="str">
        <f>IF('ересек топ'!FL28=1,Мәні!FL28, IF('ересек топ'!FL28&lt;=0, " "))</f>
        <v xml:space="preserve"> </v>
      </c>
      <c r="FM28" s="3" t="str">
        <f>IF('ересек топ'!FM28=1,Мәні!FM28, IF('ересек топ'!FM28&lt;=0, " "))</f>
        <v xml:space="preserve"> </v>
      </c>
      <c r="FN28" s="3" t="str">
        <f>IF('ересек топ'!FN28=1,Мәні!FN28, IF('ересек топ'!FN28&lt;=0, " "))</f>
        <v xml:space="preserve"> </v>
      </c>
      <c r="FO28" s="3" t="str">
        <f>IF('ересек топ'!FO28=1,Мәні!FO28, IF('ересек топ'!FO28&lt;=0, " "))</f>
        <v xml:space="preserve"> </v>
      </c>
      <c r="FP28" s="3" t="str">
        <f>IF('ересек топ'!FP28=1,Мәні!FP28, IF('ересек топ'!FP28&lt;=0, " "))</f>
        <v xml:space="preserve"> </v>
      </c>
      <c r="FQ28" s="3" t="str">
        <f>IF('ересек топ'!FQ28=1,Мәні!FQ28, IF('ересек топ'!FQ28&lt;=0, " "))</f>
        <v xml:space="preserve"> </v>
      </c>
      <c r="FR28" s="3" t="str">
        <f>IF('ересек топ'!FR28=1,Мәні!FR28, IF('ересек топ'!FR28&lt;=0, " "))</f>
        <v xml:space="preserve"> </v>
      </c>
      <c r="FS28" s="3" t="str">
        <f>IF('ересек топ'!FS28=1,Мәні!FS28, IF('ересек топ'!FS28&lt;=0, " "))</f>
        <v xml:space="preserve"> </v>
      </c>
      <c r="FT28" s="3" t="str">
        <f>IF('ересек топ'!FT28=1,Мәні!FT28, IF('ересек топ'!FT28&lt;=0, " "))</f>
        <v xml:space="preserve"> </v>
      </c>
      <c r="FU28" s="3" t="str">
        <f>IF('ересек топ'!FU28=1,Мәні!FU28, IF('ересек топ'!FU28&lt;=0, " "))</f>
        <v xml:space="preserve"> </v>
      </c>
      <c r="FV28" s="3" t="str">
        <f>IF('ересек топ'!FV28=1,Мәні!FV28, IF('ересек топ'!FV28&lt;=0, " "))</f>
        <v xml:space="preserve"> </v>
      </c>
      <c r="FW28" s="3" t="str">
        <f>IF('ересек топ'!FW28=1,Мәні!FW28, IF('ересек топ'!FW28&lt;=0, " "))</f>
        <v xml:space="preserve"> </v>
      </c>
      <c r="FX28" s="3" t="str">
        <f>IF('ересек топ'!FX28=1,Мәні!FX28, IF('ересек топ'!FX28&lt;=0, " "))</f>
        <v xml:space="preserve"> </v>
      </c>
      <c r="FY28" s="3" t="str">
        <f>IF('ересек топ'!FY28=1,Мәні!FY28, IF('ересек топ'!FY28&lt;=0, " "))</f>
        <v xml:space="preserve"> </v>
      </c>
      <c r="FZ28" s="3" t="str">
        <f>IF('ересек топ'!FZ28=1,Мәні!FZ28, IF('ересек топ'!FZ28&lt;=0, " "))</f>
        <v xml:space="preserve"> </v>
      </c>
      <c r="GA28" s="3" t="str">
        <f>IF('ересек топ'!GA28=1,Мәні!GA28, IF('ересек топ'!GA28&lt;=0, " "))</f>
        <v xml:space="preserve"> </v>
      </c>
      <c r="GB28" s="3" t="str">
        <f>IF('ересек топ'!GB28=1,Мәні!GB28, IF('ересек топ'!GB28&lt;=0, " "))</f>
        <v xml:space="preserve"> </v>
      </c>
      <c r="GC28" s="3" t="str">
        <f>IF('ересек топ'!GC28=1,Мәні!GC28, IF('ересек топ'!GC28&lt;=0, " "))</f>
        <v xml:space="preserve"> </v>
      </c>
      <c r="GD28" s="3" t="str">
        <f>IF('ересек топ'!GD28=1,Мәні!GD28, IF('ересек топ'!GD28&lt;=0, " "))</f>
        <v xml:space="preserve"> </v>
      </c>
      <c r="GE28" s="3" t="str">
        <f>IF('ересек топ'!GE28=1,Мәні!GE28, IF('ересек топ'!GE28&lt;=0, " "))</f>
        <v xml:space="preserve"> </v>
      </c>
      <c r="GF28" s="3" t="str">
        <f>IF('ересек топ'!GF28=1,Мәні!GF28, IF('ересек топ'!GF28&lt;=0, " "))</f>
        <v xml:space="preserve"> </v>
      </c>
      <c r="GG28" s="3" t="str">
        <f>IF('ересек топ'!GG28=1,Мәні!GG28, IF('ересек топ'!GG28&lt;=0, " "))</f>
        <v xml:space="preserve"> </v>
      </c>
      <c r="GH28" s="3" t="str">
        <f>IF('ересек топ'!GH28=1,Мәні!GH28, IF('ересек топ'!GH28&lt;=0, " "))</f>
        <v xml:space="preserve"> </v>
      </c>
      <c r="GI28" s="3" t="str">
        <f>IF('ересек топ'!GI28=1,Мәні!GI28, IF('ересек топ'!GI28&lt;=0, " "))</f>
        <v xml:space="preserve"> </v>
      </c>
      <c r="GJ28" s="3" t="str">
        <f>IF('ересек топ'!GJ28=1,Мәні!GJ28, IF('ересек топ'!GJ28&lt;=0, " "))</f>
        <v xml:space="preserve"> </v>
      </c>
      <c r="GK28" s="3" t="str">
        <f>IF('ересек топ'!GK28=1,Мәні!GK28, IF('ересек топ'!GK28&lt;=0, " "))</f>
        <v xml:space="preserve"> </v>
      </c>
      <c r="GL28" s="3" t="str">
        <f>IF('ересек топ'!GL28=1,Мәні!GL28, IF('ересек топ'!GL28&lt;=0, " "))</f>
        <v xml:space="preserve"> </v>
      </c>
      <c r="GM28" s="3" t="str">
        <f>IF('ересек топ'!GM28=1,Мәні!GM28, IF('ересек топ'!GM28&lt;=0, " "))</f>
        <v xml:space="preserve"> </v>
      </c>
      <c r="GN28" s="3" t="str">
        <f>IF('ересек топ'!GN28=1,Мәні!GN28, IF('ересек топ'!GN28&lt;=0, " "))</f>
        <v xml:space="preserve"> </v>
      </c>
      <c r="GO28" s="3" t="str">
        <f>IF('ересек топ'!GO28=1,Мәні!GO28, IF('ересек топ'!GO28&lt;=0, " "))</f>
        <v xml:space="preserve"> </v>
      </c>
      <c r="GP28" s="3" t="str">
        <f>IF('ересек топ'!GP28=1,Мәні!GP28, IF('ересек топ'!GP28&lt;=0, " "))</f>
        <v xml:space="preserve"> </v>
      </c>
      <c r="GQ28" s="3" t="str">
        <f>IF('ересек топ'!GQ28=1,Мәні!GQ28, IF('ересек топ'!GQ28&lt;=0, " "))</f>
        <v xml:space="preserve"> </v>
      </c>
      <c r="GR28" s="47" t="str">
        <f>IF('ересек топ'!GR28=1,Мәні!GR28, IF('ересек топ'!GR28&lt;=0, " "))</f>
        <v xml:space="preserve"> </v>
      </c>
      <c r="GS28" s="39">
        <f t="shared" si="0"/>
        <v>0</v>
      </c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7.100000000000001" customHeight="1" x14ac:dyDescent="0.25">
      <c r="A29" s="2">
        <v>16</v>
      </c>
      <c r="B29" s="42"/>
      <c r="C29" s="3" t="str">
        <f>IF('ересек топ'!C29=1,Мәні!C29, IF('ересек топ'!C29&lt;=0, " "))</f>
        <v xml:space="preserve"> </v>
      </c>
      <c r="D29" s="3" t="str">
        <f>IF('ересек топ'!D29=1,Мәні!D29, IF('ересек топ'!D29&lt;=0, " "))</f>
        <v xml:space="preserve"> </v>
      </c>
      <c r="E29" s="3" t="str">
        <f>IF('ересек топ'!E29=1,Мәні!E29, IF('ересек топ'!E29&lt;=0, " "))</f>
        <v xml:space="preserve"> </v>
      </c>
      <c r="F29" s="3" t="str">
        <f>IF('ересек топ'!F29=1,Мәні!F29, IF('ересек топ'!F29&lt;=0, " "))</f>
        <v xml:space="preserve"> </v>
      </c>
      <c r="G29" s="3" t="str">
        <f>IF('ересек топ'!G29=1,Мәні!G29, IF('ересек топ'!G29&lt;=0, " "))</f>
        <v xml:space="preserve"> </v>
      </c>
      <c r="H29" s="3" t="str">
        <f>IF('ересек топ'!H29=1,Мәні!H29, IF('ересек топ'!H29&lt;=0, " "))</f>
        <v xml:space="preserve"> </v>
      </c>
      <c r="I29" s="3" t="str">
        <f>IF('ересек топ'!I29=1,Мәні!I29, IF('ересек топ'!I29&lt;=0, " "))</f>
        <v xml:space="preserve"> </v>
      </c>
      <c r="J29" s="3" t="str">
        <f>IF('ересек топ'!J29=1,Мәні!J29, IF('ересек топ'!J29&lt;=0, " "))</f>
        <v xml:space="preserve"> </v>
      </c>
      <c r="K29" s="3" t="str">
        <f>IF('ересек топ'!K29=1,Мәні!K29, IF('ересек топ'!K29&lt;=0, " "))</f>
        <v xml:space="preserve"> </v>
      </c>
      <c r="L29" s="3" t="str">
        <f>IF('ересек топ'!L29=1,Мәні!L29, IF('ересек топ'!L29&lt;=0, " "))</f>
        <v xml:space="preserve"> </v>
      </c>
      <c r="M29" s="3" t="str">
        <f>IF('ересек топ'!M29=1,Мәні!M29, IF('ересек топ'!M29&lt;=0, " "))</f>
        <v xml:space="preserve"> </v>
      </c>
      <c r="N29" s="3" t="str">
        <f>IF('ересек топ'!N29=1,Мәні!N29, IF('ересек топ'!N29&lt;=0, " "))</f>
        <v xml:space="preserve"> </v>
      </c>
      <c r="O29" s="3" t="str">
        <f>IF('ересек топ'!O29=1,Мәні!O29, IF('ересек топ'!O29&lt;=0, " "))</f>
        <v xml:space="preserve"> </v>
      </c>
      <c r="P29" s="3" t="str">
        <f>IF('ересек топ'!P29=1,Мәні!P29, IF('ересек топ'!P29&lt;=0, " "))</f>
        <v xml:space="preserve"> </v>
      </c>
      <c r="Q29" s="3" t="str">
        <f>IF('ересек топ'!Q29=1,Мәні!Q29, IF('ересек топ'!Q29&lt;=0, " "))</f>
        <v xml:space="preserve"> </v>
      </c>
      <c r="R29" s="3" t="str">
        <f>IF('ересек топ'!R29=1,Мәні!R29, IF('ересек топ'!R29&lt;=0, " "))</f>
        <v xml:space="preserve"> </v>
      </c>
      <c r="S29" s="3" t="str">
        <f>IF('ересек топ'!S29=1,Мәні!S29, IF('ересек топ'!S29&lt;=0, " "))</f>
        <v xml:space="preserve"> </v>
      </c>
      <c r="T29" s="3" t="str">
        <f>IF('ересек топ'!T29=1,Мәні!T29, IF('ересек топ'!T29&lt;=0, " "))</f>
        <v xml:space="preserve"> </v>
      </c>
      <c r="U29" s="3" t="str">
        <f>IF('ересек топ'!U29=1,Мәні!U29, IF('ересек топ'!U29&lt;=0, " "))</f>
        <v xml:space="preserve"> </v>
      </c>
      <c r="V29" s="3" t="str">
        <f>IF('ересек топ'!V29=1,Мәні!V29, IF('ересек топ'!V29&lt;=0, " "))</f>
        <v xml:space="preserve"> </v>
      </c>
      <c r="W29" s="3" t="str">
        <f>IF('ересек топ'!W29=1,Мәні!W29, IF('ересек топ'!W29&lt;=0, " "))</f>
        <v xml:space="preserve"> </v>
      </c>
      <c r="X29" s="3" t="str">
        <f>IF('ересек топ'!X29=1,Мәні!X29, IF('ересек топ'!X29&lt;=0, " "))</f>
        <v xml:space="preserve"> </v>
      </c>
      <c r="Y29" s="3" t="str">
        <f>IF('ересек топ'!Y29=1,Мәні!Y29, IF('ересек топ'!Y29&lt;=0, " "))</f>
        <v xml:space="preserve"> </v>
      </c>
      <c r="Z29" s="3" t="str">
        <f>IF('ересек топ'!Z29=1,Мәні!Z29, IF('ересек топ'!Z29&lt;=0, " "))</f>
        <v xml:space="preserve"> </v>
      </c>
      <c r="AA29" s="3" t="str">
        <f>IF('ересек топ'!AA29=1,Мәні!AA29, IF('ересек топ'!AA29&lt;=0, " "))</f>
        <v xml:space="preserve"> </v>
      </c>
      <c r="AB29" s="3" t="str">
        <f>IF('ересек топ'!AB29=1,Мәні!AB29, IF('ересек топ'!AB29&lt;=0, " "))</f>
        <v xml:space="preserve"> </v>
      </c>
      <c r="AC29" s="3" t="str">
        <f>IF('ересек топ'!AC29=1,Мәні!AC29, IF('ересек топ'!AC29&lt;=0, " "))</f>
        <v xml:space="preserve"> </v>
      </c>
      <c r="AD29" s="3" t="str">
        <f>IF('ересек топ'!AD29=1,Мәні!AD29, IF('ересек топ'!AD29&lt;=0, " "))</f>
        <v xml:space="preserve"> </v>
      </c>
      <c r="AE29" s="3" t="str">
        <f>IF('ересек топ'!AE29=1,Мәні!AE29, IF('ересек топ'!AE29&lt;=0, " "))</f>
        <v xml:space="preserve"> </v>
      </c>
      <c r="AF29" s="3" t="str">
        <f>IF('ересек топ'!AF29=1,Мәні!AF29, IF('ересек топ'!AF29&lt;=0, " "))</f>
        <v xml:space="preserve"> </v>
      </c>
      <c r="AG29" s="3" t="str">
        <f>IF('ересек топ'!AG29=1,Мәні!AG29, IF('ересек топ'!AG29&lt;=0, " "))</f>
        <v xml:space="preserve"> </v>
      </c>
      <c r="AH29" s="3" t="str">
        <f>IF('ересек топ'!AH29=1,Мәні!AH29, IF('ересек топ'!AH29&lt;=0, " "))</f>
        <v xml:space="preserve"> </v>
      </c>
      <c r="AI29" s="3" t="str">
        <f>IF('ересек топ'!AI29=1,Мәні!AI29, IF('ересек топ'!AI29&lt;=0, " "))</f>
        <v xml:space="preserve"> </v>
      </c>
      <c r="AJ29" s="3" t="str">
        <f>IF('ересек топ'!AJ29=1,Мәні!AJ29, IF('ересек топ'!AJ29&lt;=0, " "))</f>
        <v xml:space="preserve"> </v>
      </c>
      <c r="AK29" s="3" t="str">
        <f>IF('ересек топ'!AK29=1,Мәні!AK29, IF('ересек топ'!AK29&lt;=0, " "))</f>
        <v xml:space="preserve"> </v>
      </c>
      <c r="AL29" s="3" t="str">
        <f>IF('ересек топ'!AL29=1,Мәні!AL29, IF('ересек топ'!AL29&lt;=0, " "))</f>
        <v xml:space="preserve"> </v>
      </c>
      <c r="AM29" s="3" t="str">
        <f>IF('ересек топ'!AM29=1,Мәні!AM29, IF('ересек топ'!AM29&lt;=0, " "))</f>
        <v xml:space="preserve"> </v>
      </c>
      <c r="AN29" s="3" t="str">
        <f>IF('ересек топ'!AN29=1,Мәні!AN29, IF('ересек топ'!AN29&lt;=0, " "))</f>
        <v xml:space="preserve"> </v>
      </c>
      <c r="AO29" s="3" t="str">
        <f>IF('ересек топ'!AO29=1,Мәні!AO29, IF('ересек топ'!AO29&lt;=0, " "))</f>
        <v xml:space="preserve"> </v>
      </c>
      <c r="AP29" s="3" t="str">
        <f>IF('ересек топ'!AP29=1,Мәні!AP29, IF('ересек топ'!AP29&lt;=0, " "))</f>
        <v xml:space="preserve"> </v>
      </c>
      <c r="AQ29" s="3" t="str">
        <f>IF('ересек топ'!AQ29=1,Мәні!AQ29, IF('ересек топ'!AQ29&lt;=0, " "))</f>
        <v xml:space="preserve"> </v>
      </c>
      <c r="AR29" s="3" t="str">
        <f>IF('ересек топ'!AR29=1,Мәні!AR29, IF('ересек топ'!AR29&lt;=0, " "))</f>
        <v xml:space="preserve"> </v>
      </c>
      <c r="AS29" s="3" t="str">
        <f>IF('ересек топ'!AS29=1,Мәні!AS29, IF('ересек топ'!AS29&lt;=0, " "))</f>
        <v xml:space="preserve"> </v>
      </c>
      <c r="AT29" s="3" t="str">
        <f>IF('ересек топ'!AT29=1,Мәні!AT29, IF('ересек топ'!AT29&lt;=0, " "))</f>
        <v xml:space="preserve"> </v>
      </c>
      <c r="AU29" s="3" t="str">
        <f>IF('ересек топ'!AU29=1,Мәні!AU29, IF('ересек топ'!AU29&lt;=0, " "))</f>
        <v xml:space="preserve"> </v>
      </c>
      <c r="AV29" s="3" t="str">
        <f>IF('ересек топ'!AV29=1,Мәні!AV29, IF('ересек топ'!AV29&lt;=0, " "))</f>
        <v xml:space="preserve"> </v>
      </c>
      <c r="AW29" s="3" t="str">
        <f>IF('ересек топ'!AW29=1,Мәні!AW29, IF('ересек топ'!AW29&lt;=0, " "))</f>
        <v xml:space="preserve"> </v>
      </c>
      <c r="AX29" s="3" t="str">
        <f>IF('ересек топ'!AX29=1,Мәні!AX29, IF('ересек топ'!AX29&lt;=0, " "))</f>
        <v xml:space="preserve"> </v>
      </c>
      <c r="AY29" s="3" t="str">
        <f>IF('ересек топ'!AY29=1,Мәні!AY29, IF('ересек топ'!AY29&lt;=0, " "))</f>
        <v xml:space="preserve"> </v>
      </c>
      <c r="AZ29" s="3" t="str">
        <f>IF('ересек топ'!AZ29=1,Мәні!AZ29, IF('ересек топ'!AZ29&lt;=0, " "))</f>
        <v xml:space="preserve"> </v>
      </c>
      <c r="BA29" s="3" t="str">
        <f>IF('ересек топ'!BA29=1,Мәні!BA29, IF('ересек топ'!BA29&lt;=0, " "))</f>
        <v xml:space="preserve"> </v>
      </c>
      <c r="BB29" s="3" t="str">
        <f>IF('ересек топ'!BB29=1,Мәні!BB29, IF('ересек топ'!BB29&lt;=0, " "))</f>
        <v xml:space="preserve"> </v>
      </c>
      <c r="BC29" s="3" t="str">
        <f>IF('ересек топ'!BC29=1,Мәні!BC29, IF('ересек топ'!BC29&lt;=0, " "))</f>
        <v xml:space="preserve"> </v>
      </c>
      <c r="BD29" s="3" t="str">
        <f>IF('ересек топ'!BD29=1,Мәні!BD29, IF('ересек топ'!BD29&lt;=0, " "))</f>
        <v xml:space="preserve"> </v>
      </c>
      <c r="BE29" s="3" t="str">
        <f>IF('ересек топ'!BE29=1,Мәні!BE29, IF('ересек топ'!BE29&lt;=0, " "))</f>
        <v xml:space="preserve"> </v>
      </c>
      <c r="BF29" s="3" t="str">
        <f>IF('ересек топ'!BF29=1,Мәні!BF29, IF('ересек топ'!BF29&lt;=0, " "))</f>
        <v xml:space="preserve"> </v>
      </c>
      <c r="BG29" s="3" t="str">
        <f>IF('ересек топ'!BG29=1,Мәні!BG29, IF('ересек топ'!BG29&lt;=0, " "))</f>
        <v xml:space="preserve"> </v>
      </c>
      <c r="BH29" s="3" t="str">
        <f>IF('ересек топ'!BH29=1,Мәні!BH29, IF('ересек топ'!BH29&lt;=0, " "))</f>
        <v xml:space="preserve"> </v>
      </c>
      <c r="BI29" s="3" t="str">
        <f>IF('ересек топ'!BI29=1,Мәні!BI29, IF('ересек топ'!BI29&lt;=0, " "))</f>
        <v xml:space="preserve"> </v>
      </c>
      <c r="BJ29" s="3" t="str">
        <f>IF('ересек топ'!BJ29=1,Мәні!BJ29, IF('ересек топ'!BJ29&lt;=0, " "))</f>
        <v xml:space="preserve"> </v>
      </c>
      <c r="BK29" s="3" t="str">
        <f>IF('ересек топ'!BK29=1,Мәні!BK29, IF('ересек топ'!BK29&lt;=0, " "))</f>
        <v xml:space="preserve"> </v>
      </c>
      <c r="BL29" s="3" t="str">
        <f>IF('ересек топ'!BL29=1,Мәні!BL29, IF('ересек топ'!BL29&lt;=0, " "))</f>
        <v xml:space="preserve"> </v>
      </c>
      <c r="BM29" s="3" t="str">
        <f>IF('ересек топ'!BM29=1,Мәні!BM29, IF('ересек топ'!BM29&lt;=0, " "))</f>
        <v xml:space="preserve"> </v>
      </c>
      <c r="BN29" s="3" t="str">
        <f>IF('ересек топ'!BN29=1,Мәні!BN29, IF('ересек топ'!BN29&lt;=0, " "))</f>
        <v xml:space="preserve"> </v>
      </c>
      <c r="BO29" s="3" t="str">
        <f>IF('ересек топ'!BO29=1,Мәні!BO29, IF('ересек топ'!BO29&lt;=0, " "))</f>
        <v xml:space="preserve"> </v>
      </c>
      <c r="BP29" s="3" t="str">
        <f>IF('ересек топ'!BP29=1,Мәні!BP29, IF('ересек топ'!BP29&lt;=0, " "))</f>
        <v xml:space="preserve"> </v>
      </c>
      <c r="BQ29" s="3" t="str">
        <f>IF('ересек топ'!BQ29=1,Мәні!BQ29, IF('ересек топ'!BQ29&lt;=0, " "))</f>
        <v xml:space="preserve"> </v>
      </c>
      <c r="BR29" s="3" t="str">
        <f>IF('ересек топ'!BR29=1,Мәні!BR29, IF('ересек топ'!BR29&lt;=0, " "))</f>
        <v xml:space="preserve"> </v>
      </c>
      <c r="BS29" s="3" t="str">
        <f>IF('ересек топ'!BS29=1,Мәні!BS29, IF('ересек топ'!BS29&lt;=0, " "))</f>
        <v xml:space="preserve"> </v>
      </c>
      <c r="BT29" s="3" t="str">
        <f>IF('ересек топ'!BT29=1,Мәні!BT29, IF('ересек топ'!BT29&lt;=0, " "))</f>
        <v xml:space="preserve"> </v>
      </c>
      <c r="BU29" s="3" t="str">
        <f>IF('ересек топ'!BU29=1,Мәні!BU29, IF('ересек топ'!BU29&lt;=0, " "))</f>
        <v xml:space="preserve"> </v>
      </c>
      <c r="BV29" s="3" t="str">
        <f>IF('ересек топ'!BV29=1,Мәні!BV29, IF('ересек топ'!BV29&lt;=0, " "))</f>
        <v xml:space="preserve"> </v>
      </c>
      <c r="BW29" s="3" t="str">
        <f>IF('ересек топ'!BW29=1,Мәні!BW29, IF('ересек топ'!BW29&lt;=0, " "))</f>
        <v xml:space="preserve"> </v>
      </c>
      <c r="BX29" s="3" t="str">
        <f>IF('ересек топ'!BX29=1,Мәні!BX29, IF('ересек топ'!BX29&lt;=0, " "))</f>
        <v xml:space="preserve"> </v>
      </c>
      <c r="BY29" s="3" t="str">
        <f>IF('ересек топ'!BY29=1,Мәні!BY29, IF('ересек топ'!BY29&lt;=0, " "))</f>
        <v xml:space="preserve"> </v>
      </c>
      <c r="BZ29" s="3" t="str">
        <f>IF('ересек топ'!BZ29=1,Мәні!BZ29, IF('ересек топ'!BZ29&lt;=0, " "))</f>
        <v xml:space="preserve"> </v>
      </c>
      <c r="CA29" s="3" t="str">
        <f>IF('ересек топ'!CA29=1,Мәні!CA29, IF('ересек топ'!CA29&lt;=0, " "))</f>
        <v xml:space="preserve"> </v>
      </c>
      <c r="CB29" s="3" t="str">
        <f>IF('ересек топ'!CB29=1,Мәні!CB29, IF('ересек топ'!CB29&lt;=0, " "))</f>
        <v xml:space="preserve"> </v>
      </c>
      <c r="CC29" s="3" t="str">
        <f>IF('ересек топ'!CC29=1,Мәні!CC29, IF('ересек топ'!CC29&lt;=0, " "))</f>
        <v xml:space="preserve"> </v>
      </c>
      <c r="CD29" s="3" t="str">
        <f>IF('ересек топ'!CD29=1,Мәні!CD29, IF('ересек топ'!CD29&lt;=0, " "))</f>
        <v xml:space="preserve"> </v>
      </c>
      <c r="CE29" s="3" t="str">
        <f>IF('ересек топ'!CE29=1,Мәні!CE29, IF('ересек топ'!CE29&lt;=0, " "))</f>
        <v xml:space="preserve"> </v>
      </c>
      <c r="CF29" s="3" t="str">
        <f>IF('ересек топ'!CF29=1,Мәні!CF29, IF('ересек топ'!CF29&lt;=0, " "))</f>
        <v xml:space="preserve"> </v>
      </c>
      <c r="CG29" s="3" t="str">
        <f>IF('ересек топ'!CG29=1,Мәні!CG29, IF('ересек топ'!CG29&lt;=0, " "))</f>
        <v xml:space="preserve"> </v>
      </c>
      <c r="CH29" s="3" t="str">
        <f>IF('ересек топ'!CH29=1,Мәні!CH29, IF('ересек топ'!CH29&lt;=0, " "))</f>
        <v xml:space="preserve"> </v>
      </c>
      <c r="CI29" s="3" t="str">
        <f>IF('ересек топ'!CI29=1,Мәні!CI29, IF('ересек топ'!CI29&lt;=0, " "))</f>
        <v xml:space="preserve"> </v>
      </c>
      <c r="CJ29" s="3" t="str">
        <f>IF('ересек топ'!CJ29=1,Мәні!CJ29, IF('ересек топ'!CJ29&lt;=0, " "))</f>
        <v xml:space="preserve"> </v>
      </c>
      <c r="CK29" s="3" t="str">
        <f>IF('ересек топ'!CK29=1,Мәні!CK29, IF('ересек топ'!CK29&lt;=0, " "))</f>
        <v xml:space="preserve"> </v>
      </c>
      <c r="CL29" s="3" t="str">
        <f>IF('ересек топ'!CL29=1,Мәні!CL29, IF('ересек топ'!CL29&lt;=0, " "))</f>
        <v xml:space="preserve"> </v>
      </c>
      <c r="CM29" s="3" t="str">
        <f>IF('ересек топ'!CM29=1,Мәні!CM29, IF('ересек топ'!CM29&lt;=0, " "))</f>
        <v xml:space="preserve"> </v>
      </c>
      <c r="CN29" s="3" t="str">
        <f>IF('ересек топ'!CN29=1,Мәні!CN29, IF('ересек топ'!CN29&lt;=0, " "))</f>
        <v xml:space="preserve"> </v>
      </c>
      <c r="CO29" s="3" t="str">
        <f>IF('ересек топ'!CO29=1,Мәні!CO29, IF('ересек топ'!CO29&lt;=0, " "))</f>
        <v xml:space="preserve"> </v>
      </c>
      <c r="CP29" s="3" t="str">
        <f>IF('ересек топ'!CP29=1,Мәні!CP29, IF('ересек топ'!CP29&lt;=0, " "))</f>
        <v xml:space="preserve"> </v>
      </c>
      <c r="CQ29" s="3" t="str">
        <f>IF('ересек топ'!CQ29=1,Мәні!CQ29, IF('ересек топ'!CQ29&lt;=0, " "))</f>
        <v xml:space="preserve"> </v>
      </c>
      <c r="CR29" s="3" t="str">
        <f>IF('ересек топ'!CR29=1,Мәні!CR29, IF('ересек топ'!CR29&lt;=0, " "))</f>
        <v xml:space="preserve"> </v>
      </c>
      <c r="CS29" s="3" t="str">
        <f>IF('ересек топ'!CS29=1,Мәні!CS29, IF('ересек топ'!CS29&lt;=0, " "))</f>
        <v xml:space="preserve"> </v>
      </c>
      <c r="CT29" s="3" t="str">
        <f>IF('ересек топ'!CT29=1,Мәні!CT29, IF('ересек топ'!CT29&lt;=0, " "))</f>
        <v xml:space="preserve"> </v>
      </c>
      <c r="CU29" s="3" t="str">
        <f>IF('ересек топ'!CU29=1,Мәні!CU29, IF('ересек топ'!CU29&lt;=0, " "))</f>
        <v xml:space="preserve"> </v>
      </c>
      <c r="CV29" s="3" t="str">
        <f>IF('ересек топ'!CV29=1,Мәні!CV29, IF('ересек топ'!CV29&lt;=0, " "))</f>
        <v xml:space="preserve"> </v>
      </c>
      <c r="CW29" s="3" t="str">
        <f>IF('ересек топ'!CW29=1,Мәні!CW29, IF('ересек топ'!CW29&lt;=0, " "))</f>
        <v xml:space="preserve"> </v>
      </c>
      <c r="CX29" s="3" t="str">
        <f>IF('ересек топ'!CX29=1,Мәні!CX29, IF('ересек топ'!CX29&lt;=0, " "))</f>
        <v xml:space="preserve"> </v>
      </c>
      <c r="CY29" s="3" t="str">
        <f>IF('ересек топ'!CY29=1,Мәні!CY29, IF('ересек топ'!CY29&lt;=0, " "))</f>
        <v xml:space="preserve"> </v>
      </c>
      <c r="CZ29" s="3" t="str">
        <f>IF('ересек топ'!CZ29=1,Мәні!CZ29, IF('ересек топ'!CZ29&lt;=0, " "))</f>
        <v xml:space="preserve"> </v>
      </c>
      <c r="DA29" s="3" t="str">
        <f>IF('ересек топ'!DA29=1,Мәні!DA29, IF('ересек топ'!DA29&lt;=0, " "))</f>
        <v xml:space="preserve"> </v>
      </c>
      <c r="DB29" s="3" t="str">
        <f>IF('ересек топ'!DB29=1,Мәні!DB29, IF('ересек топ'!DB29&lt;=0, " "))</f>
        <v xml:space="preserve"> </v>
      </c>
      <c r="DC29" s="3" t="str">
        <f>IF('ересек топ'!DC29=1,Мәні!DC29, IF('ересек топ'!DC29&lt;=0, " "))</f>
        <v xml:space="preserve"> </v>
      </c>
      <c r="DD29" s="3" t="str">
        <f>IF('ересек топ'!DD29=1,Мәні!DD29, IF('ересек топ'!DD29&lt;=0, " "))</f>
        <v xml:space="preserve"> </v>
      </c>
      <c r="DE29" s="3" t="str">
        <f>IF('ересек топ'!DE29=1,Мәні!DE29, IF('ересек топ'!DE29&lt;=0, " "))</f>
        <v xml:space="preserve"> </v>
      </c>
      <c r="DF29" s="3" t="str">
        <f>IF('ересек топ'!DF29=1,Мәні!DF29, IF('ересек топ'!DF29&lt;=0, " "))</f>
        <v xml:space="preserve"> </v>
      </c>
      <c r="DG29" s="3" t="str">
        <f>IF('ересек топ'!DG29=1,Мәні!DG29, IF('ересек топ'!DG29&lt;=0, " "))</f>
        <v xml:space="preserve"> </v>
      </c>
      <c r="DH29" s="3" t="str">
        <f>IF('ересек топ'!DH29=1,Мәні!DH29, IF('ересек топ'!DH29&lt;=0, " "))</f>
        <v xml:space="preserve"> </v>
      </c>
      <c r="DI29" s="3" t="str">
        <f>IF('ересек топ'!DI29=1,Мәні!DI29, IF('ересек топ'!DI29&lt;=0, " "))</f>
        <v xml:space="preserve"> </v>
      </c>
      <c r="DJ29" s="3" t="str">
        <f>IF('ересек топ'!DJ29=1,Мәні!DJ29, IF('ересек топ'!DJ29&lt;=0, " "))</f>
        <v xml:space="preserve"> </v>
      </c>
      <c r="DK29" s="3" t="str">
        <f>IF('ересек топ'!DK29=1,Мәні!DK29, IF('ересек топ'!DK29&lt;=0, " "))</f>
        <v xml:space="preserve"> </v>
      </c>
      <c r="DL29" s="3" t="str">
        <f>IF('ересек топ'!DL29=1,Мәні!DL29, IF('ересек топ'!DL29&lt;=0, " "))</f>
        <v xml:space="preserve"> </v>
      </c>
      <c r="DM29" s="3" t="str">
        <f>IF('ересек топ'!DM29=1,Мәні!DM29, IF('ересек топ'!DM29&lt;=0, " "))</f>
        <v xml:space="preserve"> </v>
      </c>
      <c r="DN29" s="3" t="str">
        <f>IF('ересек топ'!DN29=1,Мәні!DN29, IF('ересек топ'!DN29&lt;=0, " "))</f>
        <v xml:space="preserve"> </v>
      </c>
      <c r="DO29" s="3" t="str">
        <f>IF('ересек топ'!DO29=1,Мәні!DO29, IF('ересек топ'!DO29&lt;=0, " "))</f>
        <v xml:space="preserve"> </v>
      </c>
      <c r="DP29" s="3" t="str">
        <f>IF('ересек топ'!DP29=1,Мәні!DP29, IF('ересек топ'!DP29&lt;=0, " "))</f>
        <v xml:space="preserve"> </v>
      </c>
      <c r="DQ29" s="3" t="str">
        <f>IF('ересек топ'!DQ29=1,Мәні!DQ29, IF('ересек топ'!DQ29&lt;=0, " "))</f>
        <v xml:space="preserve"> </v>
      </c>
      <c r="DR29" s="3" t="str">
        <f>IF('ересек топ'!DR29=1,Мәні!DR29, IF('ересек топ'!DR29&lt;=0, " "))</f>
        <v xml:space="preserve"> </v>
      </c>
      <c r="DS29" s="3" t="str">
        <f>IF('ересек топ'!DS29=1,Мәні!DS29, IF('ересек топ'!DS29&lt;=0, " "))</f>
        <v xml:space="preserve"> </v>
      </c>
      <c r="DT29" s="3" t="str">
        <f>IF('ересек топ'!DT29=1,Мәні!DT29, IF('ересек топ'!DT29&lt;=0, " "))</f>
        <v xml:space="preserve"> </v>
      </c>
      <c r="DU29" s="3" t="str">
        <f>IF('ересек топ'!DU29=1,Мәні!DU29, IF('ересек топ'!DU29&lt;=0, " "))</f>
        <v xml:space="preserve"> </v>
      </c>
      <c r="DV29" s="3" t="str">
        <f>IF('ересек топ'!DV29=1,Мәні!DV29, IF('ересек топ'!DV29&lt;=0, " "))</f>
        <v xml:space="preserve"> </v>
      </c>
      <c r="DW29" s="3" t="str">
        <f>IF('ересек топ'!DW29=1,Мәні!DW29, IF('ересек топ'!DW29&lt;=0, " "))</f>
        <v xml:space="preserve"> </v>
      </c>
      <c r="DX29" s="3" t="str">
        <f>IF('ересек топ'!DX29=1,Мәні!DX29, IF('ересек топ'!DX29&lt;=0, " "))</f>
        <v xml:space="preserve"> </v>
      </c>
      <c r="DY29" s="3" t="str">
        <f>IF('ересек топ'!DY29=1,Мәні!DY29, IF('ересек топ'!DY29&lt;=0, " "))</f>
        <v xml:space="preserve"> </v>
      </c>
      <c r="DZ29" s="3" t="str">
        <f>IF('ересек топ'!DZ29=1,Мәні!DZ29, IF('ересек топ'!DZ29&lt;=0, " "))</f>
        <v xml:space="preserve"> </v>
      </c>
      <c r="EA29" s="3" t="str">
        <f>IF('ересек топ'!EA29=1,Мәні!EA29, IF('ересек топ'!EA29&lt;=0, " "))</f>
        <v xml:space="preserve"> </v>
      </c>
      <c r="EB29" s="3" t="str">
        <f>IF('ересек топ'!EB29=1,Мәні!EB29, IF('ересек топ'!EB29&lt;=0, " "))</f>
        <v xml:space="preserve"> </v>
      </c>
      <c r="EC29" s="3" t="str">
        <f>IF('ересек топ'!EC29=1,Мәні!EC29, IF('ересек топ'!EC29&lt;=0, " "))</f>
        <v xml:space="preserve"> </v>
      </c>
      <c r="ED29" s="3" t="str">
        <f>IF('ересек топ'!ED29=1,Мәні!ED29, IF('ересек топ'!ED29&lt;=0, " "))</f>
        <v xml:space="preserve"> </v>
      </c>
      <c r="EE29" s="3" t="str">
        <f>IF('ересек топ'!EE29=1,Мәні!EE29, IF('ересек топ'!EE29&lt;=0, " "))</f>
        <v xml:space="preserve"> </v>
      </c>
      <c r="EF29" s="3" t="str">
        <f>IF('ересек топ'!EF29=1,Мәні!EF29, IF('ересек топ'!EF29&lt;=0, " "))</f>
        <v xml:space="preserve"> </v>
      </c>
      <c r="EG29" s="3" t="str">
        <f>IF('ересек топ'!EG29=1,Мәні!EG29, IF('ересек топ'!EG29&lt;=0, " "))</f>
        <v xml:space="preserve"> </v>
      </c>
      <c r="EH29" s="3" t="str">
        <f>IF('ересек топ'!EH29=1,Мәні!EH29, IF('ересек топ'!EH29&lt;=0, " "))</f>
        <v xml:space="preserve"> </v>
      </c>
      <c r="EI29" s="3" t="str">
        <f>IF('ересек топ'!EI29=1,Мәні!EI29, IF('ересек топ'!EI29&lt;=0, " "))</f>
        <v xml:space="preserve"> </v>
      </c>
      <c r="EJ29" s="3" t="str">
        <f>IF('ересек топ'!EJ29=1,Мәні!EJ29, IF('ересек топ'!EJ29&lt;=0, " "))</f>
        <v xml:space="preserve"> </v>
      </c>
      <c r="EK29" s="3" t="str">
        <f>IF('ересек топ'!EK29=1,Мәні!EK29, IF('ересек топ'!EK29&lt;=0, " "))</f>
        <v xml:space="preserve"> </v>
      </c>
      <c r="EL29" s="3" t="str">
        <f>IF('ересек топ'!EL29=1,Мәні!EL29, IF('ересек топ'!EL29&lt;=0, " "))</f>
        <v xml:space="preserve"> </v>
      </c>
      <c r="EM29" s="3" t="str">
        <f>IF('ересек топ'!EM29=1,Мәні!EM29, IF('ересек топ'!EM29&lt;=0, " "))</f>
        <v xml:space="preserve"> </v>
      </c>
      <c r="EN29" s="3" t="str">
        <f>IF('ересек топ'!EN29=1,Мәні!EN29, IF('ересек топ'!EN29&lt;=0, " "))</f>
        <v xml:space="preserve"> </v>
      </c>
      <c r="EO29" s="3" t="str">
        <f>IF('ересек топ'!EO29=1,Мәні!EO29, IF('ересек топ'!EO29&lt;=0, " "))</f>
        <v xml:space="preserve"> </v>
      </c>
      <c r="EP29" s="3" t="str">
        <f>IF('ересек топ'!EP29=1,Мәні!EP29, IF('ересек топ'!EP29&lt;=0, " "))</f>
        <v xml:space="preserve"> </v>
      </c>
      <c r="EQ29" s="3" t="str">
        <f>IF('ересек топ'!EQ29=1,Мәні!EQ29, IF('ересек топ'!EQ29&lt;=0, " "))</f>
        <v xml:space="preserve"> </v>
      </c>
      <c r="ER29" s="3" t="str">
        <f>IF('ересек топ'!ER29=1,Мәні!ER29, IF('ересек топ'!ER29&lt;=0, " "))</f>
        <v xml:space="preserve"> </v>
      </c>
      <c r="ES29" s="3" t="str">
        <f>IF('ересек топ'!ES29=1,Мәні!ES29, IF('ересек топ'!ES29&lt;=0, " "))</f>
        <v xml:space="preserve"> </v>
      </c>
      <c r="ET29" s="3" t="str">
        <f>IF('ересек топ'!ET29=1,Мәні!ET29, IF('ересек топ'!ET29&lt;=0, " "))</f>
        <v xml:space="preserve"> </v>
      </c>
      <c r="EU29" s="3" t="str">
        <f>IF('ересек топ'!EU29=1,Мәні!EU29, IF('ересек топ'!EU29&lt;=0, " "))</f>
        <v xml:space="preserve"> </v>
      </c>
      <c r="EV29" s="3" t="str">
        <f>IF('ересек топ'!EV29=1,Мәні!EV29, IF('ересек топ'!EV29&lt;=0, " "))</f>
        <v xml:space="preserve"> </v>
      </c>
      <c r="EW29" s="3" t="str">
        <f>IF('ересек топ'!EW29=1,Мәні!EW29, IF('ересек топ'!EW29&lt;=0, " "))</f>
        <v xml:space="preserve"> </v>
      </c>
      <c r="EX29" s="3" t="str">
        <f>IF('ересек топ'!EX29=1,Мәні!EX29, IF('ересек топ'!EX29&lt;=0, " "))</f>
        <v xml:space="preserve"> </v>
      </c>
      <c r="EY29" s="3" t="str">
        <f>IF('ересек топ'!EY29=1,Мәні!EY29, IF('ересек топ'!EY29&lt;=0, " "))</f>
        <v xml:space="preserve"> </v>
      </c>
      <c r="EZ29" s="3" t="str">
        <f>IF('ересек топ'!EZ29=1,Мәні!EZ29, IF('ересек топ'!EZ29&lt;=0, " "))</f>
        <v xml:space="preserve"> </v>
      </c>
      <c r="FA29" s="3" t="str">
        <f>IF('ересек топ'!FA29=1,Мәні!FA29, IF('ересек топ'!FA29&lt;=0, " "))</f>
        <v xml:space="preserve"> </v>
      </c>
      <c r="FB29" s="3" t="str">
        <f>IF('ересек топ'!FB29=1,Мәні!FB29, IF('ересек топ'!FB29&lt;=0, " "))</f>
        <v xml:space="preserve"> </v>
      </c>
      <c r="FC29" s="3" t="str">
        <f>IF('ересек топ'!FC29=1,Мәні!FC29, IF('ересек топ'!FC29&lt;=0, " "))</f>
        <v xml:space="preserve"> </v>
      </c>
      <c r="FD29" s="3" t="str">
        <f>IF('ересек топ'!FD29=1,Мәні!FD29, IF('ересек топ'!FD29&lt;=0, " "))</f>
        <v xml:space="preserve"> </v>
      </c>
      <c r="FE29" s="3" t="str">
        <f>IF('ересек топ'!FE29=1,Мәні!FE29, IF('ересек топ'!FE29&lt;=0, " "))</f>
        <v xml:space="preserve"> </v>
      </c>
      <c r="FF29" s="3" t="str">
        <f>IF('ересек топ'!FF29=1,Мәні!FF29, IF('ересек топ'!FF29&lt;=0, " "))</f>
        <v xml:space="preserve"> </v>
      </c>
      <c r="FG29" s="3" t="str">
        <f>IF('ересек топ'!FG29=1,Мәні!FG29, IF('ересек топ'!FG29&lt;=0, " "))</f>
        <v xml:space="preserve"> </v>
      </c>
      <c r="FH29" s="3" t="str">
        <f>IF('ересек топ'!FH29=1,Мәні!FH29, IF('ересек топ'!FH29&lt;=0, " "))</f>
        <v xml:space="preserve"> </v>
      </c>
      <c r="FI29" s="3" t="str">
        <f>IF('ересек топ'!FI29=1,Мәні!FI29, IF('ересек топ'!FI29&lt;=0, " "))</f>
        <v xml:space="preserve"> </v>
      </c>
      <c r="FJ29" s="3" t="str">
        <f>IF('ересек топ'!FJ29=1,Мәні!FJ29, IF('ересек топ'!FJ29&lt;=0, " "))</f>
        <v xml:space="preserve"> </v>
      </c>
      <c r="FK29" s="3" t="str">
        <f>IF('ересек топ'!FK29=1,Мәні!FK29, IF('ересек топ'!FK29&lt;=0, " "))</f>
        <v xml:space="preserve"> </v>
      </c>
      <c r="FL29" s="3" t="str">
        <f>IF('ересек топ'!FL29=1,Мәні!FL29, IF('ересек топ'!FL29&lt;=0, " "))</f>
        <v xml:space="preserve"> </v>
      </c>
      <c r="FM29" s="3" t="str">
        <f>IF('ересек топ'!FM29=1,Мәні!FM29, IF('ересек топ'!FM29&lt;=0, " "))</f>
        <v xml:space="preserve"> </v>
      </c>
      <c r="FN29" s="3" t="str">
        <f>IF('ересек топ'!FN29=1,Мәні!FN29, IF('ересек топ'!FN29&lt;=0, " "))</f>
        <v xml:space="preserve"> </v>
      </c>
      <c r="FO29" s="3" t="str">
        <f>IF('ересек топ'!FO29=1,Мәні!FO29, IF('ересек топ'!FO29&lt;=0, " "))</f>
        <v xml:space="preserve"> </v>
      </c>
      <c r="FP29" s="3" t="str">
        <f>IF('ересек топ'!FP29=1,Мәні!FP29, IF('ересек топ'!FP29&lt;=0, " "))</f>
        <v xml:space="preserve"> </v>
      </c>
      <c r="FQ29" s="3" t="str">
        <f>IF('ересек топ'!FQ29=1,Мәні!FQ29, IF('ересек топ'!FQ29&lt;=0, " "))</f>
        <v xml:space="preserve"> </v>
      </c>
      <c r="FR29" s="3" t="str">
        <f>IF('ересек топ'!FR29=1,Мәні!FR29, IF('ересек топ'!FR29&lt;=0, " "))</f>
        <v xml:space="preserve"> </v>
      </c>
      <c r="FS29" s="3" t="str">
        <f>IF('ересек топ'!FS29=1,Мәні!FS29, IF('ересек топ'!FS29&lt;=0, " "))</f>
        <v xml:space="preserve"> </v>
      </c>
      <c r="FT29" s="3" t="str">
        <f>IF('ересек топ'!FT29=1,Мәні!FT29, IF('ересек топ'!FT29&lt;=0, " "))</f>
        <v xml:space="preserve"> </v>
      </c>
      <c r="FU29" s="3" t="str">
        <f>IF('ересек топ'!FU29=1,Мәні!FU29, IF('ересек топ'!FU29&lt;=0, " "))</f>
        <v xml:space="preserve"> </v>
      </c>
      <c r="FV29" s="3" t="str">
        <f>IF('ересек топ'!FV29=1,Мәні!FV29, IF('ересек топ'!FV29&lt;=0, " "))</f>
        <v xml:space="preserve"> </v>
      </c>
      <c r="FW29" s="3" t="str">
        <f>IF('ересек топ'!FW29=1,Мәні!FW29, IF('ересек топ'!FW29&lt;=0, " "))</f>
        <v xml:space="preserve"> </v>
      </c>
      <c r="FX29" s="3" t="str">
        <f>IF('ересек топ'!FX29=1,Мәні!FX29, IF('ересек топ'!FX29&lt;=0, " "))</f>
        <v xml:space="preserve"> </v>
      </c>
      <c r="FY29" s="3" t="str">
        <f>IF('ересек топ'!FY29=1,Мәні!FY29, IF('ересек топ'!FY29&lt;=0, " "))</f>
        <v xml:space="preserve"> </v>
      </c>
      <c r="FZ29" s="3" t="str">
        <f>IF('ересек топ'!FZ29=1,Мәні!FZ29, IF('ересек топ'!FZ29&lt;=0, " "))</f>
        <v xml:space="preserve"> </v>
      </c>
      <c r="GA29" s="3" t="str">
        <f>IF('ересек топ'!GA29=1,Мәні!GA29, IF('ересек топ'!GA29&lt;=0, " "))</f>
        <v xml:space="preserve"> </v>
      </c>
      <c r="GB29" s="3" t="str">
        <f>IF('ересек топ'!GB29=1,Мәні!GB29, IF('ересек топ'!GB29&lt;=0, " "))</f>
        <v xml:space="preserve"> </v>
      </c>
      <c r="GC29" s="3" t="str">
        <f>IF('ересек топ'!GC29=1,Мәні!GC29, IF('ересек топ'!GC29&lt;=0, " "))</f>
        <v xml:space="preserve"> </v>
      </c>
      <c r="GD29" s="3" t="str">
        <f>IF('ересек топ'!GD29=1,Мәні!GD29, IF('ересек топ'!GD29&lt;=0, " "))</f>
        <v xml:space="preserve"> </v>
      </c>
      <c r="GE29" s="3" t="str">
        <f>IF('ересек топ'!GE29=1,Мәні!GE29, IF('ересек топ'!GE29&lt;=0, " "))</f>
        <v xml:space="preserve"> </v>
      </c>
      <c r="GF29" s="3" t="str">
        <f>IF('ересек топ'!GF29=1,Мәні!GF29, IF('ересек топ'!GF29&lt;=0, " "))</f>
        <v xml:space="preserve"> </v>
      </c>
      <c r="GG29" s="3" t="str">
        <f>IF('ересек топ'!GG29=1,Мәні!GG29, IF('ересек топ'!GG29&lt;=0, " "))</f>
        <v xml:space="preserve"> </v>
      </c>
      <c r="GH29" s="3" t="str">
        <f>IF('ересек топ'!GH29=1,Мәні!GH29, IF('ересек топ'!GH29&lt;=0, " "))</f>
        <v xml:space="preserve"> </v>
      </c>
      <c r="GI29" s="3" t="str">
        <f>IF('ересек топ'!GI29=1,Мәні!GI29, IF('ересек топ'!GI29&lt;=0, " "))</f>
        <v xml:space="preserve"> </v>
      </c>
      <c r="GJ29" s="3" t="str">
        <f>IF('ересек топ'!GJ29=1,Мәні!GJ29, IF('ересек топ'!GJ29&lt;=0, " "))</f>
        <v xml:space="preserve"> </v>
      </c>
      <c r="GK29" s="3" t="str">
        <f>IF('ересек топ'!GK29=1,Мәні!GK29, IF('ересек топ'!GK29&lt;=0, " "))</f>
        <v xml:space="preserve"> </v>
      </c>
      <c r="GL29" s="3" t="str">
        <f>IF('ересек топ'!GL29=1,Мәні!GL29, IF('ересек топ'!GL29&lt;=0, " "))</f>
        <v xml:space="preserve"> </v>
      </c>
      <c r="GM29" s="3" t="str">
        <f>IF('ересек топ'!GM29=1,Мәні!GM29, IF('ересек топ'!GM29&lt;=0, " "))</f>
        <v xml:space="preserve"> </v>
      </c>
      <c r="GN29" s="3" t="str">
        <f>IF('ересек топ'!GN29=1,Мәні!GN29, IF('ересек топ'!GN29&lt;=0, " "))</f>
        <v xml:space="preserve"> </v>
      </c>
      <c r="GO29" s="3" t="str">
        <f>IF('ересек топ'!GO29=1,Мәні!GO29, IF('ересек топ'!GO29&lt;=0, " "))</f>
        <v xml:space="preserve"> </v>
      </c>
      <c r="GP29" s="3" t="str">
        <f>IF('ересек топ'!GP29=1,Мәні!GP29, IF('ересек топ'!GP29&lt;=0, " "))</f>
        <v xml:space="preserve"> </v>
      </c>
      <c r="GQ29" s="3" t="str">
        <f>IF('ересек топ'!GQ29=1,Мәні!GQ29, IF('ересек топ'!GQ29&lt;=0, " "))</f>
        <v xml:space="preserve"> </v>
      </c>
      <c r="GR29" s="47" t="str">
        <f>IF('ересек топ'!GR29=1,Мәні!GR29, IF('ересек топ'!GR29&lt;=0, " "))</f>
        <v xml:space="preserve"> </v>
      </c>
      <c r="GS29" s="39">
        <f t="shared" si="0"/>
        <v>0</v>
      </c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7.100000000000001" customHeight="1" x14ac:dyDescent="0.25">
      <c r="A30" s="2">
        <v>17</v>
      </c>
      <c r="B30" s="38"/>
      <c r="C30" s="3" t="str">
        <f>IF('ересек топ'!C30=1,Мәні!C30, IF('ересек топ'!C30&lt;=0, " "))</f>
        <v xml:space="preserve"> </v>
      </c>
      <c r="D30" s="3" t="str">
        <f>IF('ересек топ'!D30=1,Мәні!D30, IF('ересек топ'!D30&lt;=0, " "))</f>
        <v xml:space="preserve"> </v>
      </c>
      <c r="E30" s="3" t="str">
        <f>IF('ересек топ'!E30=1,Мәні!E30, IF('ересек топ'!E30&lt;=0, " "))</f>
        <v xml:space="preserve"> </v>
      </c>
      <c r="F30" s="3" t="str">
        <f>IF('ересек топ'!F30=1,Мәні!F30, IF('ересек топ'!F30&lt;=0, " "))</f>
        <v xml:space="preserve"> </v>
      </c>
      <c r="G30" s="3" t="str">
        <f>IF('ересек топ'!G30=1,Мәні!G30, IF('ересек топ'!G30&lt;=0, " "))</f>
        <v xml:space="preserve"> </v>
      </c>
      <c r="H30" s="3" t="str">
        <f>IF('ересек топ'!H30=1,Мәні!H30, IF('ересек топ'!H30&lt;=0, " "))</f>
        <v xml:space="preserve"> </v>
      </c>
      <c r="I30" s="3" t="str">
        <f>IF('ересек топ'!I30=1,Мәні!I30, IF('ересек топ'!I30&lt;=0, " "))</f>
        <v xml:space="preserve"> </v>
      </c>
      <c r="J30" s="3" t="str">
        <f>IF('ересек топ'!J30=1,Мәні!J30, IF('ересек топ'!J30&lt;=0, " "))</f>
        <v xml:space="preserve"> </v>
      </c>
      <c r="K30" s="3" t="str">
        <f>IF('ересек топ'!K30=1,Мәні!K30, IF('ересек топ'!K30&lt;=0, " "))</f>
        <v xml:space="preserve"> </v>
      </c>
      <c r="L30" s="3" t="str">
        <f>IF('ересек топ'!L30=1,Мәні!L30, IF('ересек топ'!L30&lt;=0, " "))</f>
        <v xml:space="preserve"> </v>
      </c>
      <c r="M30" s="3" t="str">
        <f>IF('ересек топ'!M30=1,Мәні!M30, IF('ересек топ'!M30&lt;=0, " "))</f>
        <v xml:space="preserve"> </v>
      </c>
      <c r="N30" s="3" t="str">
        <f>IF('ересек топ'!N30=1,Мәні!N30, IF('ересек топ'!N30&lt;=0, " "))</f>
        <v xml:space="preserve"> </v>
      </c>
      <c r="O30" s="3" t="str">
        <f>IF('ересек топ'!O30=1,Мәні!O30, IF('ересек топ'!O30&lt;=0, " "))</f>
        <v xml:space="preserve"> </v>
      </c>
      <c r="P30" s="3" t="str">
        <f>IF('ересек топ'!P30=1,Мәні!P30, IF('ересек топ'!P30&lt;=0, " "))</f>
        <v xml:space="preserve"> </v>
      </c>
      <c r="Q30" s="3" t="str">
        <f>IF('ересек топ'!Q30=1,Мәні!Q30, IF('ересек топ'!Q30&lt;=0, " "))</f>
        <v xml:space="preserve"> </v>
      </c>
      <c r="R30" s="3" t="str">
        <f>IF('ересек топ'!R30=1,Мәні!R30, IF('ересек топ'!R30&lt;=0, " "))</f>
        <v xml:space="preserve"> </v>
      </c>
      <c r="S30" s="3" t="str">
        <f>IF('ересек топ'!S30=1,Мәні!S30, IF('ересек топ'!S30&lt;=0, " "))</f>
        <v xml:space="preserve"> </v>
      </c>
      <c r="T30" s="3" t="str">
        <f>IF('ересек топ'!T30=1,Мәні!T30, IF('ересек топ'!T30&lt;=0, " "))</f>
        <v xml:space="preserve"> </v>
      </c>
      <c r="U30" s="3" t="str">
        <f>IF('ересек топ'!U30=1,Мәні!U30, IF('ересек топ'!U30&lt;=0, " "))</f>
        <v xml:space="preserve"> </v>
      </c>
      <c r="V30" s="3" t="str">
        <f>IF('ересек топ'!V30=1,Мәні!V30, IF('ересек топ'!V30&lt;=0, " "))</f>
        <v xml:space="preserve"> </v>
      </c>
      <c r="W30" s="3" t="str">
        <f>IF('ересек топ'!W30=1,Мәні!W30, IF('ересек топ'!W30&lt;=0, " "))</f>
        <v xml:space="preserve"> </v>
      </c>
      <c r="X30" s="3" t="str">
        <f>IF('ересек топ'!X30=1,Мәні!X30, IF('ересек топ'!X30&lt;=0, " "))</f>
        <v xml:space="preserve"> </v>
      </c>
      <c r="Y30" s="3" t="str">
        <f>IF('ересек топ'!Y30=1,Мәні!Y30, IF('ересек топ'!Y30&lt;=0, " "))</f>
        <v xml:space="preserve"> </v>
      </c>
      <c r="Z30" s="3" t="str">
        <f>IF('ересек топ'!Z30=1,Мәні!Z30, IF('ересек топ'!Z30&lt;=0, " "))</f>
        <v xml:space="preserve"> </v>
      </c>
      <c r="AA30" s="3" t="str">
        <f>IF('ересек топ'!AA30=1,Мәні!AA30, IF('ересек топ'!AA30&lt;=0, " "))</f>
        <v xml:space="preserve"> </v>
      </c>
      <c r="AB30" s="3" t="str">
        <f>IF('ересек топ'!AB30=1,Мәні!AB30, IF('ересек топ'!AB30&lt;=0, " "))</f>
        <v xml:space="preserve"> </v>
      </c>
      <c r="AC30" s="3" t="str">
        <f>IF('ересек топ'!AC30=1,Мәні!AC30, IF('ересек топ'!AC30&lt;=0, " "))</f>
        <v xml:space="preserve"> </v>
      </c>
      <c r="AD30" s="3" t="str">
        <f>IF('ересек топ'!AD30=1,Мәні!AD30, IF('ересек топ'!AD30&lt;=0, " "))</f>
        <v xml:space="preserve"> </v>
      </c>
      <c r="AE30" s="3" t="str">
        <f>IF('ересек топ'!AE30=1,Мәні!AE30, IF('ересек топ'!AE30&lt;=0, " "))</f>
        <v xml:space="preserve"> </v>
      </c>
      <c r="AF30" s="3" t="str">
        <f>IF('ересек топ'!AF30=1,Мәні!AF30, IF('ересек топ'!AF30&lt;=0, " "))</f>
        <v xml:space="preserve"> </v>
      </c>
      <c r="AG30" s="3" t="str">
        <f>IF('ересек топ'!AG30=1,Мәні!AG30, IF('ересек топ'!AG30&lt;=0, " "))</f>
        <v xml:space="preserve"> </v>
      </c>
      <c r="AH30" s="3" t="str">
        <f>IF('ересек топ'!AH30=1,Мәні!AH30, IF('ересек топ'!AH30&lt;=0, " "))</f>
        <v xml:space="preserve"> </v>
      </c>
      <c r="AI30" s="3" t="str">
        <f>IF('ересек топ'!AI30=1,Мәні!AI30, IF('ересек топ'!AI30&lt;=0, " "))</f>
        <v xml:space="preserve"> </v>
      </c>
      <c r="AJ30" s="3" t="str">
        <f>IF('ересек топ'!AJ30=1,Мәні!AJ30, IF('ересек топ'!AJ30&lt;=0, " "))</f>
        <v xml:space="preserve"> </v>
      </c>
      <c r="AK30" s="3" t="str">
        <f>IF('ересек топ'!AK30=1,Мәні!AK30, IF('ересек топ'!AK30&lt;=0, " "))</f>
        <v xml:space="preserve"> </v>
      </c>
      <c r="AL30" s="3" t="str">
        <f>IF('ересек топ'!AL30=1,Мәні!AL30, IF('ересек топ'!AL30&lt;=0, " "))</f>
        <v xml:space="preserve"> </v>
      </c>
      <c r="AM30" s="3" t="str">
        <f>IF('ересек топ'!AM30=1,Мәні!AM30, IF('ересек топ'!AM30&lt;=0, " "))</f>
        <v xml:space="preserve"> </v>
      </c>
      <c r="AN30" s="3" t="str">
        <f>IF('ересек топ'!AN30=1,Мәні!AN30, IF('ересек топ'!AN30&lt;=0, " "))</f>
        <v xml:space="preserve"> </v>
      </c>
      <c r="AO30" s="3" t="str">
        <f>IF('ересек топ'!AO30=1,Мәні!AO30, IF('ересек топ'!AO30&lt;=0, " "))</f>
        <v xml:space="preserve"> </v>
      </c>
      <c r="AP30" s="3" t="str">
        <f>IF('ересек топ'!AP30=1,Мәні!AP30, IF('ересек топ'!AP30&lt;=0, " "))</f>
        <v xml:space="preserve"> </v>
      </c>
      <c r="AQ30" s="3" t="str">
        <f>IF('ересек топ'!AQ30=1,Мәні!AQ30, IF('ересек топ'!AQ30&lt;=0, " "))</f>
        <v xml:space="preserve"> </v>
      </c>
      <c r="AR30" s="3" t="str">
        <f>IF('ересек топ'!AR30=1,Мәні!AR30, IF('ересек топ'!AR30&lt;=0, " "))</f>
        <v xml:space="preserve"> </v>
      </c>
      <c r="AS30" s="3" t="str">
        <f>IF('ересек топ'!AS30=1,Мәні!AS30, IF('ересек топ'!AS30&lt;=0, " "))</f>
        <v xml:space="preserve"> </v>
      </c>
      <c r="AT30" s="3" t="str">
        <f>IF('ересек топ'!AT30=1,Мәні!AT30, IF('ересек топ'!AT30&lt;=0, " "))</f>
        <v xml:space="preserve"> </v>
      </c>
      <c r="AU30" s="3" t="str">
        <f>IF('ересек топ'!AU30=1,Мәні!AU30, IF('ересек топ'!AU30&lt;=0, " "))</f>
        <v xml:space="preserve"> </v>
      </c>
      <c r="AV30" s="3" t="str">
        <f>IF('ересек топ'!AV30=1,Мәні!AV30, IF('ересек топ'!AV30&lt;=0, " "))</f>
        <v xml:space="preserve"> </v>
      </c>
      <c r="AW30" s="3" t="str">
        <f>IF('ересек топ'!AW30=1,Мәні!AW30, IF('ересек топ'!AW30&lt;=0, " "))</f>
        <v xml:space="preserve"> </v>
      </c>
      <c r="AX30" s="3" t="str">
        <f>IF('ересек топ'!AX30=1,Мәні!AX30, IF('ересек топ'!AX30&lt;=0, " "))</f>
        <v xml:space="preserve"> </v>
      </c>
      <c r="AY30" s="3" t="str">
        <f>IF('ересек топ'!AY30=1,Мәні!AY30, IF('ересек топ'!AY30&lt;=0, " "))</f>
        <v xml:space="preserve"> </v>
      </c>
      <c r="AZ30" s="3" t="str">
        <f>IF('ересек топ'!AZ30=1,Мәні!AZ30, IF('ересек топ'!AZ30&lt;=0, " "))</f>
        <v xml:space="preserve"> </v>
      </c>
      <c r="BA30" s="3" t="str">
        <f>IF('ересек топ'!BA30=1,Мәні!BA30, IF('ересек топ'!BA30&lt;=0, " "))</f>
        <v xml:space="preserve"> </v>
      </c>
      <c r="BB30" s="3" t="str">
        <f>IF('ересек топ'!BB30=1,Мәні!BB30, IF('ересек топ'!BB30&lt;=0, " "))</f>
        <v xml:space="preserve"> </v>
      </c>
      <c r="BC30" s="3" t="str">
        <f>IF('ересек топ'!BC30=1,Мәні!BC30, IF('ересек топ'!BC30&lt;=0, " "))</f>
        <v xml:space="preserve"> </v>
      </c>
      <c r="BD30" s="3" t="str">
        <f>IF('ересек топ'!BD30=1,Мәні!BD30, IF('ересек топ'!BD30&lt;=0, " "))</f>
        <v xml:space="preserve"> </v>
      </c>
      <c r="BE30" s="3" t="str">
        <f>IF('ересек топ'!BE30=1,Мәні!BE30, IF('ересек топ'!BE30&lt;=0, " "))</f>
        <v xml:space="preserve"> </v>
      </c>
      <c r="BF30" s="3" t="str">
        <f>IF('ересек топ'!BF30=1,Мәні!BF30, IF('ересек топ'!BF30&lt;=0, " "))</f>
        <v xml:space="preserve"> </v>
      </c>
      <c r="BG30" s="3" t="str">
        <f>IF('ересек топ'!BG30=1,Мәні!BG30, IF('ересек топ'!BG30&lt;=0, " "))</f>
        <v xml:space="preserve"> </v>
      </c>
      <c r="BH30" s="3" t="str">
        <f>IF('ересек топ'!BH30=1,Мәні!BH30, IF('ересек топ'!BH30&lt;=0, " "))</f>
        <v xml:space="preserve"> </v>
      </c>
      <c r="BI30" s="3" t="str">
        <f>IF('ересек топ'!BI30=1,Мәні!BI30, IF('ересек топ'!BI30&lt;=0, " "))</f>
        <v xml:space="preserve"> </v>
      </c>
      <c r="BJ30" s="3" t="str">
        <f>IF('ересек топ'!BJ30=1,Мәні!BJ30, IF('ересек топ'!BJ30&lt;=0, " "))</f>
        <v xml:space="preserve"> </v>
      </c>
      <c r="BK30" s="3" t="str">
        <f>IF('ересек топ'!BK30=1,Мәні!BK30, IF('ересек топ'!BK30&lt;=0, " "))</f>
        <v xml:space="preserve"> </v>
      </c>
      <c r="BL30" s="3" t="str">
        <f>IF('ересек топ'!BL30=1,Мәні!BL30, IF('ересек топ'!BL30&lt;=0, " "))</f>
        <v xml:space="preserve"> </v>
      </c>
      <c r="BM30" s="3" t="str">
        <f>IF('ересек топ'!BM30=1,Мәні!BM30, IF('ересек топ'!BM30&lt;=0, " "))</f>
        <v xml:space="preserve"> </v>
      </c>
      <c r="BN30" s="3" t="str">
        <f>IF('ересек топ'!BN30=1,Мәні!BN30, IF('ересек топ'!BN30&lt;=0, " "))</f>
        <v xml:space="preserve"> </v>
      </c>
      <c r="BO30" s="3" t="str">
        <f>IF('ересек топ'!BO30=1,Мәні!BO30, IF('ересек топ'!BO30&lt;=0, " "))</f>
        <v xml:space="preserve"> </v>
      </c>
      <c r="BP30" s="3" t="str">
        <f>IF('ересек топ'!BP30=1,Мәні!BP30, IF('ересек топ'!BP30&lt;=0, " "))</f>
        <v xml:space="preserve"> </v>
      </c>
      <c r="BQ30" s="3" t="str">
        <f>IF('ересек топ'!BQ30=1,Мәні!BQ30, IF('ересек топ'!BQ30&lt;=0, " "))</f>
        <v xml:space="preserve"> </v>
      </c>
      <c r="BR30" s="3" t="str">
        <f>IF('ересек топ'!BR30=1,Мәні!BR30, IF('ересек топ'!BR30&lt;=0, " "))</f>
        <v xml:space="preserve"> </v>
      </c>
      <c r="BS30" s="3" t="str">
        <f>IF('ересек топ'!BS30=1,Мәні!BS30, IF('ересек топ'!BS30&lt;=0, " "))</f>
        <v xml:space="preserve"> </v>
      </c>
      <c r="BT30" s="3" t="str">
        <f>IF('ересек топ'!BT30=1,Мәні!BT30, IF('ересек топ'!BT30&lt;=0, " "))</f>
        <v xml:space="preserve"> </v>
      </c>
      <c r="BU30" s="3" t="str">
        <f>IF('ересек топ'!BU30=1,Мәні!BU30, IF('ересек топ'!BU30&lt;=0, " "))</f>
        <v xml:space="preserve"> </v>
      </c>
      <c r="BV30" s="3" t="str">
        <f>IF('ересек топ'!BV30=1,Мәні!BV30, IF('ересек топ'!BV30&lt;=0, " "))</f>
        <v xml:space="preserve"> </v>
      </c>
      <c r="BW30" s="3" t="str">
        <f>IF('ересек топ'!BW30=1,Мәні!BW30, IF('ересек топ'!BW30&lt;=0, " "))</f>
        <v xml:space="preserve"> </v>
      </c>
      <c r="BX30" s="3" t="str">
        <f>IF('ересек топ'!BX30=1,Мәні!BX30, IF('ересек топ'!BX30&lt;=0, " "))</f>
        <v xml:space="preserve"> </v>
      </c>
      <c r="BY30" s="3" t="str">
        <f>IF('ересек топ'!BY30=1,Мәні!BY30, IF('ересек топ'!BY30&lt;=0, " "))</f>
        <v xml:space="preserve"> </v>
      </c>
      <c r="BZ30" s="3" t="str">
        <f>IF('ересек топ'!BZ30=1,Мәні!BZ30, IF('ересек топ'!BZ30&lt;=0, " "))</f>
        <v xml:space="preserve"> </v>
      </c>
      <c r="CA30" s="3" t="str">
        <f>IF('ересек топ'!CA30=1,Мәні!CA30, IF('ересек топ'!CA30&lt;=0, " "))</f>
        <v xml:space="preserve"> </v>
      </c>
      <c r="CB30" s="3" t="str">
        <f>IF('ересек топ'!CB30=1,Мәні!CB30, IF('ересек топ'!CB30&lt;=0, " "))</f>
        <v xml:space="preserve"> </v>
      </c>
      <c r="CC30" s="3" t="str">
        <f>IF('ересек топ'!CC30=1,Мәні!CC30, IF('ересек топ'!CC30&lt;=0, " "))</f>
        <v xml:space="preserve"> </v>
      </c>
      <c r="CD30" s="3" t="str">
        <f>IF('ересек топ'!CD30=1,Мәні!CD30, IF('ересек топ'!CD30&lt;=0, " "))</f>
        <v xml:space="preserve"> </v>
      </c>
      <c r="CE30" s="3" t="str">
        <f>IF('ересек топ'!CE30=1,Мәні!CE30, IF('ересек топ'!CE30&lt;=0, " "))</f>
        <v xml:space="preserve"> </v>
      </c>
      <c r="CF30" s="3" t="str">
        <f>IF('ересек топ'!CF30=1,Мәні!CF30, IF('ересек топ'!CF30&lt;=0, " "))</f>
        <v xml:space="preserve"> </v>
      </c>
      <c r="CG30" s="3" t="str">
        <f>IF('ересек топ'!CG30=1,Мәні!CG30, IF('ересек топ'!CG30&lt;=0, " "))</f>
        <v xml:space="preserve"> </v>
      </c>
      <c r="CH30" s="3" t="str">
        <f>IF('ересек топ'!CH30=1,Мәні!CH30, IF('ересек топ'!CH30&lt;=0, " "))</f>
        <v xml:space="preserve"> </v>
      </c>
      <c r="CI30" s="3" t="str">
        <f>IF('ересек топ'!CI30=1,Мәні!CI30, IF('ересек топ'!CI30&lt;=0, " "))</f>
        <v xml:space="preserve"> </v>
      </c>
      <c r="CJ30" s="3" t="str">
        <f>IF('ересек топ'!CJ30=1,Мәні!CJ30, IF('ересек топ'!CJ30&lt;=0, " "))</f>
        <v xml:space="preserve"> </v>
      </c>
      <c r="CK30" s="3" t="str">
        <f>IF('ересек топ'!CK30=1,Мәні!CK30, IF('ересек топ'!CK30&lt;=0, " "))</f>
        <v xml:space="preserve"> </v>
      </c>
      <c r="CL30" s="3" t="str">
        <f>IF('ересек топ'!CL30=1,Мәні!CL30, IF('ересек топ'!CL30&lt;=0, " "))</f>
        <v xml:space="preserve"> </v>
      </c>
      <c r="CM30" s="3" t="str">
        <f>IF('ересек топ'!CM30=1,Мәні!CM30, IF('ересек топ'!CM30&lt;=0, " "))</f>
        <v xml:space="preserve"> </v>
      </c>
      <c r="CN30" s="3" t="str">
        <f>IF('ересек топ'!CN30=1,Мәні!CN30, IF('ересек топ'!CN30&lt;=0, " "))</f>
        <v xml:space="preserve"> </v>
      </c>
      <c r="CO30" s="3" t="str">
        <f>IF('ересек топ'!CO30=1,Мәні!CO30, IF('ересек топ'!CO30&lt;=0, " "))</f>
        <v xml:space="preserve"> </v>
      </c>
      <c r="CP30" s="3" t="str">
        <f>IF('ересек топ'!CP30=1,Мәні!CP30, IF('ересек топ'!CP30&lt;=0, " "))</f>
        <v xml:space="preserve"> </v>
      </c>
      <c r="CQ30" s="3" t="str">
        <f>IF('ересек топ'!CQ30=1,Мәні!CQ30, IF('ересек топ'!CQ30&lt;=0, " "))</f>
        <v xml:space="preserve"> </v>
      </c>
      <c r="CR30" s="3" t="str">
        <f>IF('ересек топ'!CR30=1,Мәні!CR30, IF('ересек топ'!CR30&lt;=0, " "))</f>
        <v xml:space="preserve"> </v>
      </c>
      <c r="CS30" s="3" t="str">
        <f>IF('ересек топ'!CS30=1,Мәні!CS30, IF('ересек топ'!CS30&lt;=0, " "))</f>
        <v xml:space="preserve"> </v>
      </c>
      <c r="CT30" s="3" t="str">
        <f>IF('ересек топ'!CT30=1,Мәні!CT30, IF('ересек топ'!CT30&lt;=0, " "))</f>
        <v xml:space="preserve"> </v>
      </c>
      <c r="CU30" s="3" t="str">
        <f>IF('ересек топ'!CU30=1,Мәні!CU30, IF('ересек топ'!CU30&lt;=0, " "))</f>
        <v xml:space="preserve"> </v>
      </c>
      <c r="CV30" s="3" t="str">
        <f>IF('ересек топ'!CV30=1,Мәні!CV30, IF('ересек топ'!CV30&lt;=0, " "))</f>
        <v xml:space="preserve"> </v>
      </c>
      <c r="CW30" s="3" t="str">
        <f>IF('ересек топ'!CW30=1,Мәні!CW30, IF('ересек топ'!CW30&lt;=0, " "))</f>
        <v xml:space="preserve"> </v>
      </c>
      <c r="CX30" s="3" t="str">
        <f>IF('ересек топ'!CX30=1,Мәні!CX30, IF('ересек топ'!CX30&lt;=0, " "))</f>
        <v xml:space="preserve"> </v>
      </c>
      <c r="CY30" s="3" t="str">
        <f>IF('ересек топ'!CY30=1,Мәні!CY30, IF('ересек топ'!CY30&lt;=0, " "))</f>
        <v xml:space="preserve"> </v>
      </c>
      <c r="CZ30" s="3" t="str">
        <f>IF('ересек топ'!CZ30=1,Мәні!CZ30, IF('ересек топ'!CZ30&lt;=0, " "))</f>
        <v xml:space="preserve"> </v>
      </c>
      <c r="DA30" s="3" t="str">
        <f>IF('ересек топ'!DA30=1,Мәні!DA30, IF('ересек топ'!DA30&lt;=0, " "))</f>
        <v xml:space="preserve"> </v>
      </c>
      <c r="DB30" s="3" t="str">
        <f>IF('ересек топ'!DB30=1,Мәні!DB30, IF('ересек топ'!DB30&lt;=0, " "))</f>
        <v xml:space="preserve"> </v>
      </c>
      <c r="DC30" s="3" t="str">
        <f>IF('ересек топ'!DC30=1,Мәні!DC30, IF('ересек топ'!DC30&lt;=0, " "))</f>
        <v xml:space="preserve"> </v>
      </c>
      <c r="DD30" s="3" t="str">
        <f>IF('ересек топ'!DD30=1,Мәні!DD30, IF('ересек топ'!DD30&lt;=0, " "))</f>
        <v xml:space="preserve"> </v>
      </c>
      <c r="DE30" s="3" t="str">
        <f>IF('ересек топ'!DE30=1,Мәні!DE30, IF('ересек топ'!DE30&lt;=0, " "))</f>
        <v xml:space="preserve"> </v>
      </c>
      <c r="DF30" s="3" t="str">
        <f>IF('ересек топ'!DF30=1,Мәні!DF30, IF('ересек топ'!DF30&lt;=0, " "))</f>
        <v xml:space="preserve"> </v>
      </c>
      <c r="DG30" s="3" t="str">
        <f>IF('ересек топ'!DG30=1,Мәні!DG30, IF('ересек топ'!DG30&lt;=0, " "))</f>
        <v xml:space="preserve"> </v>
      </c>
      <c r="DH30" s="3" t="str">
        <f>IF('ересек топ'!DH30=1,Мәні!DH30, IF('ересек топ'!DH30&lt;=0, " "))</f>
        <v xml:space="preserve"> </v>
      </c>
      <c r="DI30" s="3" t="str">
        <f>IF('ересек топ'!DI30=1,Мәні!DI30, IF('ересек топ'!DI30&lt;=0, " "))</f>
        <v xml:space="preserve"> </v>
      </c>
      <c r="DJ30" s="3" t="str">
        <f>IF('ересек топ'!DJ30=1,Мәні!DJ30, IF('ересек топ'!DJ30&lt;=0, " "))</f>
        <v xml:space="preserve"> </v>
      </c>
      <c r="DK30" s="3" t="str">
        <f>IF('ересек топ'!DK30=1,Мәні!DK30, IF('ересек топ'!DK30&lt;=0, " "))</f>
        <v xml:space="preserve"> </v>
      </c>
      <c r="DL30" s="3" t="str">
        <f>IF('ересек топ'!DL30=1,Мәні!DL30, IF('ересек топ'!DL30&lt;=0, " "))</f>
        <v xml:space="preserve"> </v>
      </c>
      <c r="DM30" s="3" t="str">
        <f>IF('ересек топ'!DM30=1,Мәні!DM30, IF('ересек топ'!DM30&lt;=0, " "))</f>
        <v xml:space="preserve"> </v>
      </c>
      <c r="DN30" s="3" t="str">
        <f>IF('ересек топ'!DN30=1,Мәні!DN30, IF('ересек топ'!DN30&lt;=0, " "))</f>
        <v xml:space="preserve"> </v>
      </c>
      <c r="DO30" s="3" t="str">
        <f>IF('ересек топ'!DO30=1,Мәні!DO30, IF('ересек топ'!DO30&lt;=0, " "))</f>
        <v xml:space="preserve"> </v>
      </c>
      <c r="DP30" s="3" t="str">
        <f>IF('ересек топ'!DP30=1,Мәні!DP30, IF('ересек топ'!DP30&lt;=0, " "))</f>
        <v xml:space="preserve"> </v>
      </c>
      <c r="DQ30" s="3" t="str">
        <f>IF('ересек топ'!DQ30=1,Мәні!DQ30, IF('ересек топ'!DQ30&lt;=0, " "))</f>
        <v xml:space="preserve"> </v>
      </c>
      <c r="DR30" s="3" t="str">
        <f>IF('ересек топ'!DR30=1,Мәні!DR30, IF('ересек топ'!DR30&lt;=0, " "))</f>
        <v xml:space="preserve"> </v>
      </c>
      <c r="DS30" s="3" t="str">
        <f>IF('ересек топ'!DS30=1,Мәні!DS30, IF('ересек топ'!DS30&lt;=0, " "))</f>
        <v xml:space="preserve"> </v>
      </c>
      <c r="DT30" s="3" t="str">
        <f>IF('ересек топ'!DT30=1,Мәні!DT30, IF('ересек топ'!DT30&lt;=0, " "))</f>
        <v xml:space="preserve"> </v>
      </c>
      <c r="DU30" s="3" t="str">
        <f>IF('ересек топ'!DU30=1,Мәні!DU30, IF('ересек топ'!DU30&lt;=0, " "))</f>
        <v xml:space="preserve"> </v>
      </c>
      <c r="DV30" s="3" t="str">
        <f>IF('ересек топ'!DV30=1,Мәні!DV30, IF('ересек топ'!DV30&lt;=0, " "))</f>
        <v xml:space="preserve"> </v>
      </c>
      <c r="DW30" s="3" t="str">
        <f>IF('ересек топ'!DW30=1,Мәні!DW30, IF('ересек топ'!DW30&lt;=0, " "))</f>
        <v xml:space="preserve"> </v>
      </c>
      <c r="DX30" s="3" t="str">
        <f>IF('ересек топ'!DX30=1,Мәні!DX30, IF('ересек топ'!DX30&lt;=0, " "))</f>
        <v xml:space="preserve"> </v>
      </c>
      <c r="DY30" s="3" t="str">
        <f>IF('ересек топ'!DY30=1,Мәні!DY30, IF('ересек топ'!DY30&lt;=0, " "))</f>
        <v xml:space="preserve"> </v>
      </c>
      <c r="DZ30" s="3" t="str">
        <f>IF('ересек топ'!DZ30=1,Мәні!DZ30, IF('ересек топ'!DZ30&lt;=0, " "))</f>
        <v xml:space="preserve"> </v>
      </c>
      <c r="EA30" s="3" t="str">
        <f>IF('ересек топ'!EA30=1,Мәні!EA30, IF('ересек топ'!EA30&lt;=0, " "))</f>
        <v xml:space="preserve"> </v>
      </c>
      <c r="EB30" s="3" t="str">
        <f>IF('ересек топ'!EB30=1,Мәні!EB30, IF('ересек топ'!EB30&lt;=0, " "))</f>
        <v xml:space="preserve"> </v>
      </c>
      <c r="EC30" s="3" t="str">
        <f>IF('ересек топ'!EC30=1,Мәні!EC30, IF('ересек топ'!EC30&lt;=0, " "))</f>
        <v xml:space="preserve"> </v>
      </c>
      <c r="ED30" s="3" t="str">
        <f>IF('ересек топ'!ED30=1,Мәні!ED30, IF('ересек топ'!ED30&lt;=0, " "))</f>
        <v xml:space="preserve"> </v>
      </c>
      <c r="EE30" s="3" t="str">
        <f>IF('ересек топ'!EE30=1,Мәні!EE30, IF('ересек топ'!EE30&lt;=0, " "))</f>
        <v xml:space="preserve"> </v>
      </c>
      <c r="EF30" s="3" t="str">
        <f>IF('ересек топ'!EF30=1,Мәні!EF30, IF('ересек топ'!EF30&lt;=0, " "))</f>
        <v xml:space="preserve"> </v>
      </c>
      <c r="EG30" s="3" t="str">
        <f>IF('ересек топ'!EG30=1,Мәні!EG30, IF('ересек топ'!EG30&lt;=0, " "))</f>
        <v xml:space="preserve"> </v>
      </c>
      <c r="EH30" s="3" t="str">
        <f>IF('ересек топ'!EH30=1,Мәні!EH30, IF('ересек топ'!EH30&lt;=0, " "))</f>
        <v xml:space="preserve"> </v>
      </c>
      <c r="EI30" s="3" t="str">
        <f>IF('ересек топ'!EI30=1,Мәні!EI30, IF('ересек топ'!EI30&lt;=0, " "))</f>
        <v xml:space="preserve"> </v>
      </c>
      <c r="EJ30" s="3" t="str">
        <f>IF('ересек топ'!EJ30=1,Мәні!EJ30, IF('ересек топ'!EJ30&lt;=0, " "))</f>
        <v xml:space="preserve"> </v>
      </c>
      <c r="EK30" s="3" t="str">
        <f>IF('ересек топ'!EK30=1,Мәні!EK30, IF('ересек топ'!EK30&lt;=0, " "))</f>
        <v xml:space="preserve"> </v>
      </c>
      <c r="EL30" s="3" t="str">
        <f>IF('ересек топ'!EL30=1,Мәні!EL30, IF('ересек топ'!EL30&lt;=0, " "))</f>
        <v xml:space="preserve"> </v>
      </c>
      <c r="EM30" s="3" t="str">
        <f>IF('ересек топ'!EM30=1,Мәні!EM30, IF('ересек топ'!EM30&lt;=0, " "))</f>
        <v xml:space="preserve"> </v>
      </c>
      <c r="EN30" s="3" t="str">
        <f>IF('ересек топ'!EN30=1,Мәні!EN30, IF('ересек топ'!EN30&lt;=0, " "))</f>
        <v xml:space="preserve"> </v>
      </c>
      <c r="EO30" s="3" t="str">
        <f>IF('ересек топ'!EO30=1,Мәні!EO30, IF('ересек топ'!EO30&lt;=0, " "))</f>
        <v xml:space="preserve"> </v>
      </c>
      <c r="EP30" s="3" t="str">
        <f>IF('ересек топ'!EP30=1,Мәні!EP30, IF('ересек топ'!EP30&lt;=0, " "))</f>
        <v xml:space="preserve"> </v>
      </c>
      <c r="EQ30" s="3" t="str">
        <f>IF('ересек топ'!EQ30=1,Мәні!EQ30, IF('ересек топ'!EQ30&lt;=0, " "))</f>
        <v xml:space="preserve"> </v>
      </c>
      <c r="ER30" s="3" t="str">
        <f>IF('ересек топ'!ER30=1,Мәні!ER30, IF('ересек топ'!ER30&lt;=0, " "))</f>
        <v xml:space="preserve"> </v>
      </c>
      <c r="ES30" s="3" t="str">
        <f>IF('ересек топ'!ES30=1,Мәні!ES30, IF('ересек топ'!ES30&lt;=0, " "))</f>
        <v xml:space="preserve"> </v>
      </c>
      <c r="ET30" s="3" t="str">
        <f>IF('ересек топ'!ET30=1,Мәні!ET30, IF('ересек топ'!ET30&lt;=0, " "))</f>
        <v xml:space="preserve"> </v>
      </c>
      <c r="EU30" s="3" t="str">
        <f>IF('ересек топ'!EU30=1,Мәні!EU30, IF('ересек топ'!EU30&lt;=0, " "))</f>
        <v xml:space="preserve"> </v>
      </c>
      <c r="EV30" s="3" t="str">
        <f>IF('ересек топ'!EV30=1,Мәні!EV30, IF('ересек топ'!EV30&lt;=0, " "))</f>
        <v xml:space="preserve"> </v>
      </c>
      <c r="EW30" s="3" t="str">
        <f>IF('ересек топ'!EW30=1,Мәні!EW30, IF('ересек топ'!EW30&lt;=0, " "))</f>
        <v xml:space="preserve"> </v>
      </c>
      <c r="EX30" s="3" t="str">
        <f>IF('ересек топ'!EX30=1,Мәні!EX30, IF('ересек топ'!EX30&lt;=0, " "))</f>
        <v xml:space="preserve"> </v>
      </c>
      <c r="EY30" s="3" t="str">
        <f>IF('ересек топ'!EY30=1,Мәні!EY30, IF('ересек топ'!EY30&lt;=0, " "))</f>
        <v xml:space="preserve"> </v>
      </c>
      <c r="EZ30" s="3" t="str">
        <f>IF('ересек топ'!EZ30=1,Мәні!EZ30, IF('ересек топ'!EZ30&lt;=0, " "))</f>
        <v xml:space="preserve"> </v>
      </c>
      <c r="FA30" s="3" t="str">
        <f>IF('ересек топ'!FA30=1,Мәні!FA30, IF('ересек топ'!FA30&lt;=0, " "))</f>
        <v xml:space="preserve"> </v>
      </c>
      <c r="FB30" s="3" t="str">
        <f>IF('ересек топ'!FB30=1,Мәні!FB30, IF('ересек топ'!FB30&lt;=0, " "))</f>
        <v xml:space="preserve"> </v>
      </c>
      <c r="FC30" s="3" t="str">
        <f>IF('ересек топ'!FC30=1,Мәні!FC30, IF('ересек топ'!FC30&lt;=0, " "))</f>
        <v xml:space="preserve"> </v>
      </c>
      <c r="FD30" s="3" t="str">
        <f>IF('ересек топ'!FD30=1,Мәні!FD30, IF('ересек топ'!FD30&lt;=0, " "))</f>
        <v xml:space="preserve"> </v>
      </c>
      <c r="FE30" s="3" t="str">
        <f>IF('ересек топ'!FE30=1,Мәні!FE30, IF('ересек топ'!FE30&lt;=0, " "))</f>
        <v xml:space="preserve"> </v>
      </c>
      <c r="FF30" s="3" t="str">
        <f>IF('ересек топ'!FF30=1,Мәні!FF30, IF('ересек топ'!FF30&lt;=0, " "))</f>
        <v xml:space="preserve"> </v>
      </c>
      <c r="FG30" s="3" t="str">
        <f>IF('ересек топ'!FG30=1,Мәні!FG30, IF('ересек топ'!FG30&lt;=0, " "))</f>
        <v xml:space="preserve"> </v>
      </c>
      <c r="FH30" s="3" t="str">
        <f>IF('ересек топ'!FH30=1,Мәні!FH30, IF('ересек топ'!FH30&lt;=0, " "))</f>
        <v xml:space="preserve"> </v>
      </c>
      <c r="FI30" s="3" t="str">
        <f>IF('ересек топ'!FI30=1,Мәні!FI30, IF('ересек топ'!FI30&lt;=0, " "))</f>
        <v xml:space="preserve"> </v>
      </c>
      <c r="FJ30" s="3" t="str">
        <f>IF('ересек топ'!FJ30=1,Мәні!FJ30, IF('ересек топ'!FJ30&lt;=0, " "))</f>
        <v xml:space="preserve"> </v>
      </c>
      <c r="FK30" s="3" t="str">
        <f>IF('ересек топ'!FK30=1,Мәні!FK30, IF('ересек топ'!FK30&lt;=0, " "))</f>
        <v xml:space="preserve"> </v>
      </c>
      <c r="FL30" s="3" t="str">
        <f>IF('ересек топ'!FL30=1,Мәні!FL30, IF('ересек топ'!FL30&lt;=0, " "))</f>
        <v xml:space="preserve"> </v>
      </c>
      <c r="FM30" s="3" t="str">
        <f>IF('ересек топ'!FM30=1,Мәні!FM30, IF('ересек топ'!FM30&lt;=0, " "))</f>
        <v xml:space="preserve"> </v>
      </c>
      <c r="FN30" s="3" t="str">
        <f>IF('ересек топ'!FN30=1,Мәні!FN30, IF('ересек топ'!FN30&lt;=0, " "))</f>
        <v xml:space="preserve"> </v>
      </c>
      <c r="FO30" s="3" t="str">
        <f>IF('ересек топ'!FO30=1,Мәні!FO30, IF('ересек топ'!FO30&lt;=0, " "))</f>
        <v xml:space="preserve"> </v>
      </c>
      <c r="FP30" s="3" t="str">
        <f>IF('ересек топ'!FP30=1,Мәні!FP30, IF('ересек топ'!FP30&lt;=0, " "))</f>
        <v xml:space="preserve"> </v>
      </c>
      <c r="FQ30" s="3" t="str">
        <f>IF('ересек топ'!FQ30=1,Мәні!FQ30, IF('ересек топ'!FQ30&lt;=0, " "))</f>
        <v xml:space="preserve"> </v>
      </c>
      <c r="FR30" s="3" t="str">
        <f>IF('ересек топ'!FR30=1,Мәні!FR30, IF('ересек топ'!FR30&lt;=0, " "))</f>
        <v xml:space="preserve"> </v>
      </c>
      <c r="FS30" s="3" t="str">
        <f>IF('ересек топ'!FS30=1,Мәні!FS30, IF('ересек топ'!FS30&lt;=0, " "))</f>
        <v xml:space="preserve"> </v>
      </c>
      <c r="FT30" s="3" t="str">
        <f>IF('ересек топ'!FT30=1,Мәні!FT30, IF('ересек топ'!FT30&lt;=0, " "))</f>
        <v xml:space="preserve"> </v>
      </c>
      <c r="FU30" s="3" t="str">
        <f>IF('ересек топ'!FU30=1,Мәні!FU30, IF('ересек топ'!FU30&lt;=0, " "))</f>
        <v xml:space="preserve"> </v>
      </c>
      <c r="FV30" s="3" t="str">
        <f>IF('ересек топ'!FV30=1,Мәні!FV30, IF('ересек топ'!FV30&lt;=0, " "))</f>
        <v xml:space="preserve"> </v>
      </c>
      <c r="FW30" s="3" t="str">
        <f>IF('ересек топ'!FW30=1,Мәні!FW30, IF('ересек топ'!FW30&lt;=0, " "))</f>
        <v xml:space="preserve"> </v>
      </c>
      <c r="FX30" s="3" t="str">
        <f>IF('ересек топ'!FX30=1,Мәні!FX30, IF('ересек топ'!FX30&lt;=0, " "))</f>
        <v xml:space="preserve"> </v>
      </c>
      <c r="FY30" s="3" t="str">
        <f>IF('ересек топ'!FY30=1,Мәні!FY30, IF('ересек топ'!FY30&lt;=0, " "))</f>
        <v xml:space="preserve"> </v>
      </c>
      <c r="FZ30" s="3" t="str">
        <f>IF('ересек топ'!FZ30=1,Мәні!FZ30, IF('ересек топ'!FZ30&lt;=0, " "))</f>
        <v xml:space="preserve"> </v>
      </c>
      <c r="GA30" s="3" t="str">
        <f>IF('ересек топ'!GA30=1,Мәні!GA30, IF('ересек топ'!GA30&lt;=0, " "))</f>
        <v xml:space="preserve"> </v>
      </c>
      <c r="GB30" s="3" t="str">
        <f>IF('ересек топ'!GB30=1,Мәні!GB30, IF('ересек топ'!GB30&lt;=0, " "))</f>
        <v xml:space="preserve"> </v>
      </c>
      <c r="GC30" s="3" t="str">
        <f>IF('ересек топ'!GC30=1,Мәні!GC30, IF('ересек топ'!GC30&lt;=0, " "))</f>
        <v xml:space="preserve"> </v>
      </c>
      <c r="GD30" s="3" t="str">
        <f>IF('ересек топ'!GD30=1,Мәні!GD30, IF('ересек топ'!GD30&lt;=0, " "))</f>
        <v xml:space="preserve"> </v>
      </c>
      <c r="GE30" s="3" t="str">
        <f>IF('ересек топ'!GE30=1,Мәні!GE30, IF('ересек топ'!GE30&lt;=0, " "))</f>
        <v xml:space="preserve"> </v>
      </c>
      <c r="GF30" s="3" t="str">
        <f>IF('ересек топ'!GF30=1,Мәні!GF30, IF('ересек топ'!GF30&lt;=0, " "))</f>
        <v xml:space="preserve"> </v>
      </c>
      <c r="GG30" s="3" t="str">
        <f>IF('ересек топ'!GG30=1,Мәні!GG30, IF('ересек топ'!GG30&lt;=0, " "))</f>
        <v xml:space="preserve"> </v>
      </c>
      <c r="GH30" s="3" t="str">
        <f>IF('ересек топ'!GH30=1,Мәні!GH30, IF('ересек топ'!GH30&lt;=0, " "))</f>
        <v xml:space="preserve"> </v>
      </c>
      <c r="GI30" s="3" t="str">
        <f>IF('ересек топ'!GI30=1,Мәні!GI30, IF('ересек топ'!GI30&lt;=0, " "))</f>
        <v xml:space="preserve"> </v>
      </c>
      <c r="GJ30" s="3" t="str">
        <f>IF('ересек топ'!GJ30=1,Мәні!GJ30, IF('ересек топ'!GJ30&lt;=0, " "))</f>
        <v xml:space="preserve"> </v>
      </c>
      <c r="GK30" s="3" t="str">
        <f>IF('ересек топ'!GK30=1,Мәні!GK30, IF('ересек топ'!GK30&lt;=0, " "))</f>
        <v xml:space="preserve"> </v>
      </c>
      <c r="GL30" s="3" t="str">
        <f>IF('ересек топ'!GL30=1,Мәні!GL30, IF('ересек топ'!GL30&lt;=0, " "))</f>
        <v xml:space="preserve"> </v>
      </c>
      <c r="GM30" s="3" t="str">
        <f>IF('ересек топ'!GM30=1,Мәні!GM30, IF('ересек топ'!GM30&lt;=0, " "))</f>
        <v xml:space="preserve"> </v>
      </c>
      <c r="GN30" s="3" t="str">
        <f>IF('ересек топ'!GN30=1,Мәні!GN30, IF('ересек топ'!GN30&lt;=0, " "))</f>
        <v xml:space="preserve"> </v>
      </c>
      <c r="GO30" s="3" t="str">
        <f>IF('ересек топ'!GO30=1,Мәні!GO30, IF('ересек топ'!GO30&lt;=0, " "))</f>
        <v xml:space="preserve"> </v>
      </c>
      <c r="GP30" s="3" t="str">
        <f>IF('ересек топ'!GP30=1,Мәні!GP30, IF('ересек топ'!GP30&lt;=0, " "))</f>
        <v xml:space="preserve"> </v>
      </c>
      <c r="GQ30" s="3" t="str">
        <f>IF('ересек топ'!GQ30=1,Мәні!GQ30, IF('ересек топ'!GQ30&lt;=0, " "))</f>
        <v xml:space="preserve"> </v>
      </c>
      <c r="GR30" s="47" t="str">
        <f>IF('ересек топ'!GR30=1,Мәні!GR30, IF('ересек топ'!GR30&lt;=0, " "))</f>
        <v xml:space="preserve"> </v>
      </c>
      <c r="GS30" s="39">
        <f t="shared" si="0"/>
        <v>0</v>
      </c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7.100000000000001" customHeight="1" x14ac:dyDescent="0.25">
      <c r="A31" s="2">
        <v>18</v>
      </c>
      <c r="B31" s="42"/>
      <c r="C31" s="3" t="str">
        <f>IF('ересек топ'!C31=1,Мәні!C31, IF('ересек топ'!C31&lt;=0, " "))</f>
        <v xml:space="preserve"> </v>
      </c>
      <c r="D31" s="3" t="str">
        <f>IF('ересек топ'!D31=1,Мәні!D31, IF('ересек топ'!D31&lt;=0, " "))</f>
        <v xml:space="preserve"> </v>
      </c>
      <c r="E31" s="3" t="str">
        <f>IF('ересек топ'!E31=1,Мәні!E31, IF('ересек топ'!E31&lt;=0, " "))</f>
        <v xml:space="preserve"> </v>
      </c>
      <c r="F31" s="3" t="str">
        <f>IF('ересек топ'!F31=1,Мәні!F31, IF('ересек топ'!F31&lt;=0, " "))</f>
        <v xml:space="preserve"> </v>
      </c>
      <c r="G31" s="3" t="str">
        <f>IF('ересек топ'!G31=1,Мәні!G31, IF('ересек топ'!G31&lt;=0, " "))</f>
        <v xml:space="preserve"> </v>
      </c>
      <c r="H31" s="3" t="str">
        <f>IF('ересек топ'!H31=1,Мәні!H31, IF('ересек топ'!H31&lt;=0, " "))</f>
        <v xml:space="preserve"> </v>
      </c>
      <c r="I31" s="3" t="str">
        <f>IF('ересек топ'!I31=1,Мәні!I31, IF('ересек топ'!I31&lt;=0, " "))</f>
        <v xml:space="preserve"> </v>
      </c>
      <c r="J31" s="3" t="str">
        <f>IF('ересек топ'!J31=1,Мәні!J31, IF('ересек топ'!J31&lt;=0, " "))</f>
        <v xml:space="preserve"> </v>
      </c>
      <c r="K31" s="3" t="str">
        <f>IF('ересек топ'!K31=1,Мәні!K31, IF('ересек топ'!K31&lt;=0, " "))</f>
        <v xml:space="preserve"> </v>
      </c>
      <c r="L31" s="3" t="str">
        <f>IF('ересек топ'!L31=1,Мәні!L31, IF('ересек топ'!L31&lt;=0, " "))</f>
        <v xml:space="preserve"> </v>
      </c>
      <c r="M31" s="3" t="str">
        <f>IF('ересек топ'!M31=1,Мәні!M31, IF('ересек топ'!M31&lt;=0, " "))</f>
        <v xml:space="preserve"> </v>
      </c>
      <c r="N31" s="3" t="str">
        <f>IF('ересек топ'!N31=1,Мәні!N31, IF('ересек топ'!N31&lt;=0, " "))</f>
        <v xml:space="preserve"> </v>
      </c>
      <c r="O31" s="3" t="str">
        <f>IF('ересек топ'!O31=1,Мәні!O31, IF('ересек топ'!O31&lt;=0, " "))</f>
        <v xml:space="preserve"> </v>
      </c>
      <c r="P31" s="3" t="str">
        <f>IF('ересек топ'!P31=1,Мәні!P31, IF('ересек топ'!P31&lt;=0, " "))</f>
        <v xml:space="preserve"> </v>
      </c>
      <c r="Q31" s="3" t="str">
        <f>IF('ересек топ'!Q31=1,Мәні!Q31, IF('ересек топ'!Q31&lt;=0, " "))</f>
        <v xml:space="preserve"> </v>
      </c>
      <c r="R31" s="3" t="str">
        <f>IF('ересек топ'!R31=1,Мәні!R31, IF('ересек топ'!R31&lt;=0, " "))</f>
        <v xml:space="preserve"> </v>
      </c>
      <c r="S31" s="3" t="str">
        <f>IF('ересек топ'!S31=1,Мәні!S31, IF('ересек топ'!S31&lt;=0, " "))</f>
        <v xml:space="preserve"> </v>
      </c>
      <c r="T31" s="3" t="str">
        <f>IF('ересек топ'!T31=1,Мәні!T31, IF('ересек топ'!T31&lt;=0, " "))</f>
        <v xml:space="preserve"> </v>
      </c>
      <c r="U31" s="3" t="str">
        <f>IF('ересек топ'!U31=1,Мәні!U31, IF('ересек топ'!U31&lt;=0, " "))</f>
        <v xml:space="preserve"> </v>
      </c>
      <c r="V31" s="3" t="str">
        <f>IF('ересек топ'!V31=1,Мәні!V31, IF('ересек топ'!V31&lt;=0, " "))</f>
        <v xml:space="preserve"> </v>
      </c>
      <c r="W31" s="3" t="str">
        <f>IF('ересек топ'!W31=1,Мәні!W31, IF('ересек топ'!W31&lt;=0, " "))</f>
        <v xml:space="preserve"> </v>
      </c>
      <c r="X31" s="3" t="str">
        <f>IF('ересек топ'!X31=1,Мәні!X31, IF('ересек топ'!X31&lt;=0, " "))</f>
        <v xml:space="preserve"> </v>
      </c>
      <c r="Y31" s="3" t="str">
        <f>IF('ересек топ'!Y31=1,Мәні!Y31, IF('ересек топ'!Y31&lt;=0, " "))</f>
        <v xml:space="preserve"> </v>
      </c>
      <c r="Z31" s="3" t="str">
        <f>IF('ересек топ'!Z31=1,Мәні!Z31, IF('ересек топ'!Z31&lt;=0, " "))</f>
        <v xml:space="preserve"> </v>
      </c>
      <c r="AA31" s="3" t="str">
        <f>IF('ересек топ'!AA31=1,Мәні!AA31, IF('ересек топ'!AA31&lt;=0, " "))</f>
        <v xml:space="preserve"> </v>
      </c>
      <c r="AB31" s="3" t="str">
        <f>IF('ересек топ'!AB31=1,Мәні!AB31, IF('ересек топ'!AB31&lt;=0, " "))</f>
        <v xml:space="preserve"> </v>
      </c>
      <c r="AC31" s="3" t="str">
        <f>IF('ересек топ'!AC31=1,Мәні!AC31, IF('ересек топ'!AC31&lt;=0, " "))</f>
        <v xml:space="preserve"> </v>
      </c>
      <c r="AD31" s="3" t="str">
        <f>IF('ересек топ'!AD31=1,Мәні!AD31, IF('ересек топ'!AD31&lt;=0, " "))</f>
        <v xml:space="preserve"> </v>
      </c>
      <c r="AE31" s="3" t="str">
        <f>IF('ересек топ'!AE31=1,Мәні!AE31, IF('ересек топ'!AE31&lt;=0, " "))</f>
        <v xml:space="preserve"> </v>
      </c>
      <c r="AF31" s="3" t="str">
        <f>IF('ересек топ'!AF31=1,Мәні!AF31, IF('ересек топ'!AF31&lt;=0, " "))</f>
        <v xml:space="preserve"> </v>
      </c>
      <c r="AG31" s="3" t="str">
        <f>IF('ересек топ'!AG31=1,Мәні!AG31, IF('ересек топ'!AG31&lt;=0, " "))</f>
        <v xml:space="preserve"> </v>
      </c>
      <c r="AH31" s="3" t="str">
        <f>IF('ересек топ'!AH31=1,Мәні!AH31, IF('ересек топ'!AH31&lt;=0, " "))</f>
        <v xml:space="preserve"> </v>
      </c>
      <c r="AI31" s="3" t="str">
        <f>IF('ересек топ'!AI31=1,Мәні!AI31, IF('ересек топ'!AI31&lt;=0, " "))</f>
        <v xml:space="preserve"> </v>
      </c>
      <c r="AJ31" s="3" t="str">
        <f>IF('ересек топ'!AJ31=1,Мәні!AJ31, IF('ересек топ'!AJ31&lt;=0, " "))</f>
        <v xml:space="preserve"> </v>
      </c>
      <c r="AK31" s="3" t="str">
        <f>IF('ересек топ'!AK31=1,Мәні!AK31, IF('ересек топ'!AK31&lt;=0, " "))</f>
        <v xml:space="preserve"> </v>
      </c>
      <c r="AL31" s="3" t="str">
        <f>IF('ересек топ'!AL31=1,Мәні!AL31, IF('ересек топ'!AL31&lt;=0, " "))</f>
        <v xml:space="preserve"> </v>
      </c>
      <c r="AM31" s="3" t="str">
        <f>IF('ересек топ'!AM31=1,Мәні!AM31, IF('ересек топ'!AM31&lt;=0, " "))</f>
        <v xml:space="preserve"> </v>
      </c>
      <c r="AN31" s="3" t="str">
        <f>IF('ересек топ'!AN31=1,Мәні!AN31, IF('ересек топ'!AN31&lt;=0, " "))</f>
        <v xml:space="preserve"> </v>
      </c>
      <c r="AO31" s="3" t="str">
        <f>IF('ересек топ'!AO31=1,Мәні!AO31, IF('ересек топ'!AO31&lt;=0, " "))</f>
        <v xml:space="preserve"> </v>
      </c>
      <c r="AP31" s="3" t="str">
        <f>IF('ересек топ'!AP31=1,Мәні!AP31, IF('ересек топ'!AP31&lt;=0, " "))</f>
        <v xml:space="preserve"> </v>
      </c>
      <c r="AQ31" s="3" t="str">
        <f>IF('ересек топ'!AQ31=1,Мәні!AQ31, IF('ересек топ'!AQ31&lt;=0, " "))</f>
        <v xml:space="preserve"> </v>
      </c>
      <c r="AR31" s="3" t="str">
        <f>IF('ересек топ'!AR31=1,Мәні!AR31, IF('ересек топ'!AR31&lt;=0, " "))</f>
        <v xml:space="preserve"> </v>
      </c>
      <c r="AS31" s="3" t="str">
        <f>IF('ересек топ'!AS31=1,Мәні!AS31, IF('ересек топ'!AS31&lt;=0, " "))</f>
        <v xml:space="preserve"> </v>
      </c>
      <c r="AT31" s="3" t="str">
        <f>IF('ересек топ'!AT31=1,Мәні!AT31, IF('ересек топ'!AT31&lt;=0, " "))</f>
        <v xml:space="preserve"> </v>
      </c>
      <c r="AU31" s="3" t="str">
        <f>IF('ересек топ'!AU31=1,Мәні!AU31, IF('ересек топ'!AU31&lt;=0, " "))</f>
        <v xml:space="preserve"> </v>
      </c>
      <c r="AV31" s="3" t="str">
        <f>IF('ересек топ'!AV31=1,Мәні!AV31, IF('ересек топ'!AV31&lt;=0, " "))</f>
        <v xml:space="preserve"> </v>
      </c>
      <c r="AW31" s="3" t="str">
        <f>IF('ересек топ'!AW31=1,Мәні!AW31, IF('ересек топ'!AW31&lt;=0, " "))</f>
        <v xml:space="preserve"> </v>
      </c>
      <c r="AX31" s="3" t="str">
        <f>IF('ересек топ'!AX31=1,Мәні!AX31, IF('ересек топ'!AX31&lt;=0, " "))</f>
        <v xml:space="preserve"> </v>
      </c>
      <c r="AY31" s="3" t="str">
        <f>IF('ересек топ'!AY31=1,Мәні!AY31, IF('ересек топ'!AY31&lt;=0, " "))</f>
        <v xml:space="preserve"> </v>
      </c>
      <c r="AZ31" s="3" t="str">
        <f>IF('ересек топ'!AZ31=1,Мәні!AZ31, IF('ересек топ'!AZ31&lt;=0, " "))</f>
        <v xml:space="preserve"> </v>
      </c>
      <c r="BA31" s="3" t="str">
        <f>IF('ересек топ'!BA31=1,Мәні!BA31, IF('ересек топ'!BA31&lt;=0, " "))</f>
        <v xml:space="preserve"> </v>
      </c>
      <c r="BB31" s="3" t="str">
        <f>IF('ересек топ'!BB31=1,Мәні!BB31, IF('ересек топ'!BB31&lt;=0, " "))</f>
        <v xml:space="preserve"> </v>
      </c>
      <c r="BC31" s="3" t="str">
        <f>IF('ересек топ'!BC31=1,Мәні!BC31, IF('ересек топ'!BC31&lt;=0, " "))</f>
        <v xml:space="preserve"> </v>
      </c>
      <c r="BD31" s="3" t="str">
        <f>IF('ересек топ'!BD31=1,Мәні!BD31, IF('ересек топ'!BD31&lt;=0, " "))</f>
        <v xml:space="preserve"> </v>
      </c>
      <c r="BE31" s="3" t="str">
        <f>IF('ересек топ'!BE31=1,Мәні!BE31, IF('ересек топ'!BE31&lt;=0, " "))</f>
        <v xml:space="preserve"> </v>
      </c>
      <c r="BF31" s="3" t="str">
        <f>IF('ересек топ'!BF31=1,Мәні!BF31, IF('ересек топ'!BF31&lt;=0, " "))</f>
        <v xml:space="preserve"> </v>
      </c>
      <c r="BG31" s="3" t="str">
        <f>IF('ересек топ'!BG31=1,Мәні!BG31, IF('ересек топ'!BG31&lt;=0, " "))</f>
        <v xml:space="preserve"> </v>
      </c>
      <c r="BH31" s="3" t="str">
        <f>IF('ересек топ'!BH31=1,Мәні!BH31, IF('ересек топ'!BH31&lt;=0, " "))</f>
        <v xml:space="preserve"> </v>
      </c>
      <c r="BI31" s="3" t="str">
        <f>IF('ересек топ'!BI31=1,Мәні!BI31, IF('ересек топ'!BI31&lt;=0, " "))</f>
        <v xml:space="preserve"> </v>
      </c>
      <c r="BJ31" s="3" t="str">
        <f>IF('ересек топ'!BJ31=1,Мәні!BJ31, IF('ересек топ'!BJ31&lt;=0, " "))</f>
        <v xml:space="preserve"> </v>
      </c>
      <c r="BK31" s="3" t="str">
        <f>IF('ересек топ'!BK31=1,Мәні!BK31, IF('ересек топ'!BK31&lt;=0, " "))</f>
        <v xml:space="preserve"> </v>
      </c>
      <c r="BL31" s="3" t="str">
        <f>IF('ересек топ'!BL31=1,Мәні!BL31, IF('ересек топ'!BL31&lt;=0, " "))</f>
        <v xml:space="preserve"> </v>
      </c>
      <c r="BM31" s="3" t="str">
        <f>IF('ересек топ'!BM31=1,Мәні!BM31, IF('ересек топ'!BM31&lt;=0, " "))</f>
        <v xml:space="preserve"> </v>
      </c>
      <c r="BN31" s="3" t="str">
        <f>IF('ересек топ'!BN31=1,Мәні!BN31, IF('ересек топ'!BN31&lt;=0, " "))</f>
        <v xml:space="preserve"> </v>
      </c>
      <c r="BO31" s="3" t="str">
        <f>IF('ересек топ'!BO31=1,Мәні!BO31, IF('ересек топ'!BO31&lt;=0, " "))</f>
        <v xml:space="preserve"> </v>
      </c>
      <c r="BP31" s="3" t="str">
        <f>IF('ересек топ'!BP31=1,Мәні!BP31, IF('ересек топ'!BP31&lt;=0, " "))</f>
        <v xml:space="preserve"> </v>
      </c>
      <c r="BQ31" s="3" t="str">
        <f>IF('ересек топ'!BQ31=1,Мәні!BQ31, IF('ересек топ'!BQ31&lt;=0, " "))</f>
        <v xml:space="preserve"> </v>
      </c>
      <c r="BR31" s="3" t="str">
        <f>IF('ересек топ'!BR31=1,Мәні!BR31, IF('ересек топ'!BR31&lt;=0, " "))</f>
        <v xml:space="preserve"> </v>
      </c>
      <c r="BS31" s="3" t="str">
        <f>IF('ересек топ'!BS31=1,Мәні!BS31, IF('ересек топ'!BS31&lt;=0, " "))</f>
        <v xml:space="preserve"> </v>
      </c>
      <c r="BT31" s="3" t="str">
        <f>IF('ересек топ'!BT31=1,Мәні!BT31, IF('ересек топ'!BT31&lt;=0, " "))</f>
        <v xml:space="preserve"> </v>
      </c>
      <c r="BU31" s="3" t="str">
        <f>IF('ересек топ'!BU31=1,Мәні!BU31, IF('ересек топ'!BU31&lt;=0, " "))</f>
        <v xml:space="preserve"> </v>
      </c>
      <c r="BV31" s="3" t="str">
        <f>IF('ересек топ'!BV31=1,Мәні!BV31, IF('ересек топ'!BV31&lt;=0, " "))</f>
        <v xml:space="preserve"> </v>
      </c>
      <c r="BW31" s="3" t="str">
        <f>IF('ересек топ'!BW31=1,Мәні!BW31, IF('ересек топ'!BW31&lt;=0, " "))</f>
        <v xml:space="preserve"> </v>
      </c>
      <c r="BX31" s="3" t="str">
        <f>IF('ересек топ'!BX31=1,Мәні!BX31, IF('ересек топ'!BX31&lt;=0, " "))</f>
        <v xml:space="preserve"> </v>
      </c>
      <c r="BY31" s="3" t="str">
        <f>IF('ересек топ'!BY31=1,Мәні!BY31, IF('ересек топ'!BY31&lt;=0, " "))</f>
        <v xml:space="preserve"> </v>
      </c>
      <c r="BZ31" s="3" t="str">
        <f>IF('ересек топ'!BZ31=1,Мәні!BZ31, IF('ересек топ'!BZ31&lt;=0, " "))</f>
        <v xml:space="preserve"> </v>
      </c>
      <c r="CA31" s="3" t="str">
        <f>IF('ересек топ'!CA31=1,Мәні!CA31, IF('ересек топ'!CA31&lt;=0, " "))</f>
        <v xml:space="preserve"> </v>
      </c>
      <c r="CB31" s="3" t="str">
        <f>IF('ересек топ'!CB31=1,Мәні!CB31, IF('ересек топ'!CB31&lt;=0, " "))</f>
        <v xml:space="preserve"> </v>
      </c>
      <c r="CC31" s="3" t="str">
        <f>IF('ересек топ'!CC31=1,Мәні!CC31, IF('ересек топ'!CC31&lt;=0, " "))</f>
        <v xml:space="preserve"> </v>
      </c>
      <c r="CD31" s="3" t="str">
        <f>IF('ересек топ'!CD31=1,Мәні!CD31, IF('ересек топ'!CD31&lt;=0, " "))</f>
        <v xml:space="preserve"> </v>
      </c>
      <c r="CE31" s="3" t="str">
        <f>IF('ересек топ'!CE31=1,Мәні!CE31, IF('ересек топ'!CE31&lt;=0, " "))</f>
        <v xml:space="preserve"> </v>
      </c>
      <c r="CF31" s="3" t="str">
        <f>IF('ересек топ'!CF31=1,Мәні!CF31, IF('ересек топ'!CF31&lt;=0, " "))</f>
        <v xml:space="preserve"> </v>
      </c>
      <c r="CG31" s="3" t="str">
        <f>IF('ересек топ'!CG31=1,Мәні!CG31, IF('ересек топ'!CG31&lt;=0, " "))</f>
        <v xml:space="preserve"> </v>
      </c>
      <c r="CH31" s="3" t="str">
        <f>IF('ересек топ'!CH31=1,Мәні!CH31, IF('ересек топ'!CH31&lt;=0, " "))</f>
        <v xml:space="preserve"> </v>
      </c>
      <c r="CI31" s="3" t="str">
        <f>IF('ересек топ'!CI31=1,Мәні!CI31, IF('ересек топ'!CI31&lt;=0, " "))</f>
        <v xml:space="preserve"> </v>
      </c>
      <c r="CJ31" s="3" t="str">
        <f>IF('ересек топ'!CJ31=1,Мәні!CJ31, IF('ересек топ'!CJ31&lt;=0, " "))</f>
        <v xml:space="preserve"> </v>
      </c>
      <c r="CK31" s="3" t="str">
        <f>IF('ересек топ'!CK31=1,Мәні!CK31, IF('ересек топ'!CK31&lt;=0, " "))</f>
        <v xml:space="preserve"> </v>
      </c>
      <c r="CL31" s="3" t="str">
        <f>IF('ересек топ'!CL31=1,Мәні!CL31, IF('ересек топ'!CL31&lt;=0, " "))</f>
        <v xml:space="preserve"> </v>
      </c>
      <c r="CM31" s="3" t="str">
        <f>IF('ересек топ'!CM31=1,Мәні!CM31, IF('ересек топ'!CM31&lt;=0, " "))</f>
        <v xml:space="preserve"> </v>
      </c>
      <c r="CN31" s="3" t="str">
        <f>IF('ересек топ'!CN31=1,Мәні!CN31, IF('ересек топ'!CN31&lt;=0, " "))</f>
        <v xml:space="preserve"> </v>
      </c>
      <c r="CO31" s="3" t="str">
        <f>IF('ересек топ'!CO31=1,Мәні!CO31, IF('ересек топ'!CO31&lt;=0, " "))</f>
        <v xml:space="preserve"> </v>
      </c>
      <c r="CP31" s="3" t="str">
        <f>IF('ересек топ'!CP31=1,Мәні!CP31, IF('ересек топ'!CP31&lt;=0, " "))</f>
        <v xml:space="preserve"> </v>
      </c>
      <c r="CQ31" s="3" t="str">
        <f>IF('ересек топ'!CQ31=1,Мәні!CQ31, IF('ересек топ'!CQ31&lt;=0, " "))</f>
        <v xml:space="preserve"> </v>
      </c>
      <c r="CR31" s="3" t="str">
        <f>IF('ересек топ'!CR31=1,Мәні!CR31, IF('ересек топ'!CR31&lt;=0, " "))</f>
        <v xml:space="preserve"> </v>
      </c>
      <c r="CS31" s="3" t="str">
        <f>IF('ересек топ'!CS31=1,Мәні!CS31, IF('ересек топ'!CS31&lt;=0, " "))</f>
        <v xml:space="preserve"> </v>
      </c>
      <c r="CT31" s="3" t="str">
        <f>IF('ересек топ'!CT31=1,Мәні!CT31, IF('ересек топ'!CT31&lt;=0, " "))</f>
        <v xml:space="preserve"> </v>
      </c>
      <c r="CU31" s="3" t="str">
        <f>IF('ересек топ'!CU31=1,Мәні!CU31, IF('ересек топ'!CU31&lt;=0, " "))</f>
        <v xml:space="preserve"> </v>
      </c>
      <c r="CV31" s="3" t="str">
        <f>IF('ересек топ'!CV31=1,Мәні!CV31, IF('ересек топ'!CV31&lt;=0, " "))</f>
        <v xml:space="preserve"> </v>
      </c>
      <c r="CW31" s="3" t="str">
        <f>IF('ересек топ'!CW31=1,Мәні!CW31, IF('ересек топ'!CW31&lt;=0, " "))</f>
        <v xml:space="preserve"> </v>
      </c>
      <c r="CX31" s="3" t="str">
        <f>IF('ересек топ'!CX31=1,Мәні!CX31, IF('ересек топ'!CX31&lt;=0, " "))</f>
        <v xml:space="preserve"> </v>
      </c>
      <c r="CY31" s="3" t="str">
        <f>IF('ересек топ'!CY31=1,Мәні!CY31, IF('ересек топ'!CY31&lt;=0, " "))</f>
        <v xml:space="preserve"> </v>
      </c>
      <c r="CZ31" s="3" t="str">
        <f>IF('ересек топ'!CZ31=1,Мәні!CZ31, IF('ересек топ'!CZ31&lt;=0, " "))</f>
        <v xml:space="preserve"> </v>
      </c>
      <c r="DA31" s="3" t="str">
        <f>IF('ересек топ'!DA31=1,Мәні!DA31, IF('ересек топ'!DA31&lt;=0, " "))</f>
        <v xml:space="preserve"> </v>
      </c>
      <c r="DB31" s="3" t="str">
        <f>IF('ересек топ'!DB31=1,Мәні!DB31, IF('ересек топ'!DB31&lt;=0, " "))</f>
        <v xml:space="preserve"> </v>
      </c>
      <c r="DC31" s="3" t="str">
        <f>IF('ересек топ'!DC31=1,Мәні!DC31, IF('ересек топ'!DC31&lt;=0, " "))</f>
        <v xml:space="preserve"> </v>
      </c>
      <c r="DD31" s="3" t="str">
        <f>IF('ересек топ'!DD31=1,Мәні!DD31, IF('ересек топ'!DD31&lt;=0, " "))</f>
        <v xml:space="preserve"> </v>
      </c>
      <c r="DE31" s="3" t="str">
        <f>IF('ересек топ'!DE31=1,Мәні!DE31, IF('ересек топ'!DE31&lt;=0, " "))</f>
        <v xml:space="preserve"> </v>
      </c>
      <c r="DF31" s="3" t="str">
        <f>IF('ересек топ'!DF31=1,Мәні!DF31, IF('ересек топ'!DF31&lt;=0, " "))</f>
        <v xml:space="preserve"> </v>
      </c>
      <c r="DG31" s="3" t="str">
        <f>IF('ересек топ'!DG31=1,Мәні!DG31, IF('ересек топ'!DG31&lt;=0, " "))</f>
        <v xml:space="preserve"> </v>
      </c>
      <c r="DH31" s="3" t="str">
        <f>IF('ересек топ'!DH31=1,Мәні!DH31, IF('ересек топ'!DH31&lt;=0, " "))</f>
        <v xml:space="preserve"> </v>
      </c>
      <c r="DI31" s="3" t="str">
        <f>IF('ересек топ'!DI31=1,Мәні!DI31, IF('ересек топ'!DI31&lt;=0, " "))</f>
        <v xml:space="preserve"> </v>
      </c>
      <c r="DJ31" s="3" t="str">
        <f>IF('ересек топ'!DJ31=1,Мәні!DJ31, IF('ересек топ'!DJ31&lt;=0, " "))</f>
        <v xml:space="preserve"> </v>
      </c>
      <c r="DK31" s="3" t="str">
        <f>IF('ересек топ'!DK31=1,Мәні!DK31, IF('ересек топ'!DK31&lt;=0, " "))</f>
        <v xml:space="preserve"> </v>
      </c>
      <c r="DL31" s="3" t="str">
        <f>IF('ересек топ'!DL31=1,Мәні!DL31, IF('ересек топ'!DL31&lt;=0, " "))</f>
        <v xml:space="preserve"> </v>
      </c>
      <c r="DM31" s="3" t="str">
        <f>IF('ересек топ'!DM31=1,Мәні!DM31, IF('ересек топ'!DM31&lt;=0, " "))</f>
        <v xml:space="preserve"> </v>
      </c>
      <c r="DN31" s="3" t="str">
        <f>IF('ересек топ'!DN31=1,Мәні!DN31, IF('ересек топ'!DN31&lt;=0, " "))</f>
        <v xml:space="preserve"> </v>
      </c>
      <c r="DO31" s="3" t="str">
        <f>IF('ересек топ'!DO31=1,Мәні!DO31, IF('ересек топ'!DO31&lt;=0, " "))</f>
        <v xml:space="preserve"> </v>
      </c>
      <c r="DP31" s="3" t="str">
        <f>IF('ересек топ'!DP31=1,Мәні!DP31, IF('ересек топ'!DP31&lt;=0, " "))</f>
        <v xml:space="preserve"> </v>
      </c>
      <c r="DQ31" s="3" t="str">
        <f>IF('ересек топ'!DQ31=1,Мәні!DQ31, IF('ересек топ'!DQ31&lt;=0, " "))</f>
        <v xml:space="preserve"> </v>
      </c>
      <c r="DR31" s="3" t="str">
        <f>IF('ересек топ'!DR31=1,Мәні!DR31, IF('ересек топ'!DR31&lt;=0, " "))</f>
        <v xml:space="preserve"> </v>
      </c>
      <c r="DS31" s="3" t="str">
        <f>IF('ересек топ'!DS31=1,Мәні!DS31, IF('ересек топ'!DS31&lt;=0, " "))</f>
        <v xml:space="preserve"> </v>
      </c>
      <c r="DT31" s="3" t="str">
        <f>IF('ересек топ'!DT31=1,Мәні!DT31, IF('ересек топ'!DT31&lt;=0, " "))</f>
        <v xml:space="preserve"> </v>
      </c>
      <c r="DU31" s="3" t="str">
        <f>IF('ересек топ'!DU31=1,Мәні!DU31, IF('ересек топ'!DU31&lt;=0, " "))</f>
        <v xml:space="preserve"> </v>
      </c>
      <c r="DV31" s="3" t="str">
        <f>IF('ересек топ'!DV31=1,Мәні!DV31, IF('ересек топ'!DV31&lt;=0, " "))</f>
        <v xml:space="preserve"> </v>
      </c>
      <c r="DW31" s="3" t="str">
        <f>IF('ересек топ'!DW31=1,Мәні!DW31, IF('ересек топ'!DW31&lt;=0, " "))</f>
        <v xml:space="preserve"> </v>
      </c>
      <c r="DX31" s="3" t="str">
        <f>IF('ересек топ'!DX31=1,Мәні!DX31, IF('ересек топ'!DX31&lt;=0, " "))</f>
        <v xml:space="preserve"> </v>
      </c>
      <c r="DY31" s="3" t="str">
        <f>IF('ересек топ'!DY31=1,Мәні!DY31, IF('ересек топ'!DY31&lt;=0, " "))</f>
        <v xml:space="preserve"> </v>
      </c>
      <c r="DZ31" s="3" t="str">
        <f>IF('ересек топ'!DZ31=1,Мәні!DZ31, IF('ересек топ'!DZ31&lt;=0, " "))</f>
        <v xml:space="preserve"> </v>
      </c>
      <c r="EA31" s="3" t="str">
        <f>IF('ересек топ'!EA31=1,Мәні!EA31, IF('ересек топ'!EA31&lt;=0, " "))</f>
        <v xml:space="preserve"> </v>
      </c>
      <c r="EB31" s="3" t="str">
        <f>IF('ересек топ'!EB31=1,Мәні!EB31, IF('ересек топ'!EB31&lt;=0, " "))</f>
        <v xml:space="preserve"> </v>
      </c>
      <c r="EC31" s="3" t="str">
        <f>IF('ересек топ'!EC31=1,Мәні!EC31, IF('ересек топ'!EC31&lt;=0, " "))</f>
        <v xml:space="preserve"> </v>
      </c>
      <c r="ED31" s="3" t="str">
        <f>IF('ересек топ'!ED31=1,Мәні!ED31, IF('ересек топ'!ED31&lt;=0, " "))</f>
        <v xml:space="preserve"> </v>
      </c>
      <c r="EE31" s="3" t="str">
        <f>IF('ересек топ'!EE31=1,Мәні!EE31, IF('ересек топ'!EE31&lt;=0, " "))</f>
        <v xml:space="preserve"> </v>
      </c>
      <c r="EF31" s="3" t="str">
        <f>IF('ересек топ'!EF31=1,Мәні!EF31, IF('ересек топ'!EF31&lt;=0, " "))</f>
        <v xml:space="preserve"> </v>
      </c>
      <c r="EG31" s="3" t="str">
        <f>IF('ересек топ'!EG31=1,Мәні!EG31, IF('ересек топ'!EG31&lt;=0, " "))</f>
        <v xml:space="preserve"> </v>
      </c>
      <c r="EH31" s="3" t="str">
        <f>IF('ересек топ'!EH31=1,Мәні!EH31, IF('ересек топ'!EH31&lt;=0, " "))</f>
        <v xml:space="preserve"> </v>
      </c>
      <c r="EI31" s="3" t="str">
        <f>IF('ересек топ'!EI31=1,Мәні!EI31, IF('ересек топ'!EI31&lt;=0, " "))</f>
        <v xml:space="preserve"> </v>
      </c>
      <c r="EJ31" s="3" t="str">
        <f>IF('ересек топ'!EJ31=1,Мәні!EJ31, IF('ересек топ'!EJ31&lt;=0, " "))</f>
        <v xml:space="preserve"> </v>
      </c>
      <c r="EK31" s="3" t="str">
        <f>IF('ересек топ'!EK31=1,Мәні!EK31, IF('ересек топ'!EK31&lt;=0, " "))</f>
        <v xml:space="preserve"> </v>
      </c>
      <c r="EL31" s="3" t="str">
        <f>IF('ересек топ'!EL31=1,Мәні!EL31, IF('ересек топ'!EL31&lt;=0, " "))</f>
        <v xml:space="preserve"> </v>
      </c>
      <c r="EM31" s="3" t="str">
        <f>IF('ересек топ'!EM31=1,Мәні!EM31, IF('ересек топ'!EM31&lt;=0, " "))</f>
        <v xml:space="preserve"> </v>
      </c>
      <c r="EN31" s="3" t="str">
        <f>IF('ересек топ'!EN31=1,Мәні!EN31, IF('ересек топ'!EN31&lt;=0, " "))</f>
        <v xml:space="preserve"> </v>
      </c>
      <c r="EO31" s="3" t="str">
        <f>IF('ересек топ'!EO31=1,Мәні!EO31, IF('ересек топ'!EO31&lt;=0, " "))</f>
        <v xml:space="preserve"> </v>
      </c>
      <c r="EP31" s="3" t="str">
        <f>IF('ересек топ'!EP31=1,Мәні!EP31, IF('ересек топ'!EP31&lt;=0, " "))</f>
        <v xml:space="preserve"> </v>
      </c>
      <c r="EQ31" s="3" t="str">
        <f>IF('ересек топ'!EQ31=1,Мәні!EQ31, IF('ересек топ'!EQ31&lt;=0, " "))</f>
        <v xml:space="preserve"> </v>
      </c>
      <c r="ER31" s="3" t="str">
        <f>IF('ересек топ'!ER31=1,Мәні!ER31, IF('ересек топ'!ER31&lt;=0, " "))</f>
        <v xml:space="preserve"> </v>
      </c>
      <c r="ES31" s="3" t="str">
        <f>IF('ересек топ'!ES31=1,Мәні!ES31, IF('ересек топ'!ES31&lt;=0, " "))</f>
        <v xml:space="preserve"> </v>
      </c>
      <c r="ET31" s="3" t="str">
        <f>IF('ересек топ'!ET31=1,Мәні!ET31, IF('ересек топ'!ET31&lt;=0, " "))</f>
        <v xml:space="preserve"> </v>
      </c>
      <c r="EU31" s="3" t="str">
        <f>IF('ересек топ'!EU31=1,Мәні!EU31, IF('ересек топ'!EU31&lt;=0, " "))</f>
        <v xml:space="preserve"> </v>
      </c>
      <c r="EV31" s="3" t="str">
        <f>IF('ересек топ'!EV31=1,Мәні!EV31, IF('ересек топ'!EV31&lt;=0, " "))</f>
        <v xml:space="preserve"> </v>
      </c>
      <c r="EW31" s="3" t="str">
        <f>IF('ересек топ'!EW31=1,Мәні!EW31, IF('ересек топ'!EW31&lt;=0, " "))</f>
        <v xml:space="preserve"> </v>
      </c>
      <c r="EX31" s="3" t="str">
        <f>IF('ересек топ'!EX31=1,Мәні!EX31, IF('ересек топ'!EX31&lt;=0, " "))</f>
        <v xml:space="preserve"> </v>
      </c>
      <c r="EY31" s="3" t="str">
        <f>IF('ересек топ'!EY31=1,Мәні!EY31, IF('ересек топ'!EY31&lt;=0, " "))</f>
        <v xml:space="preserve"> </v>
      </c>
      <c r="EZ31" s="3" t="str">
        <f>IF('ересек топ'!EZ31=1,Мәні!EZ31, IF('ересек топ'!EZ31&lt;=0, " "))</f>
        <v xml:space="preserve"> </v>
      </c>
      <c r="FA31" s="3" t="str">
        <f>IF('ересек топ'!FA31=1,Мәні!FA31, IF('ересек топ'!FA31&lt;=0, " "))</f>
        <v xml:space="preserve"> </v>
      </c>
      <c r="FB31" s="3" t="str">
        <f>IF('ересек топ'!FB31=1,Мәні!FB31, IF('ересек топ'!FB31&lt;=0, " "))</f>
        <v xml:space="preserve"> </v>
      </c>
      <c r="FC31" s="3" t="str">
        <f>IF('ересек топ'!FC31=1,Мәні!FC31, IF('ересек топ'!FC31&lt;=0, " "))</f>
        <v xml:space="preserve"> </v>
      </c>
      <c r="FD31" s="3" t="str">
        <f>IF('ересек топ'!FD31=1,Мәні!FD31, IF('ересек топ'!FD31&lt;=0, " "))</f>
        <v xml:space="preserve"> </v>
      </c>
      <c r="FE31" s="3" t="str">
        <f>IF('ересек топ'!FE31=1,Мәні!FE31, IF('ересек топ'!FE31&lt;=0, " "))</f>
        <v xml:space="preserve"> </v>
      </c>
      <c r="FF31" s="3" t="str">
        <f>IF('ересек топ'!FF31=1,Мәні!FF31, IF('ересек топ'!FF31&lt;=0, " "))</f>
        <v xml:space="preserve"> </v>
      </c>
      <c r="FG31" s="3" t="str">
        <f>IF('ересек топ'!FG31=1,Мәні!FG31, IF('ересек топ'!FG31&lt;=0, " "))</f>
        <v xml:space="preserve"> </v>
      </c>
      <c r="FH31" s="3" t="str">
        <f>IF('ересек топ'!FH31=1,Мәні!FH31, IF('ересек топ'!FH31&lt;=0, " "))</f>
        <v xml:space="preserve"> </v>
      </c>
      <c r="FI31" s="3" t="str">
        <f>IF('ересек топ'!FI31=1,Мәні!FI31, IF('ересек топ'!FI31&lt;=0, " "))</f>
        <v xml:space="preserve"> </v>
      </c>
      <c r="FJ31" s="3" t="str">
        <f>IF('ересек топ'!FJ31=1,Мәні!FJ31, IF('ересек топ'!FJ31&lt;=0, " "))</f>
        <v xml:space="preserve"> </v>
      </c>
      <c r="FK31" s="3" t="str">
        <f>IF('ересек топ'!FK31=1,Мәні!FK31, IF('ересек топ'!FK31&lt;=0, " "))</f>
        <v xml:space="preserve"> </v>
      </c>
      <c r="FL31" s="3" t="str">
        <f>IF('ересек топ'!FL31=1,Мәні!FL31, IF('ересек топ'!FL31&lt;=0, " "))</f>
        <v xml:space="preserve"> </v>
      </c>
      <c r="FM31" s="3" t="str">
        <f>IF('ересек топ'!FM31=1,Мәні!FM31, IF('ересек топ'!FM31&lt;=0, " "))</f>
        <v xml:space="preserve"> </v>
      </c>
      <c r="FN31" s="3" t="str">
        <f>IF('ересек топ'!FN31=1,Мәні!FN31, IF('ересек топ'!FN31&lt;=0, " "))</f>
        <v xml:space="preserve"> </v>
      </c>
      <c r="FO31" s="3" t="str">
        <f>IF('ересек топ'!FO31=1,Мәні!FO31, IF('ересек топ'!FO31&lt;=0, " "))</f>
        <v xml:space="preserve"> </v>
      </c>
      <c r="FP31" s="3" t="str">
        <f>IF('ересек топ'!FP31=1,Мәні!FP31, IF('ересек топ'!FP31&lt;=0, " "))</f>
        <v xml:space="preserve"> </v>
      </c>
      <c r="FQ31" s="3" t="str">
        <f>IF('ересек топ'!FQ31=1,Мәні!FQ31, IF('ересек топ'!FQ31&lt;=0, " "))</f>
        <v xml:space="preserve"> </v>
      </c>
      <c r="FR31" s="3" t="str">
        <f>IF('ересек топ'!FR31=1,Мәні!FR31, IF('ересек топ'!FR31&lt;=0, " "))</f>
        <v xml:space="preserve"> </v>
      </c>
      <c r="FS31" s="3" t="str">
        <f>IF('ересек топ'!FS31=1,Мәні!FS31, IF('ересек топ'!FS31&lt;=0, " "))</f>
        <v xml:space="preserve"> </v>
      </c>
      <c r="FT31" s="3" t="str">
        <f>IF('ересек топ'!FT31=1,Мәні!FT31, IF('ересек топ'!FT31&lt;=0, " "))</f>
        <v xml:space="preserve"> </v>
      </c>
      <c r="FU31" s="3" t="str">
        <f>IF('ересек топ'!FU31=1,Мәні!FU31, IF('ересек топ'!FU31&lt;=0, " "))</f>
        <v xml:space="preserve"> </v>
      </c>
      <c r="FV31" s="3" t="str">
        <f>IF('ересек топ'!FV31=1,Мәні!FV31, IF('ересек топ'!FV31&lt;=0, " "))</f>
        <v xml:space="preserve"> </v>
      </c>
      <c r="FW31" s="3" t="str">
        <f>IF('ересек топ'!FW31=1,Мәні!FW31, IF('ересек топ'!FW31&lt;=0, " "))</f>
        <v xml:space="preserve"> </v>
      </c>
      <c r="FX31" s="3" t="str">
        <f>IF('ересек топ'!FX31=1,Мәні!FX31, IF('ересек топ'!FX31&lt;=0, " "))</f>
        <v xml:space="preserve"> </v>
      </c>
      <c r="FY31" s="3" t="str">
        <f>IF('ересек топ'!FY31=1,Мәні!FY31, IF('ересек топ'!FY31&lt;=0, " "))</f>
        <v xml:space="preserve"> </v>
      </c>
      <c r="FZ31" s="3" t="str">
        <f>IF('ересек топ'!FZ31=1,Мәні!FZ31, IF('ересек топ'!FZ31&lt;=0, " "))</f>
        <v xml:space="preserve"> </v>
      </c>
      <c r="GA31" s="3" t="str">
        <f>IF('ересек топ'!GA31=1,Мәні!GA31, IF('ересек топ'!GA31&lt;=0, " "))</f>
        <v xml:space="preserve"> </v>
      </c>
      <c r="GB31" s="3" t="str">
        <f>IF('ересек топ'!GB31=1,Мәні!GB31, IF('ересек топ'!GB31&lt;=0, " "))</f>
        <v xml:space="preserve"> </v>
      </c>
      <c r="GC31" s="3" t="str">
        <f>IF('ересек топ'!GC31=1,Мәні!GC31, IF('ересек топ'!GC31&lt;=0, " "))</f>
        <v xml:space="preserve"> </v>
      </c>
      <c r="GD31" s="3" t="str">
        <f>IF('ересек топ'!GD31=1,Мәні!GD31, IF('ересек топ'!GD31&lt;=0, " "))</f>
        <v xml:space="preserve"> </v>
      </c>
      <c r="GE31" s="3" t="str">
        <f>IF('ересек топ'!GE31=1,Мәні!GE31, IF('ересек топ'!GE31&lt;=0, " "))</f>
        <v xml:space="preserve"> </v>
      </c>
      <c r="GF31" s="3" t="str">
        <f>IF('ересек топ'!GF31=1,Мәні!GF31, IF('ересек топ'!GF31&lt;=0, " "))</f>
        <v xml:space="preserve"> </v>
      </c>
      <c r="GG31" s="3" t="str">
        <f>IF('ересек топ'!GG31=1,Мәні!GG31, IF('ересек топ'!GG31&lt;=0, " "))</f>
        <v xml:space="preserve"> </v>
      </c>
      <c r="GH31" s="3" t="str">
        <f>IF('ересек топ'!GH31=1,Мәні!GH31, IF('ересек топ'!GH31&lt;=0, " "))</f>
        <v xml:space="preserve"> </v>
      </c>
      <c r="GI31" s="3" t="str">
        <f>IF('ересек топ'!GI31=1,Мәні!GI31, IF('ересек топ'!GI31&lt;=0, " "))</f>
        <v xml:space="preserve"> </v>
      </c>
      <c r="GJ31" s="3" t="str">
        <f>IF('ересек топ'!GJ31=1,Мәні!GJ31, IF('ересек топ'!GJ31&lt;=0, " "))</f>
        <v xml:space="preserve"> </v>
      </c>
      <c r="GK31" s="3" t="str">
        <f>IF('ересек топ'!GK31=1,Мәні!GK31, IF('ересек топ'!GK31&lt;=0, " "))</f>
        <v xml:space="preserve"> </v>
      </c>
      <c r="GL31" s="3" t="str">
        <f>IF('ересек топ'!GL31=1,Мәні!GL31, IF('ересек топ'!GL31&lt;=0, " "))</f>
        <v xml:space="preserve"> </v>
      </c>
      <c r="GM31" s="3" t="str">
        <f>IF('ересек топ'!GM31=1,Мәні!GM31, IF('ересек топ'!GM31&lt;=0, " "))</f>
        <v xml:space="preserve"> </v>
      </c>
      <c r="GN31" s="3" t="str">
        <f>IF('ересек топ'!GN31=1,Мәні!GN31, IF('ересек топ'!GN31&lt;=0, " "))</f>
        <v xml:space="preserve"> </v>
      </c>
      <c r="GO31" s="3" t="str">
        <f>IF('ересек топ'!GO31=1,Мәні!GO31, IF('ересек топ'!GO31&lt;=0, " "))</f>
        <v xml:space="preserve"> </v>
      </c>
      <c r="GP31" s="3" t="str">
        <f>IF('ересек топ'!GP31=1,Мәні!GP31, IF('ересек топ'!GP31&lt;=0, " "))</f>
        <v xml:space="preserve"> </v>
      </c>
      <c r="GQ31" s="3" t="str">
        <f>IF('ересек топ'!GQ31=1,Мәні!GQ31, IF('ересек топ'!GQ31&lt;=0, " "))</f>
        <v xml:space="preserve"> </v>
      </c>
      <c r="GR31" s="47" t="str">
        <f>IF('ересек топ'!GR31=1,Мәні!GR31, IF('ересек топ'!GR31&lt;=0, " "))</f>
        <v xml:space="preserve"> </v>
      </c>
      <c r="GS31" s="39">
        <f t="shared" si="0"/>
        <v>0</v>
      </c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7.100000000000001" customHeight="1" x14ac:dyDescent="0.25">
      <c r="A32" s="2">
        <v>19</v>
      </c>
      <c r="B32" s="38"/>
      <c r="C32" s="3" t="str">
        <f>IF('ересек топ'!C32=1,Мәні!C32, IF('ересек топ'!C32&lt;=0, " "))</f>
        <v xml:space="preserve"> </v>
      </c>
      <c r="D32" s="3" t="str">
        <f>IF('ересек топ'!D32=1,Мәні!D32, IF('ересек топ'!D32&lt;=0, " "))</f>
        <v xml:space="preserve"> </v>
      </c>
      <c r="E32" s="3" t="str">
        <f>IF('ересек топ'!E32=1,Мәні!E32, IF('ересек топ'!E32&lt;=0, " "))</f>
        <v xml:space="preserve"> </v>
      </c>
      <c r="F32" s="3" t="str">
        <f>IF('ересек топ'!F32=1,Мәні!F32, IF('ересек топ'!F32&lt;=0, " "))</f>
        <v xml:space="preserve"> </v>
      </c>
      <c r="G32" s="3" t="str">
        <f>IF('ересек топ'!G32=1,Мәні!G32, IF('ересек топ'!G32&lt;=0, " "))</f>
        <v xml:space="preserve"> </v>
      </c>
      <c r="H32" s="3" t="str">
        <f>IF('ересек топ'!H32=1,Мәні!H32, IF('ересек топ'!H32&lt;=0, " "))</f>
        <v xml:space="preserve"> </v>
      </c>
      <c r="I32" s="3" t="str">
        <f>IF('ересек топ'!I32=1,Мәні!I32, IF('ересек топ'!I32&lt;=0, " "))</f>
        <v xml:space="preserve"> </v>
      </c>
      <c r="J32" s="3" t="str">
        <f>IF('ересек топ'!J32=1,Мәні!J32, IF('ересек топ'!J32&lt;=0, " "))</f>
        <v xml:space="preserve"> </v>
      </c>
      <c r="K32" s="3" t="str">
        <f>IF('ересек топ'!K32=1,Мәні!K32, IF('ересек топ'!K32&lt;=0, " "))</f>
        <v xml:space="preserve"> </v>
      </c>
      <c r="L32" s="3" t="str">
        <f>IF('ересек топ'!L32=1,Мәні!L32, IF('ересек топ'!L32&lt;=0, " "))</f>
        <v xml:space="preserve"> </v>
      </c>
      <c r="M32" s="3" t="str">
        <f>IF('ересек топ'!M32=1,Мәні!M32, IF('ересек топ'!M32&lt;=0, " "))</f>
        <v xml:space="preserve"> </v>
      </c>
      <c r="N32" s="3" t="str">
        <f>IF('ересек топ'!N32=1,Мәні!N32, IF('ересек топ'!N32&lt;=0, " "))</f>
        <v xml:space="preserve"> </v>
      </c>
      <c r="O32" s="3" t="str">
        <f>IF('ересек топ'!O32=1,Мәні!O32, IF('ересек топ'!O32&lt;=0, " "))</f>
        <v xml:space="preserve"> </v>
      </c>
      <c r="P32" s="3" t="str">
        <f>IF('ересек топ'!P32=1,Мәні!P32, IF('ересек топ'!P32&lt;=0, " "))</f>
        <v xml:space="preserve"> </v>
      </c>
      <c r="Q32" s="3" t="str">
        <f>IF('ересек топ'!Q32=1,Мәні!Q32, IF('ересек топ'!Q32&lt;=0, " "))</f>
        <v xml:space="preserve"> </v>
      </c>
      <c r="R32" s="3" t="str">
        <f>IF('ересек топ'!R32=1,Мәні!R32, IF('ересек топ'!R32&lt;=0, " "))</f>
        <v xml:space="preserve"> </v>
      </c>
      <c r="S32" s="3" t="str">
        <f>IF('ересек топ'!S32=1,Мәні!S32, IF('ересек топ'!S32&lt;=0, " "))</f>
        <v xml:space="preserve"> </v>
      </c>
      <c r="T32" s="3" t="str">
        <f>IF('ересек топ'!T32=1,Мәні!T32, IF('ересек топ'!T32&lt;=0, " "))</f>
        <v xml:space="preserve"> </v>
      </c>
      <c r="U32" s="3" t="str">
        <f>IF('ересек топ'!U32=1,Мәні!U32, IF('ересек топ'!U32&lt;=0, " "))</f>
        <v xml:space="preserve"> </v>
      </c>
      <c r="V32" s="3" t="str">
        <f>IF('ересек топ'!V32=1,Мәні!V32, IF('ересек топ'!V32&lt;=0, " "))</f>
        <v xml:space="preserve"> </v>
      </c>
      <c r="W32" s="3" t="str">
        <f>IF('ересек топ'!W32=1,Мәні!W32, IF('ересек топ'!W32&lt;=0, " "))</f>
        <v xml:space="preserve"> </v>
      </c>
      <c r="X32" s="3" t="str">
        <f>IF('ересек топ'!X32=1,Мәні!X32, IF('ересек топ'!X32&lt;=0, " "))</f>
        <v xml:space="preserve"> </v>
      </c>
      <c r="Y32" s="3" t="str">
        <f>IF('ересек топ'!Y32=1,Мәні!Y32, IF('ересек топ'!Y32&lt;=0, " "))</f>
        <v xml:space="preserve"> </v>
      </c>
      <c r="Z32" s="3" t="str">
        <f>IF('ересек топ'!Z32=1,Мәні!Z32, IF('ересек топ'!Z32&lt;=0, " "))</f>
        <v xml:space="preserve"> </v>
      </c>
      <c r="AA32" s="3" t="str">
        <f>IF('ересек топ'!AA32=1,Мәні!AA32, IF('ересек топ'!AA32&lt;=0, " "))</f>
        <v xml:space="preserve"> </v>
      </c>
      <c r="AB32" s="3" t="str">
        <f>IF('ересек топ'!AB32=1,Мәні!AB32, IF('ересек топ'!AB32&lt;=0, " "))</f>
        <v xml:space="preserve"> </v>
      </c>
      <c r="AC32" s="3" t="str">
        <f>IF('ересек топ'!AC32=1,Мәні!AC32, IF('ересек топ'!AC32&lt;=0, " "))</f>
        <v xml:space="preserve"> </v>
      </c>
      <c r="AD32" s="3" t="str">
        <f>IF('ересек топ'!AD32=1,Мәні!AD32, IF('ересек топ'!AD32&lt;=0, " "))</f>
        <v xml:space="preserve"> </v>
      </c>
      <c r="AE32" s="3" t="str">
        <f>IF('ересек топ'!AE32=1,Мәні!AE32, IF('ересек топ'!AE32&lt;=0, " "))</f>
        <v xml:space="preserve"> </v>
      </c>
      <c r="AF32" s="3" t="str">
        <f>IF('ересек топ'!AF32=1,Мәні!AF32, IF('ересек топ'!AF32&lt;=0, " "))</f>
        <v xml:space="preserve"> </v>
      </c>
      <c r="AG32" s="3" t="str">
        <f>IF('ересек топ'!AG32=1,Мәні!AG32, IF('ересек топ'!AG32&lt;=0, " "))</f>
        <v xml:space="preserve"> </v>
      </c>
      <c r="AH32" s="3" t="str">
        <f>IF('ересек топ'!AH32=1,Мәні!AH32, IF('ересек топ'!AH32&lt;=0, " "))</f>
        <v xml:space="preserve"> </v>
      </c>
      <c r="AI32" s="3" t="str">
        <f>IF('ересек топ'!AI32=1,Мәні!AI32, IF('ересек топ'!AI32&lt;=0, " "))</f>
        <v xml:space="preserve"> </v>
      </c>
      <c r="AJ32" s="3" t="str">
        <f>IF('ересек топ'!AJ32=1,Мәні!AJ32, IF('ересек топ'!AJ32&lt;=0, " "))</f>
        <v xml:space="preserve"> </v>
      </c>
      <c r="AK32" s="3" t="str">
        <f>IF('ересек топ'!AK32=1,Мәні!AK32, IF('ересек топ'!AK32&lt;=0, " "))</f>
        <v xml:space="preserve"> </v>
      </c>
      <c r="AL32" s="3" t="str">
        <f>IF('ересек топ'!AL32=1,Мәні!AL32, IF('ересек топ'!AL32&lt;=0, " "))</f>
        <v xml:space="preserve"> </v>
      </c>
      <c r="AM32" s="3" t="str">
        <f>IF('ересек топ'!AM32=1,Мәні!AM32, IF('ересек топ'!AM32&lt;=0, " "))</f>
        <v xml:space="preserve"> </v>
      </c>
      <c r="AN32" s="3" t="str">
        <f>IF('ересек топ'!AN32=1,Мәні!AN32, IF('ересек топ'!AN32&lt;=0, " "))</f>
        <v xml:space="preserve"> </v>
      </c>
      <c r="AO32" s="3" t="str">
        <f>IF('ересек топ'!AO32=1,Мәні!AO32, IF('ересек топ'!AO32&lt;=0, " "))</f>
        <v xml:space="preserve"> </v>
      </c>
      <c r="AP32" s="3" t="str">
        <f>IF('ересек топ'!AP32=1,Мәні!AP32, IF('ересек топ'!AP32&lt;=0, " "))</f>
        <v xml:space="preserve"> </v>
      </c>
      <c r="AQ32" s="3" t="str">
        <f>IF('ересек топ'!AQ32=1,Мәні!AQ32, IF('ересек топ'!AQ32&lt;=0, " "))</f>
        <v xml:space="preserve"> </v>
      </c>
      <c r="AR32" s="3" t="str">
        <f>IF('ересек топ'!AR32=1,Мәні!AR32, IF('ересек топ'!AR32&lt;=0, " "))</f>
        <v xml:space="preserve"> </v>
      </c>
      <c r="AS32" s="3" t="str">
        <f>IF('ересек топ'!AS32=1,Мәні!AS32, IF('ересек топ'!AS32&lt;=0, " "))</f>
        <v xml:space="preserve"> </v>
      </c>
      <c r="AT32" s="3" t="str">
        <f>IF('ересек топ'!AT32=1,Мәні!AT32, IF('ересек топ'!AT32&lt;=0, " "))</f>
        <v xml:space="preserve"> </v>
      </c>
      <c r="AU32" s="3" t="str">
        <f>IF('ересек топ'!AU32=1,Мәні!AU32, IF('ересек топ'!AU32&lt;=0, " "))</f>
        <v xml:space="preserve"> </v>
      </c>
      <c r="AV32" s="3" t="str">
        <f>IF('ересек топ'!AV32=1,Мәні!AV32, IF('ересек топ'!AV32&lt;=0, " "))</f>
        <v xml:space="preserve"> </v>
      </c>
      <c r="AW32" s="3" t="str">
        <f>IF('ересек топ'!AW32=1,Мәні!AW32, IF('ересек топ'!AW32&lt;=0, " "))</f>
        <v xml:space="preserve"> </v>
      </c>
      <c r="AX32" s="3" t="str">
        <f>IF('ересек топ'!AX32=1,Мәні!AX32, IF('ересек топ'!AX32&lt;=0, " "))</f>
        <v xml:space="preserve"> </v>
      </c>
      <c r="AY32" s="3" t="str">
        <f>IF('ересек топ'!AY32=1,Мәні!AY32, IF('ересек топ'!AY32&lt;=0, " "))</f>
        <v xml:space="preserve"> </v>
      </c>
      <c r="AZ32" s="3" t="str">
        <f>IF('ересек топ'!AZ32=1,Мәні!AZ32, IF('ересек топ'!AZ32&lt;=0, " "))</f>
        <v xml:space="preserve"> </v>
      </c>
      <c r="BA32" s="3" t="str">
        <f>IF('ересек топ'!BA32=1,Мәні!BA32, IF('ересек топ'!BA32&lt;=0, " "))</f>
        <v xml:space="preserve"> </v>
      </c>
      <c r="BB32" s="3" t="str">
        <f>IF('ересек топ'!BB32=1,Мәні!BB32, IF('ересек топ'!BB32&lt;=0, " "))</f>
        <v xml:space="preserve"> </v>
      </c>
      <c r="BC32" s="3" t="str">
        <f>IF('ересек топ'!BC32=1,Мәні!BC32, IF('ересек топ'!BC32&lt;=0, " "))</f>
        <v xml:space="preserve"> </v>
      </c>
      <c r="BD32" s="3" t="str">
        <f>IF('ересек топ'!BD32=1,Мәні!BD32, IF('ересек топ'!BD32&lt;=0, " "))</f>
        <v xml:space="preserve"> </v>
      </c>
      <c r="BE32" s="3" t="str">
        <f>IF('ересек топ'!BE32=1,Мәні!BE32, IF('ересек топ'!BE32&lt;=0, " "))</f>
        <v xml:space="preserve"> </v>
      </c>
      <c r="BF32" s="3" t="str">
        <f>IF('ересек топ'!BF32=1,Мәні!BF32, IF('ересек топ'!BF32&lt;=0, " "))</f>
        <v xml:space="preserve"> </v>
      </c>
      <c r="BG32" s="3" t="str">
        <f>IF('ересек топ'!BG32=1,Мәні!BG32, IF('ересек топ'!BG32&lt;=0, " "))</f>
        <v xml:space="preserve"> </v>
      </c>
      <c r="BH32" s="3" t="str">
        <f>IF('ересек топ'!BH32=1,Мәні!BH32, IF('ересек топ'!BH32&lt;=0, " "))</f>
        <v xml:space="preserve"> </v>
      </c>
      <c r="BI32" s="3" t="str">
        <f>IF('ересек топ'!BI32=1,Мәні!BI32, IF('ересек топ'!BI32&lt;=0, " "))</f>
        <v xml:space="preserve"> </v>
      </c>
      <c r="BJ32" s="3" t="str">
        <f>IF('ересек топ'!BJ32=1,Мәні!BJ32, IF('ересек топ'!BJ32&lt;=0, " "))</f>
        <v xml:space="preserve"> </v>
      </c>
      <c r="BK32" s="3" t="str">
        <f>IF('ересек топ'!BK32=1,Мәні!BK32, IF('ересек топ'!BK32&lt;=0, " "))</f>
        <v xml:space="preserve"> </v>
      </c>
      <c r="BL32" s="3" t="str">
        <f>IF('ересек топ'!BL32=1,Мәні!BL32, IF('ересек топ'!BL32&lt;=0, " "))</f>
        <v xml:space="preserve"> </v>
      </c>
      <c r="BM32" s="3" t="str">
        <f>IF('ересек топ'!BM32=1,Мәні!BM32, IF('ересек топ'!BM32&lt;=0, " "))</f>
        <v xml:space="preserve"> </v>
      </c>
      <c r="BN32" s="3" t="str">
        <f>IF('ересек топ'!BN32=1,Мәні!BN32, IF('ересек топ'!BN32&lt;=0, " "))</f>
        <v xml:space="preserve"> </v>
      </c>
      <c r="BO32" s="3" t="str">
        <f>IF('ересек топ'!BO32=1,Мәні!BO32, IF('ересек топ'!BO32&lt;=0, " "))</f>
        <v xml:space="preserve"> </v>
      </c>
      <c r="BP32" s="3" t="str">
        <f>IF('ересек топ'!BP32=1,Мәні!BP32, IF('ересек топ'!BP32&lt;=0, " "))</f>
        <v xml:space="preserve"> </v>
      </c>
      <c r="BQ32" s="3" t="str">
        <f>IF('ересек топ'!BQ32=1,Мәні!BQ32, IF('ересек топ'!BQ32&lt;=0, " "))</f>
        <v xml:space="preserve"> </v>
      </c>
      <c r="BR32" s="3" t="str">
        <f>IF('ересек топ'!BR32=1,Мәні!BR32, IF('ересек топ'!BR32&lt;=0, " "))</f>
        <v xml:space="preserve"> </v>
      </c>
      <c r="BS32" s="3" t="str">
        <f>IF('ересек топ'!BS32=1,Мәні!BS32, IF('ересек топ'!BS32&lt;=0, " "))</f>
        <v xml:space="preserve"> </v>
      </c>
      <c r="BT32" s="3" t="str">
        <f>IF('ересек топ'!BT32=1,Мәні!BT32, IF('ересек топ'!BT32&lt;=0, " "))</f>
        <v xml:space="preserve"> </v>
      </c>
      <c r="BU32" s="3" t="str">
        <f>IF('ересек топ'!BU32=1,Мәні!BU32, IF('ересек топ'!BU32&lt;=0, " "))</f>
        <v xml:space="preserve"> </v>
      </c>
      <c r="BV32" s="3" t="str">
        <f>IF('ересек топ'!BV32=1,Мәні!BV32, IF('ересек топ'!BV32&lt;=0, " "))</f>
        <v xml:space="preserve"> </v>
      </c>
      <c r="BW32" s="3" t="str">
        <f>IF('ересек топ'!BW32=1,Мәні!BW32, IF('ересек топ'!BW32&lt;=0, " "))</f>
        <v xml:space="preserve"> </v>
      </c>
      <c r="BX32" s="3" t="str">
        <f>IF('ересек топ'!BX32=1,Мәні!BX32, IF('ересек топ'!BX32&lt;=0, " "))</f>
        <v xml:space="preserve"> </v>
      </c>
      <c r="BY32" s="3" t="str">
        <f>IF('ересек топ'!BY32=1,Мәні!BY32, IF('ересек топ'!BY32&lt;=0, " "))</f>
        <v xml:space="preserve"> </v>
      </c>
      <c r="BZ32" s="3" t="str">
        <f>IF('ересек топ'!BZ32=1,Мәні!BZ32, IF('ересек топ'!BZ32&lt;=0, " "))</f>
        <v xml:space="preserve"> </v>
      </c>
      <c r="CA32" s="3" t="str">
        <f>IF('ересек топ'!CA32=1,Мәні!CA32, IF('ересек топ'!CA32&lt;=0, " "))</f>
        <v xml:space="preserve"> </v>
      </c>
      <c r="CB32" s="3" t="str">
        <f>IF('ересек топ'!CB32=1,Мәні!CB32, IF('ересек топ'!CB32&lt;=0, " "))</f>
        <v xml:space="preserve"> </v>
      </c>
      <c r="CC32" s="3" t="str">
        <f>IF('ересек топ'!CC32=1,Мәні!CC32, IF('ересек топ'!CC32&lt;=0, " "))</f>
        <v xml:space="preserve"> </v>
      </c>
      <c r="CD32" s="3" t="str">
        <f>IF('ересек топ'!CD32=1,Мәні!CD32, IF('ересек топ'!CD32&lt;=0, " "))</f>
        <v xml:space="preserve"> </v>
      </c>
      <c r="CE32" s="3" t="str">
        <f>IF('ересек топ'!CE32=1,Мәні!CE32, IF('ересек топ'!CE32&lt;=0, " "))</f>
        <v xml:space="preserve"> </v>
      </c>
      <c r="CF32" s="3" t="str">
        <f>IF('ересек топ'!CF32=1,Мәні!CF32, IF('ересек топ'!CF32&lt;=0, " "))</f>
        <v xml:space="preserve"> </v>
      </c>
      <c r="CG32" s="3" t="str">
        <f>IF('ересек топ'!CG32=1,Мәні!CG32, IF('ересек топ'!CG32&lt;=0, " "))</f>
        <v xml:space="preserve"> </v>
      </c>
      <c r="CH32" s="3" t="str">
        <f>IF('ересек топ'!CH32=1,Мәні!CH32, IF('ересек топ'!CH32&lt;=0, " "))</f>
        <v xml:space="preserve"> </v>
      </c>
      <c r="CI32" s="3" t="str">
        <f>IF('ересек топ'!CI32=1,Мәні!CI32, IF('ересек топ'!CI32&lt;=0, " "))</f>
        <v xml:space="preserve"> </v>
      </c>
      <c r="CJ32" s="3" t="str">
        <f>IF('ересек топ'!CJ32=1,Мәні!CJ32, IF('ересек топ'!CJ32&lt;=0, " "))</f>
        <v xml:space="preserve"> </v>
      </c>
      <c r="CK32" s="3" t="str">
        <f>IF('ересек топ'!CK32=1,Мәні!CK32, IF('ересек топ'!CK32&lt;=0, " "))</f>
        <v xml:space="preserve"> </v>
      </c>
      <c r="CL32" s="3" t="str">
        <f>IF('ересек топ'!CL32=1,Мәні!CL32, IF('ересек топ'!CL32&lt;=0, " "))</f>
        <v xml:space="preserve"> </v>
      </c>
      <c r="CM32" s="3" t="str">
        <f>IF('ересек топ'!CM32=1,Мәні!CM32, IF('ересек топ'!CM32&lt;=0, " "))</f>
        <v xml:space="preserve"> </v>
      </c>
      <c r="CN32" s="3" t="str">
        <f>IF('ересек топ'!CN32=1,Мәні!CN32, IF('ересек топ'!CN32&lt;=0, " "))</f>
        <v xml:space="preserve"> </v>
      </c>
      <c r="CO32" s="3" t="str">
        <f>IF('ересек топ'!CO32=1,Мәні!CO32, IF('ересек топ'!CO32&lt;=0, " "))</f>
        <v xml:space="preserve"> </v>
      </c>
      <c r="CP32" s="3" t="str">
        <f>IF('ересек топ'!CP32=1,Мәні!CP32, IF('ересек топ'!CP32&lt;=0, " "))</f>
        <v xml:space="preserve"> </v>
      </c>
      <c r="CQ32" s="3" t="str">
        <f>IF('ересек топ'!CQ32=1,Мәні!CQ32, IF('ересек топ'!CQ32&lt;=0, " "))</f>
        <v xml:space="preserve"> </v>
      </c>
      <c r="CR32" s="3" t="str">
        <f>IF('ересек топ'!CR32=1,Мәні!CR32, IF('ересек топ'!CR32&lt;=0, " "))</f>
        <v xml:space="preserve"> </v>
      </c>
      <c r="CS32" s="3" t="str">
        <f>IF('ересек топ'!CS32=1,Мәні!CS32, IF('ересек топ'!CS32&lt;=0, " "))</f>
        <v xml:space="preserve"> </v>
      </c>
      <c r="CT32" s="3" t="str">
        <f>IF('ересек топ'!CT32=1,Мәні!CT32, IF('ересек топ'!CT32&lt;=0, " "))</f>
        <v xml:space="preserve"> </v>
      </c>
      <c r="CU32" s="3" t="str">
        <f>IF('ересек топ'!CU32=1,Мәні!CU32, IF('ересек топ'!CU32&lt;=0, " "))</f>
        <v xml:space="preserve"> </v>
      </c>
      <c r="CV32" s="3" t="str">
        <f>IF('ересек топ'!CV32=1,Мәні!CV32, IF('ересек топ'!CV32&lt;=0, " "))</f>
        <v xml:space="preserve"> </v>
      </c>
      <c r="CW32" s="3" t="str">
        <f>IF('ересек топ'!CW32=1,Мәні!CW32, IF('ересек топ'!CW32&lt;=0, " "))</f>
        <v xml:space="preserve"> </v>
      </c>
      <c r="CX32" s="3" t="str">
        <f>IF('ересек топ'!CX32=1,Мәні!CX32, IF('ересек топ'!CX32&lt;=0, " "))</f>
        <v xml:space="preserve"> </v>
      </c>
      <c r="CY32" s="3" t="str">
        <f>IF('ересек топ'!CY32=1,Мәні!CY32, IF('ересек топ'!CY32&lt;=0, " "))</f>
        <v xml:space="preserve"> </v>
      </c>
      <c r="CZ32" s="3" t="str">
        <f>IF('ересек топ'!CZ32=1,Мәні!CZ32, IF('ересек топ'!CZ32&lt;=0, " "))</f>
        <v xml:space="preserve"> </v>
      </c>
      <c r="DA32" s="3" t="str">
        <f>IF('ересек топ'!DA32=1,Мәні!DA32, IF('ересек топ'!DA32&lt;=0, " "))</f>
        <v xml:space="preserve"> </v>
      </c>
      <c r="DB32" s="3" t="str">
        <f>IF('ересек топ'!DB32=1,Мәні!DB32, IF('ересек топ'!DB32&lt;=0, " "))</f>
        <v xml:space="preserve"> </v>
      </c>
      <c r="DC32" s="3" t="str">
        <f>IF('ересек топ'!DC32=1,Мәні!DC32, IF('ересек топ'!DC32&lt;=0, " "))</f>
        <v xml:space="preserve"> </v>
      </c>
      <c r="DD32" s="3" t="str">
        <f>IF('ересек топ'!DD32=1,Мәні!DD32, IF('ересек топ'!DD32&lt;=0, " "))</f>
        <v xml:space="preserve"> </v>
      </c>
      <c r="DE32" s="3" t="str">
        <f>IF('ересек топ'!DE32=1,Мәні!DE32, IF('ересек топ'!DE32&lt;=0, " "))</f>
        <v xml:space="preserve"> </v>
      </c>
      <c r="DF32" s="3" t="str">
        <f>IF('ересек топ'!DF32=1,Мәні!DF32, IF('ересек топ'!DF32&lt;=0, " "))</f>
        <v xml:space="preserve"> </v>
      </c>
      <c r="DG32" s="3" t="str">
        <f>IF('ересек топ'!DG32=1,Мәні!DG32, IF('ересек топ'!DG32&lt;=0, " "))</f>
        <v xml:space="preserve"> </v>
      </c>
      <c r="DH32" s="3" t="str">
        <f>IF('ересек топ'!DH32=1,Мәні!DH32, IF('ересек топ'!DH32&lt;=0, " "))</f>
        <v xml:space="preserve"> </v>
      </c>
      <c r="DI32" s="3" t="str">
        <f>IF('ересек топ'!DI32=1,Мәні!DI32, IF('ересек топ'!DI32&lt;=0, " "))</f>
        <v xml:space="preserve"> </v>
      </c>
      <c r="DJ32" s="3" t="str">
        <f>IF('ересек топ'!DJ32=1,Мәні!DJ32, IF('ересек топ'!DJ32&lt;=0, " "))</f>
        <v xml:space="preserve"> </v>
      </c>
      <c r="DK32" s="3" t="str">
        <f>IF('ересек топ'!DK32=1,Мәні!DK32, IF('ересек топ'!DK32&lt;=0, " "))</f>
        <v xml:space="preserve"> </v>
      </c>
      <c r="DL32" s="3" t="str">
        <f>IF('ересек топ'!DL32=1,Мәні!DL32, IF('ересек топ'!DL32&lt;=0, " "))</f>
        <v xml:space="preserve"> </v>
      </c>
      <c r="DM32" s="3" t="str">
        <f>IF('ересек топ'!DM32=1,Мәні!DM32, IF('ересек топ'!DM32&lt;=0, " "))</f>
        <v xml:space="preserve"> </v>
      </c>
      <c r="DN32" s="3" t="str">
        <f>IF('ересек топ'!DN32=1,Мәні!DN32, IF('ересек топ'!DN32&lt;=0, " "))</f>
        <v xml:space="preserve"> </v>
      </c>
      <c r="DO32" s="3" t="str">
        <f>IF('ересек топ'!DO32=1,Мәні!DO32, IF('ересек топ'!DO32&lt;=0, " "))</f>
        <v xml:space="preserve"> </v>
      </c>
      <c r="DP32" s="3" t="str">
        <f>IF('ересек топ'!DP32=1,Мәні!DP32, IF('ересек топ'!DP32&lt;=0, " "))</f>
        <v xml:space="preserve"> </v>
      </c>
      <c r="DQ32" s="3" t="str">
        <f>IF('ересек топ'!DQ32=1,Мәні!DQ32, IF('ересек топ'!DQ32&lt;=0, " "))</f>
        <v xml:space="preserve"> </v>
      </c>
      <c r="DR32" s="3" t="str">
        <f>IF('ересек топ'!DR32=1,Мәні!DR32, IF('ересек топ'!DR32&lt;=0, " "))</f>
        <v xml:space="preserve"> </v>
      </c>
      <c r="DS32" s="3" t="str">
        <f>IF('ересек топ'!DS32=1,Мәні!DS32, IF('ересек топ'!DS32&lt;=0, " "))</f>
        <v xml:space="preserve"> </v>
      </c>
      <c r="DT32" s="3" t="str">
        <f>IF('ересек топ'!DT32=1,Мәні!DT32, IF('ересек топ'!DT32&lt;=0, " "))</f>
        <v xml:space="preserve"> </v>
      </c>
      <c r="DU32" s="3" t="str">
        <f>IF('ересек топ'!DU32=1,Мәні!DU32, IF('ересек топ'!DU32&lt;=0, " "))</f>
        <v xml:space="preserve"> </v>
      </c>
      <c r="DV32" s="3" t="str">
        <f>IF('ересек топ'!DV32=1,Мәні!DV32, IF('ересек топ'!DV32&lt;=0, " "))</f>
        <v xml:space="preserve"> </v>
      </c>
      <c r="DW32" s="3" t="str">
        <f>IF('ересек топ'!DW32=1,Мәні!DW32, IF('ересек топ'!DW32&lt;=0, " "))</f>
        <v xml:space="preserve"> </v>
      </c>
      <c r="DX32" s="3" t="str">
        <f>IF('ересек топ'!DX32=1,Мәні!DX32, IF('ересек топ'!DX32&lt;=0, " "))</f>
        <v xml:space="preserve"> </v>
      </c>
      <c r="DY32" s="3" t="str">
        <f>IF('ересек топ'!DY32=1,Мәні!DY32, IF('ересек топ'!DY32&lt;=0, " "))</f>
        <v xml:space="preserve"> </v>
      </c>
      <c r="DZ32" s="3" t="str">
        <f>IF('ересек топ'!DZ32=1,Мәні!DZ32, IF('ересек топ'!DZ32&lt;=0, " "))</f>
        <v xml:space="preserve"> </v>
      </c>
      <c r="EA32" s="3" t="str">
        <f>IF('ересек топ'!EA32=1,Мәні!EA32, IF('ересек топ'!EA32&lt;=0, " "))</f>
        <v xml:space="preserve"> </v>
      </c>
      <c r="EB32" s="3" t="str">
        <f>IF('ересек топ'!EB32=1,Мәні!EB32, IF('ересек топ'!EB32&lt;=0, " "))</f>
        <v xml:space="preserve"> </v>
      </c>
      <c r="EC32" s="3" t="str">
        <f>IF('ересек топ'!EC32=1,Мәні!EC32, IF('ересек топ'!EC32&lt;=0, " "))</f>
        <v xml:space="preserve"> </v>
      </c>
      <c r="ED32" s="3" t="str">
        <f>IF('ересек топ'!ED32=1,Мәні!ED32, IF('ересек топ'!ED32&lt;=0, " "))</f>
        <v xml:space="preserve"> </v>
      </c>
      <c r="EE32" s="3" t="str">
        <f>IF('ересек топ'!EE32=1,Мәні!EE32, IF('ересек топ'!EE32&lt;=0, " "))</f>
        <v xml:space="preserve"> </v>
      </c>
      <c r="EF32" s="3" t="str">
        <f>IF('ересек топ'!EF32=1,Мәні!EF32, IF('ересек топ'!EF32&lt;=0, " "))</f>
        <v xml:space="preserve"> </v>
      </c>
      <c r="EG32" s="3" t="str">
        <f>IF('ересек топ'!EG32=1,Мәні!EG32, IF('ересек топ'!EG32&lt;=0, " "))</f>
        <v xml:space="preserve"> </v>
      </c>
      <c r="EH32" s="3" t="str">
        <f>IF('ересек топ'!EH32=1,Мәні!EH32, IF('ересек топ'!EH32&lt;=0, " "))</f>
        <v xml:space="preserve"> </v>
      </c>
      <c r="EI32" s="3" t="str">
        <f>IF('ересек топ'!EI32=1,Мәні!EI32, IF('ересек топ'!EI32&lt;=0, " "))</f>
        <v xml:space="preserve"> </v>
      </c>
      <c r="EJ32" s="3" t="str">
        <f>IF('ересек топ'!EJ32=1,Мәні!EJ32, IF('ересек топ'!EJ32&lt;=0, " "))</f>
        <v xml:space="preserve"> </v>
      </c>
      <c r="EK32" s="3" t="str">
        <f>IF('ересек топ'!EK32=1,Мәні!EK32, IF('ересек топ'!EK32&lt;=0, " "))</f>
        <v xml:space="preserve"> </v>
      </c>
      <c r="EL32" s="3" t="str">
        <f>IF('ересек топ'!EL32=1,Мәні!EL32, IF('ересек топ'!EL32&lt;=0, " "))</f>
        <v xml:space="preserve"> </v>
      </c>
      <c r="EM32" s="3" t="str">
        <f>IF('ересек топ'!EM32=1,Мәні!EM32, IF('ересек топ'!EM32&lt;=0, " "))</f>
        <v xml:space="preserve"> </v>
      </c>
      <c r="EN32" s="3" t="str">
        <f>IF('ересек топ'!EN32=1,Мәні!EN32, IF('ересек топ'!EN32&lt;=0, " "))</f>
        <v xml:space="preserve"> </v>
      </c>
      <c r="EO32" s="3" t="str">
        <f>IF('ересек топ'!EO32=1,Мәні!EO32, IF('ересек топ'!EO32&lt;=0, " "))</f>
        <v xml:space="preserve"> </v>
      </c>
      <c r="EP32" s="3" t="str">
        <f>IF('ересек топ'!EP32=1,Мәні!EP32, IF('ересек топ'!EP32&lt;=0, " "))</f>
        <v xml:space="preserve"> </v>
      </c>
      <c r="EQ32" s="3" t="str">
        <f>IF('ересек топ'!EQ32=1,Мәні!EQ32, IF('ересек топ'!EQ32&lt;=0, " "))</f>
        <v xml:space="preserve"> </v>
      </c>
      <c r="ER32" s="3" t="str">
        <f>IF('ересек топ'!ER32=1,Мәні!ER32, IF('ересек топ'!ER32&lt;=0, " "))</f>
        <v xml:space="preserve"> </v>
      </c>
      <c r="ES32" s="3" t="str">
        <f>IF('ересек топ'!ES32=1,Мәні!ES32, IF('ересек топ'!ES32&lt;=0, " "))</f>
        <v xml:space="preserve"> </v>
      </c>
      <c r="ET32" s="3" t="str">
        <f>IF('ересек топ'!ET32=1,Мәні!ET32, IF('ересек топ'!ET32&lt;=0, " "))</f>
        <v xml:space="preserve"> </v>
      </c>
      <c r="EU32" s="3" t="str">
        <f>IF('ересек топ'!EU32=1,Мәні!EU32, IF('ересек топ'!EU32&lt;=0, " "))</f>
        <v xml:space="preserve"> </v>
      </c>
      <c r="EV32" s="3" t="str">
        <f>IF('ересек топ'!EV32=1,Мәні!EV32, IF('ересек топ'!EV32&lt;=0, " "))</f>
        <v xml:space="preserve"> </v>
      </c>
      <c r="EW32" s="3" t="str">
        <f>IF('ересек топ'!EW32=1,Мәні!EW32, IF('ересек топ'!EW32&lt;=0, " "))</f>
        <v xml:space="preserve"> </v>
      </c>
      <c r="EX32" s="3" t="str">
        <f>IF('ересек топ'!EX32=1,Мәні!EX32, IF('ересек топ'!EX32&lt;=0, " "))</f>
        <v xml:space="preserve"> </v>
      </c>
      <c r="EY32" s="3" t="str">
        <f>IF('ересек топ'!EY32=1,Мәні!EY32, IF('ересек топ'!EY32&lt;=0, " "))</f>
        <v xml:space="preserve"> </v>
      </c>
      <c r="EZ32" s="3" t="str">
        <f>IF('ересек топ'!EZ32=1,Мәні!EZ32, IF('ересек топ'!EZ32&lt;=0, " "))</f>
        <v xml:space="preserve"> </v>
      </c>
      <c r="FA32" s="3" t="str">
        <f>IF('ересек топ'!FA32=1,Мәні!FA32, IF('ересек топ'!FA32&lt;=0, " "))</f>
        <v xml:space="preserve"> </v>
      </c>
      <c r="FB32" s="3" t="str">
        <f>IF('ересек топ'!FB32=1,Мәні!FB32, IF('ересек топ'!FB32&lt;=0, " "))</f>
        <v xml:space="preserve"> </v>
      </c>
      <c r="FC32" s="3" t="str">
        <f>IF('ересек топ'!FC32=1,Мәні!FC32, IF('ересек топ'!FC32&lt;=0, " "))</f>
        <v xml:space="preserve"> </v>
      </c>
      <c r="FD32" s="3" t="str">
        <f>IF('ересек топ'!FD32=1,Мәні!FD32, IF('ересек топ'!FD32&lt;=0, " "))</f>
        <v xml:space="preserve"> </v>
      </c>
      <c r="FE32" s="3" t="str">
        <f>IF('ересек топ'!FE32=1,Мәні!FE32, IF('ересек топ'!FE32&lt;=0, " "))</f>
        <v xml:space="preserve"> </v>
      </c>
      <c r="FF32" s="3" t="str">
        <f>IF('ересек топ'!FF32=1,Мәні!FF32, IF('ересек топ'!FF32&lt;=0, " "))</f>
        <v xml:space="preserve"> </v>
      </c>
      <c r="FG32" s="3" t="str">
        <f>IF('ересек топ'!FG32=1,Мәні!FG32, IF('ересек топ'!FG32&lt;=0, " "))</f>
        <v xml:space="preserve"> </v>
      </c>
      <c r="FH32" s="3" t="str">
        <f>IF('ересек топ'!FH32=1,Мәні!FH32, IF('ересек топ'!FH32&lt;=0, " "))</f>
        <v xml:space="preserve"> </v>
      </c>
      <c r="FI32" s="3" t="str">
        <f>IF('ересек топ'!FI32=1,Мәні!FI32, IF('ересек топ'!FI32&lt;=0, " "))</f>
        <v xml:space="preserve"> </v>
      </c>
      <c r="FJ32" s="3" t="str">
        <f>IF('ересек топ'!FJ32=1,Мәні!FJ32, IF('ересек топ'!FJ32&lt;=0, " "))</f>
        <v xml:space="preserve"> </v>
      </c>
      <c r="FK32" s="3" t="str">
        <f>IF('ересек топ'!FK32=1,Мәні!FK32, IF('ересек топ'!FK32&lt;=0, " "))</f>
        <v xml:space="preserve"> </v>
      </c>
      <c r="FL32" s="3" t="str">
        <f>IF('ересек топ'!FL32=1,Мәні!FL32, IF('ересек топ'!FL32&lt;=0, " "))</f>
        <v xml:space="preserve"> </v>
      </c>
      <c r="FM32" s="3" t="str">
        <f>IF('ересек топ'!FM32=1,Мәні!FM32, IF('ересек топ'!FM32&lt;=0, " "))</f>
        <v xml:space="preserve"> </v>
      </c>
      <c r="FN32" s="3" t="str">
        <f>IF('ересек топ'!FN32=1,Мәні!FN32, IF('ересек топ'!FN32&lt;=0, " "))</f>
        <v xml:space="preserve"> </v>
      </c>
      <c r="FO32" s="3" t="str">
        <f>IF('ересек топ'!FO32=1,Мәні!FO32, IF('ересек топ'!FO32&lt;=0, " "))</f>
        <v xml:space="preserve"> </v>
      </c>
      <c r="FP32" s="3" t="str">
        <f>IF('ересек топ'!FP32=1,Мәні!FP32, IF('ересек топ'!FP32&lt;=0, " "))</f>
        <v xml:space="preserve"> </v>
      </c>
      <c r="FQ32" s="3" t="str">
        <f>IF('ересек топ'!FQ32=1,Мәні!FQ32, IF('ересек топ'!FQ32&lt;=0, " "))</f>
        <v xml:space="preserve"> </v>
      </c>
      <c r="FR32" s="3" t="str">
        <f>IF('ересек топ'!FR32=1,Мәні!FR32, IF('ересек топ'!FR32&lt;=0, " "))</f>
        <v xml:space="preserve"> </v>
      </c>
      <c r="FS32" s="3" t="str">
        <f>IF('ересек топ'!FS32=1,Мәні!FS32, IF('ересек топ'!FS32&lt;=0, " "))</f>
        <v xml:space="preserve"> </v>
      </c>
      <c r="FT32" s="3" t="str">
        <f>IF('ересек топ'!FT32=1,Мәні!FT32, IF('ересек топ'!FT32&lt;=0, " "))</f>
        <v xml:space="preserve"> </v>
      </c>
      <c r="FU32" s="3" t="str">
        <f>IF('ересек топ'!FU32=1,Мәні!FU32, IF('ересек топ'!FU32&lt;=0, " "))</f>
        <v xml:space="preserve"> </v>
      </c>
      <c r="FV32" s="3" t="str">
        <f>IF('ересек топ'!FV32=1,Мәні!FV32, IF('ересек топ'!FV32&lt;=0, " "))</f>
        <v xml:space="preserve"> </v>
      </c>
      <c r="FW32" s="3" t="str">
        <f>IF('ересек топ'!FW32=1,Мәні!FW32, IF('ересек топ'!FW32&lt;=0, " "))</f>
        <v xml:space="preserve"> </v>
      </c>
      <c r="FX32" s="3" t="str">
        <f>IF('ересек топ'!FX32=1,Мәні!FX32, IF('ересек топ'!FX32&lt;=0, " "))</f>
        <v xml:space="preserve"> </v>
      </c>
      <c r="FY32" s="3" t="str">
        <f>IF('ересек топ'!FY32=1,Мәні!FY32, IF('ересек топ'!FY32&lt;=0, " "))</f>
        <v xml:space="preserve"> </v>
      </c>
      <c r="FZ32" s="3" t="str">
        <f>IF('ересек топ'!FZ32=1,Мәні!FZ32, IF('ересек топ'!FZ32&lt;=0, " "))</f>
        <v xml:space="preserve"> </v>
      </c>
      <c r="GA32" s="3" t="str">
        <f>IF('ересек топ'!GA32=1,Мәні!GA32, IF('ересек топ'!GA32&lt;=0, " "))</f>
        <v xml:space="preserve"> </v>
      </c>
      <c r="GB32" s="3" t="str">
        <f>IF('ересек топ'!GB32=1,Мәні!GB32, IF('ересек топ'!GB32&lt;=0, " "))</f>
        <v xml:space="preserve"> </v>
      </c>
      <c r="GC32" s="3" t="str">
        <f>IF('ересек топ'!GC32=1,Мәні!GC32, IF('ересек топ'!GC32&lt;=0, " "))</f>
        <v xml:space="preserve"> </v>
      </c>
      <c r="GD32" s="3" t="str">
        <f>IF('ересек топ'!GD32=1,Мәні!GD32, IF('ересек топ'!GD32&lt;=0, " "))</f>
        <v xml:space="preserve"> </v>
      </c>
      <c r="GE32" s="3" t="str">
        <f>IF('ересек топ'!GE32=1,Мәні!GE32, IF('ересек топ'!GE32&lt;=0, " "))</f>
        <v xml:space="preserve"> </v>
      </c>
      <c r="GF32" s="3" t="str">
        <f>IF('ересек топ'!GF32=1,Мәні!GF32, IF('ересек топ'!GF32&lt;=0, " "))</f>
        <v xml:space="preserve"> </v>
      </c>
      <c r="GG32" s="3" t="str">
        <f>IF('ересек топ'!GG32=1,Мәні!GG32, IF('ересек топ'!GG32&lt;=0, " "))</f>
        <v xml:space="preserve"> </v>
      </c>
      <c r="GH32" s="3" t="str">
        <f>IF('ересек топ'!GH32=1,Мәні!GH32, IF('ересек топ'!GH32&lt;=0, " "))</f>
        <v xml:space="preserve"> </v>
      </c>
      <c r="GI32" s="3" t="str">
        <f>IF('ересек топ'!GI32=1,Мәні!GI32, IF('ересек топ'!GI32&lt;=0, " "))</f>
        <v xml:space="preserve"> </v>
      </c>
      <c r="GJ32" s="3" t="str">
        <f>IF('ересек топ'!GJ32=1,Мәні!GJ32, IF('ересек топ'!GJ32&lt;=0, " "))</f>
        <v xml:space="preserve"> </v>
      </c>
      <c r="GK32" s="3" t="str">
        <f>IF('ересек топ'!GK32=1,Мәні!GK32, IF('ересек топ'!GK32&lt;=0, " "))</f>
        <v xml:space="preserve"> </v>
      </c>
      <c r="GL32" s="3" t="str">
        <f>IF('ересек топ'!GL32=1,Мәні!GL32, IF('ересек топ'!GL32&lt;=0, " "))</f>
        <v xml:space="preserve"> </v>
      </c>
      <c r="GM32" s="3" t="str">
        <f>IF('ересек топ'!GM32=1,Мәні!GM32, IF('ересек топ'!GM32&lt;=0, " "))</f>
        <v xml:space="preserve"> </v>
      </c>
      <c r="GN32" s="3" t="str">
        <f>IF('ересек топ'!GN32=1,Мәні!GN32, IF('ересек топ'!GN32&lt;=0, " "))</f>
        <v xml:space="preserve"> </v>
      </c>
      <c r="GO32" s="3" t="str">
        <f>IF('ересек топ'!GO32=1,Мәні!GO32, IF('ересек топ'!GO32&lt;=0, " "))</f>
        <v xml:space="preserve"> </v>
      </c>
      <c r="GP32" s="3" t="str">
        <f>IF('ересек топ'!GP32=1,Мәні!GP32, IF('ересек топ'!GP32&lt;=0, " "))</f>
        <v xml:space="preserve"> </v>
      </c>
      <c r="GQ32" s="3" t="str">
        <f>IF('ересек топ'!GQ32=1,Мәні!GQ32, IF('ересек топ'!GQ32&lt;=0, " "))</f>
        <v xml:space="preserve"> </v>
      </c>
      <c r="GR32" s="47" t="str">
        <f>IF('ересек топ'!GR32=1,Мәні!GR32, IF('ересек топ'!GR32&lt;=0, " "))</f>
        <v xml:space="preserve"> </v>
      </c>
      <c r="GS32" s="39">
        <f t="shared" si="0"/>
        <v>0</v>
      </c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7.100000000000001" customHeight="1" x14ac:dyDescent="0.25">
      <c r="A33" s="2">
        <v>20</v>
      </c>
      <c r="B33" s="42"/>
      <c r="C33" s="3" t="str">
        <f>IF('ересек топ'!C33=1,Мәні!C33, IF('ересек топ'!C33&lt;=0, " "))</f>
        <v xml:space="preserve"> </v>
      </c>
      <c r="D33" s="3" t="str">
        <f>IF('ересек топ'!D33=1,Мәні!D33, IF('ересек топ'!D33&lt;=0, " "))</f>
        <v xml:space="preserve"> </v>
      </c>
      <c r="E33" s="3" t="str">
        <f>IF('ересек топ'!E33=1,Мәні!E33, IF('ересек топ'!E33&lt;=0, " "))</f>
        <v xml:space="preserve"> </v>
      </c>
      <c r="F33" s="3" t="str">
        <f>IF('ересек топ'!F33=1,Мәні!F33, IF('ересек топ'!F33&lt;=0, " "))</f>
        <v xml:space="preserve"> </v>
      </c>
      <c r="G33" s="3" t="str">
        <f>IF('ересек топ'!G33=1,Мәні!G33, IF('ересек топ'!G33&lt;=0, " "))</f>
        <v xml:space="preserve"> </v>
      </c>
      <c r="H33" s="3" t="str">
        <f>IF('ересек топ'!H33=1,Мәні!H33, IF('ересек топ'!H33&lt;=0, " "))</f>
        <v xml:space="preserve"> </v>
      </c>
      <c r="I33" s="3" t="str">
        <f>IF('ересек топ'!I33=1,Мәні!I33, IF('ересек топ'!I33&lt;=0, " "))</f>
        <v xml:space="preserve"> </v>
      </c>
      <c r="J33" s="3" t="str">
        <f>IF('ересек топ'!J33=1,Мәні!J33, IF('ересек топ'!J33&lt;=0, " "))</f>
        <v xml:space="preserve"> </v>
      </c>
      <c r="K33" s="3" t="str">
        <f>IF('ересек топ'!K33=1,Мәні!K33, IF('ересек топ'!K33&lt;=0, " "))</f>
        <v xml:space="preserve"> </v>
      </c>
      <c r="L33" s="3" t="str">
        <f>IF('ересек топ'!L33=1,Мәні!L33, IF('ересек топ'!L33&lt;=0, " "))</f>
        <v xml:space="preserve"> </v>
      </c>
      <c r="M33" s="3" t="str">
        <f>IF('ересек топ'!M33=1,Мәні!M33, IF('ересек топ'!M33&lt;=0, " "))</f>
        <v xml:space="preserve"> </v>
      </c>
      <c r="N33" s="3" t="str">
        <f>IF('ересек топ'!N33=1,Мәні!N33, IF('ересек топ'!N33&lt;=0, " "))</f>
        <v xml:space="preserve"> </v>
      </c>
      <c r="O33" s="3" t="str">
        <f>IF('ересек топ'!O33=1,Мәні!O33, IF('ересек топ'!O33&lt;=0, " "))</f>
        <v xml:space="preserve"> </v>
      </c>
      <c r="P33" s="3" t="str">
        <f>IF('ересек топ'!P33=1,Мәні!P33, IF('ересек топ'!P33&lt;=0, " "))</f>
        <v xml:space="preserve"> </v>
      </c>
      <c r="Q33" s="3" t="str">
        <f>IF('ересек топ'!Q33=1,Мәні!Q33, IF('ересек топ'!Q33&lt;=0, " "))</f>
        <v xml:space="preserve"> </v>
      </c>
      <c r="R33" s="3" t="str">
        <f>IF('ересек топ'!R33=1,Мәні!R33, IF('ересек топ'!R33&lt;=0, " "))</f>
        <v xml:space="preserve"> </v>
      </c>
      <c r="S33" s="3" t="str">
        <f>IF('ересек топ'!S33=1,Мәні!S33, IF('ересек топ'!S33&lt;=0, " "))</f>
        <v xml:space="preserve"> </v>
      </c>
      <c r="T33" s="3" t="str">
        <f>IF('ересек топ'!T33=1,Мәні!T33, IF('ересек топ'!T33&lt;=0, " "))</f>
        <v xml:space="preserve"> </v>
      </c>
      <c r="U33" s="3" t="str">
        <f>IF('ересек топ'!U33=1,Мәні!U33, IF('ересек топ'!U33&lt;=0, " "))</f>
        <v xml:space="preserve"> </v>
      </c>
      <c r="V33" s="3" t="str">
        <f>IF('ересек топ'!V33=1,Мәні!V33, IF('ересек топ'!V33&lt;=0, " "))</f>
        <v xml:space="preserve"> </v>
      </c>
      <c r="W33" s="3" t="str">
        <f>IF('ересек топ'!W33=1,Мәні!W33, IF('ересек топ'!W33&lt;=0, " "))</f>
        <v xml:space="preserve"> </v>
      </c>
      <c r="X33" s="3" t="str">
        <f>IF('ересек топ'!X33=1,Мәні!X33, IF('ересек топ'!X33&lt;=0, " "))</f>
        <v xml:space="preserve"> </v>
      </c>
      <c r="Y33" s="3" t="str">
        <f>IF('ересек топ'!Y33=1,Мәні!Y33, IF('ересек топ'!Y33&lt;=0, " "))</f>
        <v xml:space="preserve"> </v>
      </c>
      <c r="Z33" s="3" t="str">
        <f>IF('ересек топ'!Z33=1,Мәні!Z33, IF('ересек топ'!Z33&lt;=0, " "))</f>
        <v xml:space="preserve"> </v>
      </c>
      <c r="AA33" s="3" t="str">
        <f>IF('ересек топ'!AA33=1,Мәні!AA33, IF('ересек топ'!AA33&lt;=0, " "))</f>
        <v xml:space="preserve"> </v>
      </c>
      <c r="AB33" s="3" t="str">
        <f>IF('ересек топ'!AB33=1,Мәні!AB33, IF('ересек топ'!AB33&lt;=0, " "))</f>
        <v xml:space="preserve"> </v>
      </c>
      <c r="AC33" s="3" t="str">
        <f>IF('ересек топ'!AC33=1,Мәні!AC33, IF('ересек топ'!AC33&lt;=0, " "))</f>
        <v xml:space="preserve"> </v>
      </c>
      <c r="AD33" s="3" t="str">
        <f>IF('ересек топ'!AD33=1,Мәні!AD33, IF('ересек топ'!AD33&lt;=0, " "))</f>
        <v xml:space="preserve"> </v>
      </c>
      <c r="AE33" s="3" t="str">
        <f>IF('ересек топ'!AE33=1,Мәні!AE33, IF('ересек топ'!AE33&lt;=0, " "))</f>
        <v xml:space="preserve"> </v>
      </c>
      <c r="AF33" s="3" t="str">
        <f>IF('ересек топ'!AF33=1,Мәні!AF33, IF('ересек топ'!AF33&lt;=0, " "))</f>
        <v xml:space="preserve"> </v>
      </c>
      <c r="AG33" s="3" t="str">
        <f>IF('ересек топ'!AG33=1,Мәні!AG33, IF('ересек топ'!AG33&lt;=0, " "))</f>
        <v xml:space="preserve"> </v>
      </c>
      <c r="AH33" s="3" t="str">
        <f>IF('ересек топ'!AH33=1,Мәні!AH33, IF('ересек топ'!AH33&lt;=0, " "))</f>
        <v xml:space="preserve"> </v>
      </c>
      <c r="AI33" s="3" t="str">
        <f>IF('ересек топ'!AI33=1,Мәні!AI33, IF('ересек топ'!AI33&lt;=0, " "))</f>
        <v xml:space="preserve"> </v>
      </c>
      <c r="AJ33" s="3" t="str">
        <f>IF('ересек топ'!AJ33=1,Мәні!AJ33, IF('ересек топ'!AJ33&lt;=0, " "))</f>
        <v xml:space="preserve"> </v>
      </c>
      <c r="AK33" s="3" t="str">
        <f>IF('ересек топ'!AK33=1,Мәні!AK33, IF('ересек топ'!AK33&lt;=0, " "))</f>
        <v xml:space="preserve"> </v>
      </c>
      <c r="AL33" s="3" t="str">
        <f>IF('ересек топ'!AL33=1,Мәні!AL33, IF('ересек топ'!AL33&lt;=0, " "))</f>
        <v xml:space="preserve"> </v>
      </c>
      <c r="AM33" s="3" t="str">
        <f>IF('ересек топ'!AM33=1,Мәні!AM33, IF('ересек топ'!AM33&lt;=0, " "))</f>
        <v xml:space="preserve"> </v>
      </c>
      <c r="AN33" s="3" t="str">
        <f>IF('ересек топ'!AN33=1,Мәні!AN33, IF('ересек топ'!AN33&lt;=0, " "))</f>
        <v xml:space="preserve"> </v>
      </c>
      <c r="AO33" s="3" t="str">
        <f>IF('ересек топ'!AO33=1,Мәні!AO33, IF('ересек топ'!AO33&lt;=0, " "))</f>
        <v xml:space="preserve"> </v>
      </c>
      <c r="AP33" s="3" t="str">
        <f>IF('ересек топ'!AP33=1,Мәні!AP33, IF('ересек топ'!AP33&lt;=0, " "))</f>
        <v xml:space="preserve"> </v>
      </c>
      <c r="AQ33" s="3" t="str">
        <f>IF('ересек топ'!AQ33=1,Мәні!AQ33, IF('ересек топ'!AQ33&lt;=0, " "))</f>
        <v xml:space="preserve"> </v>
      </c>
      <c r="AR33" s="3" t="str">
        <f>IF('ересек топ'!AR33=1,Мәні!AR33, IF('ересек топ'!AR33&lt;=0, " "))</f>
        <v xml:space="preserve"> </v>
      </c>
      <c r="AS33" s="3" t="str">
        <f>IF('ересек топ'!AS33=1,Мәні!AS33, IF('ересек топ'!AS33&lt;=0, " "))</f>
        <v xml:space="preserve"> </v>
      </c>
      <c r="AT33" s="3" t="str">
        <f>IF('ересек топ'!AT33=1,Мәні!AT33, IF('ересек топ'!AT33&lt;=0, " "))</f>
        <v xml:space="preserve"> </v>
      </c>
      <c r="AU33" s="3" t="str">
        <f>IF('ересек топ'!AU33=1,Мәні!AU33, IF('ересек топ'!AU33&lt;=0, " "))</f>
        <v xml:space="preserve"> </v>
      </c>
      <c r="AV33" s="3" t="str">
        <f>IF('ересек топ'!AV33=1,Мәні!AV33, IF('ересек топ'!AV33&lt;=0, " "))</f>
        <v xml:space="preserve"> </v>
      </c>
      <c r="AW33" s="3" t="str">
        <f>IF('ересек топ'!AW33=1,Мәні!AW33, IF('ересек топ'!AW33&lt;=0, " "))</f>
        <v xml:space="preserve"> </v>
      </c>
      <c r="AX33" s="3" t="str">
        <f>IF('ересек топ'!AX33=1,Мәні!AX33, IF('ересек топ'!AX33&lt;=0, " "))</f>
        <v xml:space="preserve"> </v>
      </c>
      <c r="AY33" s="3" t="str">
        <f>IF('ересек топ'!AY33=1,Мәні!AY33, IF('ересек топ'!AY33&lt;=0, " "))</f>
        <v xml:space="preserve"> </v>
      </c>
      <c r="AZ33" s="3" t="str">
        <f>IF('ересек топ'!AZ33=1,Мәні!AZ33, IF('ересек топ'!AZ33&lt;=0, " "))</f>
        <v xml:space="preserve"> </v>
      </c>
      <c r="BA33" s="3" t="str">
        <f>IF('ересек топ'!BA33=1,Мәні!BA33, IF('ересек топ'!BA33&lt;=0, " "))</f>
        <v xml:space="preserve"> </v>
      </c>
      <c r="BB33" s="3" t="str">
        <f>IF('ересек топ'!BB33=1,Мәні!BB33, IF('ересек топ'!BB33&lt;=0, " "))</f>
        <v xml:space="preserve"> </v>
      </c>
      <c r="BC33" s="3" t="str">
        <f>IF('ересек топ'!BC33=1,Мәні!BC33, IF('ересек топ'!BC33&lt;=0, " "))</f>
        <v xml:space="preserve"> </v>
      </c>
      <c r="BD33" s="3" t="str">
        <f>IF('ересек топ'!BD33=1,Мәні!BD33, IF('ересек топ'!BD33&lt;=0, " "))</f>
        <v xml:space="preserve"> </v>
      </c>
      <c r="BE33" s="3" t="str">
        <f>IF('ересек топ'!BE33=1,Мәні!BE33, IF('ересек топ'!BE33&lt;=0, " "))</f>
        <v xml:space="preserve"> </v>
      </c>
      <c r="BF33" s="3" t="str">
        <f>IF('ересек топ'!BF33=1,Мәні!BF33, IF('ересек топ'!BF33&lt;=0, " "))</f>
        <v xml:space="preserve"> </v>
      </c>
      <c r="BG33" s="3" t="str">
        <f>IF('ересек топ'!BG33=1,Мәні!BG33, IF('ересек топ'!BG33&lt;=0, " "))</f>
        <v xml:space="preserve"> </v>
      </c>
      <c r="BH33" s="3" t="str">
        <f>IF('ересек топ'!BH33=1,Мәні!BH33, IF('ересек топ'!BH33&lt;=0, " "))</f>
        <v xml:space="preserve"> </v>
      </c>
      <c r="BI33" s="3" t="str">
        <f>IF('ересек топ'!BI33=1,Мәні!BI33, IF('ересек топ'!BI33&lt;=0, " "))</f>
        <v xml:space="preserve"> </v>
      </c>
      <c r="BJ33" s="3" t="str">
        <f>IF('ересек топ'!BJ33=1,Мәні!BJ33, IF('ересек топ'!BJ33&lt;=0, " "))</f>
        <v xml:space="preserve"> </v>
      </c>
      <c r="BK33" s="3" t="str">
        <f>IF('ересек топ'!BK33=1,Мәні!BK33, IF('ересек топ'!BK33&lt;=0, " "))</f>
        <v xml:space="preserve"> </v>
      </c>
      <c r="BL33" s="3" t="str">
        <f>IF('ересек топ'!BL33=1,Мәні!BL33, IF('ересек топ'!BL33&lt;=0, " "))</f>
        <v xml:space="preserve"> </v>
      </c>
      <c r="BM33" s="3" t="str">
        <f>IF('ересек топ'!BM33=1,Мәні!BM33, IF('ересек топ'!BM33&lt;=0, " "))</f>
        <v xml:space="preserve"> </v>
      </c>
      <c r="BN33" s="3" t="str">
        <f>IF('ересек топ'!BN33=1,Мәні!BN33, IF('ересек топ'!BN33&lt;=0, " "))</f>
        <v xml:space="preserve"> </v>
      </c>
      <c r="BO33" s="3" t="str">
        <f>IF('ересек топ'!BO33=1,Мәні!BO33, IF('ересек топ'!BO33&lt;=0, " "))</f>
        <v xml:space="preserve"> </v>
      </c>
      <c r="BP33" s="3" t="str">
        <f>IF('ересек топ'!BP33=1,Мәні!BP33, IF('ересек топ'!BP33&lt;=0, " "))</f>
        <v xml:space="preserve"> </v>
      </c>
      <c r="BQ33" s="3" t="str">
        <f>IF('ересек топ'!BQ33=1,Мәні!BQ33, IF('ересек топ'!BQ33&lt;=0, " "))</f>
        <v xml:space="preserve"> </v>
      </c>
      <c r="BR33" s="3" t="str">
        <f>IF('ересек топ'!BR33=1,Мәні!BR33, IF('ересек топ'!BR33&lt;=0, " "))</f>
        <v xml:space="preserve"> </v>
      </c>
      <c r="BS33" s="3" t="str">
        <f>IF('ересек топ'!BS33=1,Мәні!BS33, IF('ересек топ'!BS33&lt;=0, " "))</f>
        <v xml:space="preserve"> </v>
      </c>
      <c r="BT33" s="3" t="str">
        <f>IF('ересек топ'!BT33=1,Мәні!BT33, IF('ересек топ'!BT33&lt;=0, " "))</f>
        <v xml:space="preserve"> </v>
      </c>
      <c r="BU33" s="3" t="str">
        <f>IF('ересек топ'!BU33=1,Мәні!BU33, IF('ересек топ'!BU33&lt;=0, " "))</f>
        <v xml:space="preserve"> </v>
      </c>
      <c r="BV33" s="3" t="str">
        <f>IF('ересек топ'!BV33=1,Мәні!BV33, IF('ересек топ'!BV33&lt;=0, " "))</f>
        <v xml:space="preserve"> </v>
      </c>
      <c r="BW33" s="3" t="str">
        <f>IF('ересек топ'!BW33=1,Мәні!BW33, IF('ересек топ'!BW33&lt;=0, " "))</f>
        <v xml:space="preserve"> </v>
      </c>
      <c r="BX33" s="3" t="str">
        <f>IF('ересек топ'!BX33=1,Мәні!BX33, IF('ересек топ'!BX33&lt;=0, " "))</f>
        <v xml:space="preserve"> </v>
      </c>
      <c r="BY33" s="3" t="str">
        <f>IF('ересек топ'!BY33=1,Мәні!BY33, IF('ересек топ'!BY33&lt;=0, " "))</f>
        <v xml:space="preserve"> </v>
      </c>
      <c r="BZ33" s="3" t="str">
        <f>IF('ересек топ'!BZ33=1,Мәні!BZ33, IF('ересек топ'!BZ33&lt;=0, " "))</f>
        <v xml:space="preserve"> </v>
      </c>
      <c r="CA33" s="3" t="str">
        <f>IF('ересек топ'!CA33=1,Мәні!CA33, IF('ересек топ'!CA33&lt;=0, " "))</f>
        <v xml:space="preserve"> </v>
      </c>
      <c r="CB33" s="3" t="str">
        <f>IF('ересек топ'!CB33=1,Мәні!CB33, IF('ересек топ'!CB33&lt;=0, " "))</f>
        <v xml:space="preserve"> </v>
      </c>
      <c r="CC33" s="3" t="str">
        <f>IF('ересек топ'!CC33=1,Мәні!CC33, IF('ересек топ'!CC33&lt;=0, " "))</f>
        <v xml:space="preserve"> </v>
      </c>
      <c r="CD33" s="3" t="str">
        <f>IF('ересек топ'!CD33=1,Мәні!CD33, IF('ересек топ'!CD33&lt;=0, " "))</f>
        <v xml:space="preserve"> </v>
      </c>
      <c r="CE33" s="3" t="str">
        <f>IF('ересек топ'!CE33=1,Мәні!CE33, IF('ересек топ'!CE33&lt;=0, " "))</f>
        <v xml:space="preserve"> </v>
      </c>
      <c r="CF33" s="3" t="str">
        <f>IF('ересек топ'!CF33=1,Мәні!CF33, IF('ересек топ'!CF33&lt;=0, " "))</f>
        <v xml:space="preserve"> </v>
      </c>
      <c r="CG33" s="3" t="str">
        <f>IF('ересек топ'!CG33=1,Мәні!CG33, IF('ересек топ'!CG33&lt;=0, " "))</f>
        <v xml:space="preserve"> </v>
      </c>
      <c r="CH33" s="3" t="str">
        <f>IF('ересек топ'!CH33=1,Мәні!CH33, IF('ересек топ'!CH33&lt;=0, " "))</f>
        <v xml:space="preserve"> </v>
      </c>
      <c r="CI33" s="3" t="str">
        <f>IF('ересек топ'!CI33=1,Мәні!CI33, IF('ересек топ'!CI33&lt;=0, " "))</f>
        <v xml:space="preserve"> </v>
      </c>
      <c r="CJ33" s="3" t="str">
        <f>IF('ересек топ'!CJ33=1,Мәні!CJ33, IF('ересек топ'!CJ33&lt;=0, " "))</f>
        <v xml:space="preserve"> </v>
      </c>
      <c r="CK33" s="3" t="str">
        <f>IF('ересек топ'!CK33=1,Мәні!CK33, IF('ересек топ'!CK33&lt;=0, " "))</f>
        <v xml:space="preserve"> </v>
      </c>
      <c r="CL33" s="3" t="str">
        <f>IF('ересек топ'!CL33=1,Мәні!CL33, IF('ересек топ'!CL33&lt;=0, " "))</f>
        <v xml:space="preserve"> </v>
      </c>
      <c r="CM33" s="3" t="str">
        <f>IF('ересек топ'!CM33=1,Мәні!CM33, IF('ересек топ'!CM33&lt;=0, " "))</f>
        <v xml:space="preserve"> </v>
      </c>
      <c r="CN33" s="3" t="str">
        <f>IF('ересек топ'!CN33=1,Мәні!CN33, IF('ересек топ'!CN33&lt;=0, " "))</f>
        <v xml:space="preserve"> </v>
      </c>
      <c r="CO33" s="3" t="str">
        <f>IF('ересек топ'!CO33=1,Мәні!CO33, IF('ересек топ'!CO33&lt;=0, " "))</f>
        <v xml:space="preserve"> </v>
      </c>
      <c r="CP33" s="3" t="str">
        <f>IF('ересек топ'!CP33=1,Мәні!CP33, IF('ересек топ'!CP33&lt;=0, " "))</f>
        <v xml:space="preserve"> </v>
      </c>
      <c r="CQ33" s="3" t="str">
        <f>IF('ересек топ'!CQ33=1,Мәні!CQ33, IF('ересек топ'!CQ33&lt;=0, " "))</f>
        <v xml:space="preserve"> </v>
      </c>
      <c r="CR33" s="3" t="str">
        <f>IF('ересек топ'!CR33=1,Мәні!CR33, IF('ересек топ'!CR33&lt;=0, " "))</f>
        <v xml:space="preserve"> </v>
      </c>
      <c r="CS33" s="3" t="str">
        <f>IF('ересек топ'!CS33=1,Мәні!CS33, IF('ересек топ'!CS33&lt;=0, " "))</f>
        <v xml:space="preserve"> </v>
      </c>
      <c r="CT33" s="3" t="str">
        <f>IF('ересек топ'!CT33=1,Мәні!CT33, IF('ересек топ'!CT33&lt;=0, " "))</f>
        <v xml:space="preserve"> </v>
      </c>
      <c r="CU33" s="3" t="str">
        <f>IF('ересек топ'!CU33=1,Мәні!CU33, IF('ересек топ'!CU33&lt;=0, " "))</f>
        <v xml:space="preserve"> </v>
      </c>
      <c r="CV33" s="3" t="str">
        <f>IF('ересек топ'!CV33=1,Мәні!CV33, IF('ересек топ'!CV33&lt;=0, " "))</f>
        <v xml:space="preserve"> </v>
      </c>
      <c r="CW33" s="3" t="str">
        <f>IF('ересек топ'!CW33=1,Мәні!CW33, IF('ересек топ'!CW33&lt;=0, " "))</f>
        <v xml:space="preserve"> </v>
      </c>
      <c r="CX33" s="3" t="str">
        <f>IF('ересек топ'!CX33=1,Мәні!CX33, IF('ересек топ'!CX33&lt;=0, " "))</f>
        <v xml:space="preserve"> </v>
      </c>
      <c r="CY33" s="3" t="str">
        <f>IF('ересек топ'!CY33=1,Мәні!CY33, IF('ересек топ'!CY33&lt;=0, " "))</f>
        <v xml:space="preserve"> </v>
      </c>
      <c r="CZ33" s="3" t="str">
        <f>IF('ересек топ'!CZ33=1,Мәні!CZ33, IF('ересек топ'!CZ33&lt;=0, " "))</f>
        <v xml:space="preserve"> </v>
      </c>
      <c r="DA33" s="3" t="str">
        <f>IF('ересек топ'!DA33=1,Мәні!DA33, IF('ересек топ'!DA33&lt;=0, " "))</f>
        <v xml:space="preserve"> </v>
      </c>
      <c r="DB33" s="3" t="str">
        <f>IF('ересек топ'!DB33=1,Мәні!DB33, IF('ересек топ'!DB33&lt;=0, " "))</f>
        <v xml:space="preserve"> </v>
      </c>
      <c r="DC33" s="3" t="str">
        <f>IF('ересек топ'!DC33=1,Мәні!DC33, IF('ересек топ'!DC33&lt;=0, " "))</f>
        <v xml:space="preserve"> </v>
      </c>
      <c r="DD33" s="3" t="str">
        <f>IF('ересек топ'!DD33=1,Мәні!DD33, IF('ересек топ'!DD33&lt;=0, " "))</f>
        <v xml:space="preserve"> </v>
      </c>
      <c r="DE33" s="3" t="str">
        <f>IF('ересек топ'!DE33=1,Мәні!DE33, IF('ересек топ'!DE33&lt;=0, " "))</f>
        <v xml:space="preserve"> </v>
      </c>
      <c r="DF33" s="3" t="str">
        <f>IF('ересек топ'!DF33=1,Мәні!DF33, IF('ересек топ'!DF33&lt;=0, " "))</f>
        <v xml:space="preserve"> </v>
      </c>
      <c r="DG33" s="3" t="str">
        <f>IF('ересек топ'!DG33=1,Мәні!DG33, IF('ересек топ'!DG33&lt;=0, " "))</f>
        <v xml:space="preserve"> </v>
      </c>
      <c r="DH33" s="3" t="str">
        <f>IF('ересек топ'!DH33=1,Мәні!DH33, IF('ересек топ'!DH33&lt;=0, " "))</f>
        <v xml:space="preserve"> </v>
      </c>
      <c r="DI33" s="3" t="str">
        <f>IF('ересек топ'!DI33=1,Мәні!DI33, IF('ересек топ'!DI33&lt;=0, " "))</f>
        <v xml:space="preserve"> </v>
      </c>
      <c r="DJ33" s="3" t="str">
        <f>IF('ересек топ'!DJ33=1,Мәні!DJ33, IF('ересек топ'!DJ33&lt;=0, " "))</f>
        <v xml:space="preserve"> </v>
      </c>
      <c r="DK33" s="3" t="str">
        <f>IF('ересек топ'!DK33=1,Мәні!DK33, IF('ересек топ'!DK33&lt;=0, " "))</f>
        <v xml:space="preserve"> </v>
      </c>
      <c r="DL33" s="3" t="str">
        <f>IF('ересек топ'!DL33=1,Мәні!DL33, IF('ересек топ'!DL33&lt;=0, " "))</f>
        <v xml:space="preserve"> </v>
      </c>
      <c r="DM33" s="3" t="str">
        <f>IF('ересек топ'!DM33=1,Мәні!DM33, IF('ересек топ'!DM33&lt;=0, " "))</f>
        <v xml:space="preserve"> </v>
      </c>
      <c r="DN33" s="3" t="str">
        <f>IF('ересек топ'!DN33=1,Мәні!DN33, IF('ересек топ'!DN33&lt;=0, " "))</f>
        <v xml:space="preserve"> </v>
      </c>
      <c r="DO33" s="3" t="str">
        <f>IF('ересек топ'!DO33=1,Мәні!DO33, IF('ересек топ'!DO33&lt;=0, " "))</f>
        <v xml:space="preserve"> </v>
      </c>
      <c r="DP33" s="3" t="str">
        <f>IF('ересек топ'!DP33=1,Мәні!DP33, IF('ересек топ'!DP33&lt;=0, " "))</f>
        <v xml:space="preserve"> </v>
      </c>
      <c r="DQ33" s="3" t="str">
        <f>IF('ересек топ'!DQ33=1,Мәні!DQ33, IF('ересек топ'!DQ33&lt;=0, " "))</f>
        <v xml:space="preserve"> </v>
      </c>
      <c r="DR33" s="3" t="str">
        <f>IF('ересек топ'!DR33=1,Мәні!DR33, IF('ересек топ'!DR33&lt;=0, " "))</f>
        <v xml:space="preserve"> </v>
      </c>
      <c r="DS33" s="3" t="str">
        <f>IF('ересек топ'!DS33=1,Мәні!DS33, IF('ересек топ'!DS33&lt;=0, " "))</f>
        <v xml:space="preserve"> </v>
      </c>
      <c r="DT33" s="3" t="str">
        <f>IF('ересек топ'!DT33=1,Мәні!DT33, IF('ересек топ'!DT33&lt;=0, " "))</f>
        <v xml:space="preserve"> </v>
      </c>
      <c r="DU33" s="3" t="str">
        <f>IF('ересек топ'!DU33=1,Мәні!DU33, IF('ересек топ'!DU33&lt;=0, " "))</f>
        <v xml:space="preserve"> </v>
      </c>
      <c r="DV33" s="3" t="str">
        <f>IF('ересек топ'!DV33=1,Мәні!DV33, IF('ересек топ'!DV33&lt;=0, " "))</f>
        <v xml:space="preserve"> </v>
      </c>
      <c r="DW33" s="3" t="str">
        <f>IF('ересек топ'!DW33=1,Мәні!DW33, IF('ересек топ'!DW33&lt;=0, " "))</f>
        <v xml:space="preserve"> </v>
      </c>
      <c r="DX33" s="3" t="str">
        <f>IF('ересек топ'!DX33=1,Мәні!DX33, IF('ересек топ'!DX33&lt;=0, " "))</f>
        <v xml:space="preserve"> </v>
      </c>
      <c r="DY33" s="3" t="str">
        <f>IF('ересек топ'!DY33=1,Мәні!DY33, IF('ересек топ'!DY33&lt;=0, " "))</f>
        <v xml:space="preserve"> </v>
      </c>
      <c r="DZ33" s="3" t="str">
        <f>IF('ересек топ'!DZ33=1,Мәні!DZ33, IF('ересек топ'!DZ33&lt;=0, " "))</f>
        <v xml:space="preserve"> </v>
      </c>
      <c r="EA33" s="3" t="str">
        <f>IF('ересек топ'!EA33=1,Мәні!EA33, IF('ересек топ'!EA33&lt;=0, " "))</f>
        <v xml:space="preserve"> </v>
      </c>
      <c r="EB33" s="3" t="str">
        <f>IF('ересек топ'!EB33=1,Мәні!EB33, IF('ересек топ'!EB33&lt;=0, " "))</f>
        <v xml:space="preserve"> </v>
      </c>
      <c r="EC33" s="3" t="str">
        <f>IF('ересек топ'!EC33=1,Мәні!EC33, IF('ересек топ'!EC33&lt;=0, " "))</f>
        <v xml:space="preserve"> </v>
      </c>
      <c r="ED33" s="3" t="str">
        <f>IF('ересек топ'!ED33=1,Мәні!ED33, IF('ересек топ'!ED33&lt;=0, " "))</f>
        <v xml:space="preserve"> </v>
      </c>
      <c r="EE33" s="3" t="str">
        <f>IF('ересек топ'!EE33=1,Мәні!EE33, IF('ересек топ'!EE33&lt;=0, " "))</f>
        <v xml:space="preserve"> </v>
      </c>
      <c r="EF33" s="3" t="str">
        <f>IF('ересек топ'!EF33=1,Мәні!EF33, IF('ересек топ'!EF33&lt;=0, " "))</f>
        <v xml:space="preserve"> </v>
      </c>
      <c r="EG33" s="3" t="str">
        <f>IF('ересек топ'!EG33=1,Мәні!EG33, IF('ересек топ'!EG33&lt;=0, " "))</f>
        <v xml:space="preserve"> </v>
      </c>
      <c r="EH33" s="3" t="str">
        <f>IF('ересек топ'!EH33=1,Мәні!EH33, IF('ересек топ'!EH33&lt;=0, " "))</f>
        <v xml:space="preserve"> </v>
      </c>
      <c r="EI33" s="3" t="str">
        <f>IF('ересек топ'!EI33=1,Мәні!EI33, IF('ересек топ'!EI33&lt;=0, " "))</f>
        <v xml:space="preserve"> </v>
      </c>
      <c r="EJ33" s="3" t="str">
        <f>IF('ересек топ'!EJ33=1,Мәні!EJ33, IF('ересек топ'!EJ33&lt;=0, " "))</f>
        <v xml:space="preserve"> </v>
      </c>
      <c r="EK33" s="3" t="str">
        <f>IF('ересек топ'!EK33=1,Мәні!EK33, IF('ересек топ'!EK33&lt;=0, " "))</f>
        <v xml:space="preserve"> </v>
      </c>
      <c r="EL33" s="3" t="str">
        <f>IF('ересек топ'!EL33=1,Мәні!EL33, IF('ересек топ'!EL33&lt;=0, " "))</f>
        <v xml:space="preserve"> </v>
      </c>
      <c r="EM33" s="3" t="str">
        <f>IF('ересек топ'!EM33=1,Мәні!EM33, IF('ересек топ'!EM33&lt;=0, " "))</f>
        <v xml:space="preserve"> </v>
      </c>
      <c r="EN33" s="3" t="str">
        <f>IF('ересек топ'!EN33=1,Мәні!EN33, IF('ересек топ'!EN33&lt;=0, " "))</f>
        <v xml:space="preserve"> </v>
      </c>
      <c r="EO33" s="3" t="str">
        <f>IF('ересек топ'!EO33=1,Мәні!EO33, IF('ересек топ'!EO33&lt;=0, " "))</f>
        <v xml:space="preserve"> </v>
      </c>
      <c r="EP33" s="3" t="str">
        <f>IF('ересек топ'!EP33=1,Мәні!EP33, IF('ересек топ'!EP33&lt;=0, " "))</f>
        <v xml:space="preserve"> </v>
      </c>
      <c r="EQ33" s="3" t="str">
        <f>IF('ересек топ'!EQ33=1,Мәні!EQ33, IF('ересек топ'!EQ33&lt;=0, " "))</f>
        <v xml:space="preserve"> </v>
      </c>
      <c r="ER33" s="3" t="str">
        <f>IF('ересек топ'!ER33=1,Мәні!ER33, IF('ересек топ'!ER33&lt;=0, " "))</f>
        <v xml:space="preserve"> </v>
      </c>
      <c r="ES33" s="3" t="str">
        <f>IF('ересек топ'!ES33=1,Мәні!ES33, IF('ересек топ'!ES33&lt;=0, " "))</f>
        <v xml:space="preserve"> </v>
      </c>
      <c r="ET33" s="3" t="str">
        <f>IF('ересек топ'!ET33=1,Мәні!ET33, IF('ересек топ'!ET33&lt;=0, " "))</f>
        <v xml:space="preserve"> </v>
      </c>
      <c r="EU33" s="3" t="str">
        <f>IF('ересек топ'!EU33=1,Мәні!EU33, IF('ересек топ'!EU33&lt;=0, " "))</f>
        <v xml:space="preserve"> </v>
      </c>
      <c r="EV33" s="3" t="str">
        <f>IF('ересек топ'!EV33=1,Мәні!EV33, IF('ересек топ'!EV33&lt;=0, " "))</f>
        <v xml:space="preserve"> </v>
      </c>
      <c r="EW33" s="3" t="str">
        <f>IF('ересек топ'!EW33=1,Мәні!EW33, IF('ересек топ'!EW33&lt;=0, " "))</f>
        <v xml:space="preserve"> </v>
      </c>
      <c r="EX33" s="3" t="str">
        <f>IF('ересек топ'!EX33=1,Мәні!EX33, IF('ересек топ'!EX33&lt;=0, " "))</f>
        <v xml:space="preserve"> </v>
      </c>
      <c r="EY33" s="3" t="str">
        <f>IF('ересек топ'!EY33=1,Мәні!EY33, IF('ересек топ'!EY33&lt;=0, " "))</f>
        <v xml:space="preserve"> </v>
      </c>
      <c r="EZ33" s="3" t="str">
        <f>IF('ересек топ'!EZ33=1,Мәні!EZ33, IF('ересек топ'!EZ33&lt;=0, " "))</f>
        <v xml:space="preserve"> </v>
      </c>
      <c r="FA33" s="3" t="str">
        <f>IF('ересек топ'!FA33=1,Мәні!FA33, IF('ересек топ'!FA33&lt;=0, " "))</f>
        <v xml:space="preserve"> </v>
      </c>
      <c r="FB33" s="3" t="str">
        <f>IF('ересек топ'!FB33=1,Мәні!FB33, IF('ересек топ'!FB33&lt;=0, " "))</f>
        <v xml:space="preserve"> </v>
      </c>
      <c r="FC33" s="3" t="str">
        <f>IF('ересек топ'!FC33=1,Мәні!FC33, IF('ересек топ'!FC33&lt;=0, " "))</f>
        <v xml:space="preserve"> </v>
      </c>
      <c r="FD33" s="3" t="str">
        <f>IF('ересек топ'!FD33=1,Мәні!FD33, IF('ересек топ'!FD33&lt;=0, " "))</f>
        <v xml:space="preserve"> </v>
      </c>
      <c r="FE33" s="3" t="str">
        <f>IF('ересек топ'!FE33=1,Мәні!FE33, IF('ересек топ'!FE33&lt;=0, " "))</f>
        <v xml:space="preserve"> </v>
      </c>
      <c r="FF33" s="3" t="str">
        <f>IF('ересек топ'!FF33=1,Мәні!FF33, IF('ересек топ'!FF33&lt;=0, " "))</f>
        <v xml:space="preserve"> </v>
      </c>
      <c r="FG33" s="3" t="str">
        <f>IF('ересек топ'!FG33=1,Мәні!FG33, IF('ересек топ'!FG33&lt;=0, " "))</f>
        <v xml:space="preserve"> </v>
      </c>
      <c r="FH33" s="3" t="str">
        <f>IF('ересек топ'!FH33=1,Мәні!FH33, IF('ересек топ'!FH33&lt;=0, " "))</f>
        <v xml:space="preserve"> </v>
      </c>
      <c r="FI33" s="3" t="str">
        <f>IF('ересек топ'!FI33=1,Мәні!FI33, IF('ересек топ'!FI33&lt;=0, " "))</f>
        <v xml:space="preserve"> </v>
      </c>
      <c r="FJ33" s="3" t="str">
        <f>IF('ересек топ'!FJ33=1,Мәні!FJ33, IF('ересек топ'!FJ33&lt;=0, " "))</f>
        <v xml:space="preserve"> </v>
      </c>
      <c r="FK33" s="3" t="str">
        <f>IF('ересек топ'!FK33=1,Мәні!FK33, IF('ересек топ'!FK33&lt;=0, " "))</f>
        <v xml:space="preserve"> </v>
      </c>
      <c r="FL33" s="3" t="str">
        <f>IF('ересек топ'!FL33=1,Мәні!FL33, IF('ересек топ'!FL33&lt;=0, " "))</f>
        <v xml:space="preserve"> </v>
      </c>
      <c r="FM33" s="3" t="str">
        <f>IF('ересек топ'!FM33=1,Мәні!FM33, IF('ересек топ'!FM33&lt;=0, " "))</f>
        <v xml:space="preserve"> </v>
      </c>
      <c r="FN33" s="3" t="str">
        <f>IF('ересек топ'!FN33=1,Мәні!FN33, IF('ересек топ'!FN33&lt;=0, " "))</f>
        <v xml:space="preserve"> </v>
      </c>
      <c r="FO33" s="3" t="str">
        <f>IF('ересек топ'!FO33=1,Мәні!FO33, IF('ересек топ'!FO33&lt;=0, " "))</f>
        <v xml:space="preserve"> </v>
      </c>
      <c r="FP33" s="3" t="str">
        <f>IF('ересек топ'!FP33=1,Мәні!FP33, IF('ересек топ'!FP33&lt;=0, " "))</f>
        <v xml:space="preserve"> </v>
      </c>
      <c r="FQ33" s="3" t="str">
        <f>IF('ересек топ'!FQ33=1,Мәні!FQ33, IF('ересек топ'!FQ33&lt;=0, " "))</f>
        <v xml:space="preserve"> </v>
      </c>
      <c r="FR33" s="3" t="str">
        <f>IF('ересек топ'!FR33=1,Мәні!FR33, IF('ересек топ'!FR33&lt;=0, " "))</f>
        <v xml:space="preserve"> </v>
      </c>
      <c r="FS33" s="3" t="str">
        <f>IF('ересек топ'!FS33=1,Мәні!FS33, IF('ересек топ'!FS33&lt;=0, " "))</f>
        <v xml:space="preserve"> </v>
      </c>
      <c r="FT33" s="3" t="str">
        <f>IF('ересек топ'!FT33=1,Мәні!FT33, IF('ересек топ'!FT33&lt;=0, " "))</f>
        <v xml:space="preserve"> </v>
      </c>
      <c r="FU33" s="3" t="str">
        <f>IF('ересек топ'!FU33=1,Мәні!FU33, IF('ересек топ'!FU33&lt;=0, " "))</f>
        <v xml:space="preserve"> </v>
      </c>
      <c r="FV33" s="3" t="str">
        <f>IF('ересек топ'!FV33=1,Мәні!FV33, IF('ересек топ'!FV33&lt;=0, " "))</f>
        <v xml:space="preserve"> </v>
      </c>
      <c r="FW33" s="3" t="str">
        <f>IF('ересек топ'!FW33=1,Мәні!FW33, IF('ересек топ'!FW33&lt;=0, " "))</f>
        <v xml:space="preserve"> </v>
      </c>
      <c r="FX33" s="3" t="str">
        <f>IF('ересек топ'!FX33=1,Мәні!FX33, IF('ересек топ'!FX33&lt;=0, " "))</f>
        <v xml:space="preserve"> </v>
      </c>
      <c r="FY33" s="3" t="str">
        <f>IF('ересек топ'!FY33=1,Мәні!FY33, IF('ересек топ'!FY33&lt;=0, " "))</f>
        <v xml:space="preserve"> </v>
      </c>
      <c r="FZ33" s="3" t="str">
        <f>IF('ересек топ'!FZ33=1,Мәні!FZ33, IF('ересек топ'!FZ33&lt;=0, " "))</f>
        <v xml:space="preserve"> </v>
      </c>
      <c r="GA33" s="3" t="str">
        <f>IF('ересек топ'!GA33=1,Мәні!GA33, IF('ересек топ'!GA33&lt;=0, " "))</f>
        <v xml:space="preserve"> </v>
      </c>
      <c r="GB33" s="3" t="str">
        <f>IF('ересек топ'!GB33=1,Мәні!GB33, IF('ересек топ'!GB33&lt;=0, " "))</f>
        <v xml:space="preserve"> </v>
      </c>
      <c r="GC33" s="3" t="str">
        <f>IF('ересек топ'!GC33=1,Мәні!GC33, IF('ересек топ'!GC33&lt;=0, " "))</f>
        <v xml:space="preserve"> </v>
      </c>
      <c r="GD33" s="3" t="str">
        <f>IF('ересек топ'!GD33=1,Мәні!GD33, IF('ересек топ'!GD33&lt;=0, " "))</f>
        <v xml:space="preserve"> </v>
      </c>
      <c r="GE33" s="3" t="str">
        <f>IF('ересек топ'!GE33=1,Мәні!GE33, IF('ересек топ'!GE33&lt;=0, " "))</f>
        <v xml:space="preserve"> </v>
      </c>
      <c r="GF33" s="3" t="str">
        <f>IF('ересек топ'!GF33=1,Мәні!GF33, IF('ересек топ'!GF33&lt;=0, " "))</f>
        <v xml:space="preserve"> </v>
      </c>
      <c r="GG33" s="3" t="str">
        <f>IF('ересек топ'!GG33=1,Мәні!GG33, IF('ересек топ'!GG33&lt;=0, " "))</f>
        <v xml:space="preserve"> </v>
      </c>
      <c r="GH33" s="3" t="str">
        <f>IF('ересек топ'!GH33=1,Мәні!GH33, IF('ересек топ'!GH33&lt;=0, " "))</f>
        <v xml:space="preserve"> </v>
      </c>
      <c r="GI33" s="3" t="str">
        <f>IF('ересек топ'!GI33=1,Мәні!GI33, IF('ересек топ'!GI33&lt;=0, " "))</f>
        <v xml:space="preserve"> </v>
      </c>
      <c r="GJ33" s="3" t="str">
        <f>IF('ересек топ'!GJ33=1,Мәні!GJ33, IF('ересек топ'!GJ33&lt;=0, " "))</f>
        <v xml:space="preserve"> </v>
      </c>
      <c r="GK33" s="3" t="str">
        <f>IF('ересек топ'!GK33=1,Мәні!GK33, IF('ересек топ'!GK33&lt;=0, " "))</f>
        <v xml:space="preserve"> </v>
      </c>
      <c r="GL33" s="3" t="str">
        <f>IF('ересек топ'!GL33=1,Мәні!GL33, IF('ересек топ'!GL33&lt;=0, " "))</f>
        <v xml:space="preserve"> </v>
      </c>
      <c r="GM33" s="3" t="str">
        <f>IF('ересек топ'!GM33=1,Мәні!GM33, IF('ересек топ'!GM33&lt;=0, " "))</f>
        <v xml:space="preserve"> </v>
      </c>
      <c r="GN33" s="3" t="str">
        <f>IF('ересек топ'!GN33=1,Мәні!GN33, IF('ересек топ'!GN33&lt;=0, " "))</f>
        <v xml:space="preserve"> </v>
      </c>
      <c r="GO33" s="3" t="str">
        <f>IF('ересек топ'!GO33=1,Мәні!GO33, IF('ересек топ'!GO33&lt;=0, " "))</f>
        <v xml:space="preserve"> </v>
      </c>
      <c r="GP33" s="3" t="str">
        <f>IF('ересек топ'!GP33=1,Мәні!GP33, IF('ересек топ'!GP33&lt;=0, " "))</f>
        <v xml:space="preserve"> </v>
      </c>
      <c r="GQ33" s="3" t="str">
        <f>IF('ересек топ'!GQ33=1,Мәні!GQ33, IF('ересек топ'!GQ33&lt;=0, " "))</f>
        <v xml:space="preserve"> </v>
      </c>
      <c r="GR33" s="47" t="str">
        <f>IF('ересек топ'!GR33=1,Мәні!GR33, IF('ересек топ'!GR33&lt;=0, " "))</f>
        <v xml:space="preserve"> </v>
      </c>
      <c r="GS33" s="39">
        <f t="shared" si="0"/>
        <v>0</v>
      </c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7.100000000000001" customHeight="1" x14ac:dyDescent="0.25">
      <c r="A34" s="2">
        <v>21</v>
      </c>
      <c r="B34" s="38"/>
      <c r="C34" s="3" t="str">
        <f>IF('ересек топ'!C34=1,Мәні!C34, IF('ересек топ'!C34&lt;=0, " "))</f>
        <v xml:space="preserve"> </v>
      </c>
      <c r="D34" s="3" t="str">
        <f>IF('ересек топ'!D34=1,Мәні!D34, IF('ересек топ'!D34&lt;=0, " "))</f>
        <v xml:space="preserve"> </v>
      </c>
      <c r="E34" s="3" t="str">
        <f>IF('ересек топ'!E34=1,Мәні!E34, IF('ересек топ'!E34&lt;=0, " "))</f>
        <v xml:space="preserve"> </v>
      </c>
      <c r="F34" s="3" t="str">
        <f>IF('ересек топ'!F34=1,Мәні!F34, IF('ересек топ'!F34&lt;=0, " "))</f>
        <v xml:space="preserve"> </v>
      </c>
      <c r="G34" s="3" t="str">
        <f>IF('ересек топ'!G34=1,Мәні!G34, IF('ересек топ'!G34&lt;=0, " "))</f>
        <v xml:space="preserve"> </v>
      </c>
      <c r="H34" s="3" t="str">
        <f>IF('ересек топ'!H34=1,Мәні!H34, IF('ересек топ'!H34&lt;=0, " "))</f>
        <v xml:space="preserve"> </v>
      </c>
      <c r="I34" s="3" t="str">
        <f>IF('ересек топ'!I34=1,Мәні!I34, IF('ересек топ'!I34&lt;=0, " "))</f>
        <v xml:space="preserve"> </v>
      </c>
      <c r="J34" s="3" t="str">
        <f>IF('ересек топ'!J34=1,Мәні!J34, IF('ересек топ'!J34&lt;=0, " "))</f>
        <v xml:space="preserve"> </v>
      </c>
      <c r="K34" s="3" t="str">
        <f>IF('ересек топ'!K34=1,Мәні!K34, IF('ересек топ'!K34&lt;=0, " "))</f>
        <v xml:space="preserve"> </v>
      </c>
      <c r="L34" s="3" t="str">
        <f>IF('ересек топ'!L34=1,Мәні!L34, IF('ересек топ'!L34&lt;=0, " "))</f>
        <v xml:space="preserve"> </v>
      </c>
      <c r="M34" s="3" t="str">
        <f>IF('ересек топ'!M34=1,Мәні!M34, IF('ересек топ'!M34&lt;=0, " "))</f>
        <v xml:space="preserve"> </v>
      </c>
      <c r="N34" s="3" t="str">
        <f>IF('ересек топ'!N34=1,Мәні!N34, IF('ересек топ'!N34&lt;=0, " "))</f>
        <v xml:space="preserve"> </v>
      </c>
      <c r="O34" s="3" t="str">
        <f>IF('ересек топ'!O34=1,Мәні!O34, IF('ересек топ'!O34&lt;=0, " "))</f>
        <v xml:space="preserve"> </v>
      </c>
      <c r="P34" s="3" t="str">
        <f>IF('ересек топ'!P34=1,Мәні!P34, IF('ересек топ'!P34&lt;=0, " "))</f>
        <v xml:space="preserve"> </v>
      </c>
      <c r="Q34" s="3" t="str">
        <f>IF('ересек топ'!Q34=1,Мәні!Q34, IF('ересек топ'!Q34&lt;=0, " "))</f>
        <v xml:space="preserve"> </v>
      </c>
      <c r="R34" s="3" t="str">
        <f>IF('ересек топ'!R34=1,Мәні!R34, IF('ересек топ'!R34&lt;=0, " "))</f>
        <v xml:space="preserve"> </v>
      </c>
      <c r="S34" s="3" t="str">
        <f>IF('ересек топ'!S34=1,Мәні!S34, IF('ересек топ'!S34&lt;=0, " "))</f>
        <v xml:space="preserve"> </v>
      </c>
      <c r="T34" s="3" t="str">
        <f>IF('ересек топ'!T34=1,Мәні!T34, IF('ересек топ'!T34&lt;=0, " "))</f>
        <v xml:space="preserve"> </v>
      </c>
      <c r="U34" s="3" t="str">
        <f>IF('ересек топ'!U34=1,Мәні!U34, IF('ересек топ'!U34&lt;=0, " "))</f>
        <v xml:space="preserve"> </v>
      </c>
      <c r="V34" s="3" t="str">
        <f>IF('ересек топ'!V34=1,Мәні!V34, IF('ересек топ'!V34&lt;=0, " "))</f>
        <v xml:space="preserve"> </v>
      </c>
      <c r="W34" s="3" t="str">
        <f>IF('ересек топ'!W34=1,Мәні!W34, IF('ересек топ'!W34&lt;=0, " "))</f>
        <v xml:space="preserve"> </v>
      </c>
      <c r="X34" s="3" t="str">
        <f>IF('ересек топ'!X34=1,Мәні!X34, IF('ересек топ'!X34&lt;=0, " "))</f>
        <v xml:space="preserve"> </v>
      </c>
      <c r="Y34" s="3" t="str">
        <f>IF('ересек топ'!Y34=1,Мәні!Y34, IF('ересек топ'!Y34&lt;=0, " "))</f>
        <v xml:space="preserve"> </v>
      </c>
      <c r="Z34" s="3" t="str">
        <f>IF('ересек топ'!Z34=1,Мәні!Z34, IF('ересек топ'!Z34&lt;=0, " "))</f>
        <v xml:space="preserve"> </v>
      </c>
      <c r="AA34" s="3" t="str">
        <f>IF('ересек топ'!AA34=1,Мәні!AA34, IF('ересек топ'!AA34&lt;=0, " "))</f>
        <v xml:space="preserve"> </v>
      </c>
      <c r="AB34" s="3" t="str">
        <f>IF('ересек топ'!AB34=1,Мәні!AB34, IF('ересек топ'!AB34&lt;=0, " "))</f>
        <v xml:space="preserve"> </v>
      </c>
      <c r="AC34" s="3" t="str">
        <f>IF('ересек топ'!AC34=1,Мәні!AC34, IF('ересек топ'!AC34&lt;=0, " "))</f>
        <v xml:space="preserve"> </v>
      </c>
      <c r="AD34" s="3" t="str">
        <f>IF('ересек топ'!AD34=1,Мәні!AD34, IF('ересек топ'!AD34&lt;=0, " "))</f>
        <v xml:space="preserve"> </v>
      </c>
      <c r="AE34" s="3" t="str">
        <f>IF('ересек топ'!AE34=1,Мәні!AE34, IF('ересек топ'!AE34&lt;=0, " "))</f>
        <v xml:space="preserve"> </v>
      </c>
      <c r="AF34" s="3" t="str">
        <f>IF('ересек топ'!AF34=1,Мәні!AF34, IF('ересек топ'!AF34&lt;=0, " "))</f>
        <v xml:space="preserve"> </v>
      </c>
      <c r="AG34" s="3" t="str">
        <f>IF('ересек топ'!AG34=1,Мәні!AG34, IF('ересек топ'!AG34&lt;=0, " "))</f>
        <v xml:space="preserve"> </v>
      </c>
      <c r="AH34" s="3" t="str">
        <f>IF('ересек топ'!AH34=1,Мәні!AH34, IF('ересек топ'!AH34&lt;=0, " "))</f>
        <v xml:space="preserve"> </v>
      </c>
      <c r="AI34" s="3" t="str">
        <f>IF('ересек топ'!AI34=1,Мәні!AI34, IF('ересек топ'!AI34&lt;=0, " "))</f>
        <v xml:space="preserve"> </v>
      </c>
      <c r="AJ34" s="3" t="str">
        <f>IF('ересек топ'!AJ34=1,Мәні!AJ34, IF('ересек топ'!AJ34&lt;=0, " "))</f>
        <v xml:space="preserve"> </v>
      </c>
      <c r="AK34" s="3" t="str">
        <f>IF('ересек топ'!AK34=1,Мәні!AK34, IF('ересек топ'!AK34&lt;=0, " "))</f>
        <v xml:space="preserve"> </v>
      </c>
      <c r="AL34" s="3" t="str">
        <f>IF('ересек топ'!AL34=1,Мәні!AL34, IF('ересек топ'!AL34&lt;=0, " "))</f>
        <v xml:space="preserve"> </v>
      </c>
      <c r="AM34" s="3" t="str">
        <f>IF('ересек топ'!AM34=1,Мәні!AM34, IF('ересек топ'!AM34&lt;=0, " "))</f>
        <v xml:space="preserve"> </v>
      </c>
      <c r="AN34" s="3" t="str">
        <f>IF('ересек топ'!AN34=1,Мәні!AN34, IF('ересек топ'!AN34&lt;=0, " "))</f>
        <v xml:space="preserve"> </v>
      </c>
      <c r="AO34" s="3" t="str">
        <f>IF('ересек топ'!AO34=1,Мәні!AO34, IF('ересек топ'!AO34&lt;=0, " "))</f>
        <v xml:space="preserve"> </v>
      </c>
      <c r="AP34" s="3" t="str">
        <f>IF('ересек топ'!AP34=1,Мәні!AP34, IF('ересек топ'!AP34&lt;=0, " "))</f>
        <v xml:space="preserve"> </v>
      </c>
      <c r="AQ34" s="3" t="str">
        <f>IF('ересек топ'!AQ34=1,Мәні!AQ34, IF('ересек топ'!AQ34&lt;=0, " "))</f>
        <v xml:space="preserve"> </v>
      </c>
      <c r="AR34" s="3" t="str">
        <f>IF('ересек топ'!AR34=1,Мәні!AR34, IF('ересек топ'!AR34&lt;=0, " "))</f>
        <v xml:space="preserve"> </v>
      </c>
      <c r="AS34" s="3" t="str">
        <f>IF('ересек топ'!AS34=1,Мәні!AS34, IF('ересек топ'!AS34&lt;=0, " "))</f>
        <v xml:space="preserve"> </v>
      </c>
      <c r="AT34" s="3" t="str">
        <f>IF('ересек топ'!AT34=1,Мәні!AT34, IF('ересек топ'!AT34&lt;=0, " "))</f>
        <v xml:space="preserve"> </v>
      </c>
      <c r="AU34" s="3" t="str">
        <f>IF('ересек топ'!AU34=1,Мәні!AU34, IF('ересек топ'!AU34&lt;=0, " "))</f>
        <v xml:space="preserve"> </v>
      </c>
      <c r="AV34" s="3" t="str">
        <f>IF('ересек топ'!AV34=1,Мәні!AV34, IF('ересек топ'!AV34&lt;=0, " "))</f>
        <v xml:space="preserve"> </v>
      </c>
      <c r="AW34" s="3" t="str">
        <f>IF('ересек топ'!AW34=1,Мәні!AW34, IF('ересек топ'!AW34&lt;=0, " "))</f>
        <v xml:space="preserve"> </v>
      </c>
      <c r="AX34" s="3" t="str">
        <f>IF('ересек топ'!AX34=1,Мәні!AX34, IF('ересек топ'!AX34&lt;=0, " "))</f>
        <v xml:space="preserve"> </v>
      </c>
      <c r="AY34" s="3" t="str">
        <f>IF('ересек топ'!AY34=1,Мәні!AY34, IF('ересек топ'!AY34&lt;=0, " "))</f>
        <v xml:space="preserve"> </v>
      </c>
      <c r="AZ34" s="3" t="str">
        <f>IF('ересек топ'!AZ34=1,Мәні!AZ34, IF('ересек топ'!AZ34&lt;=0, " "))</f>
        <v xml:space="preserve"> </v>
      </c>
      <c r="BA34" s="3" t="str">
        <f>IF('ересек топ'!BA34=1,Мәні!BA34, IF('ересек топ'!BA34&lt;=0, " "))</f>
        <v xml:space="preserve"> </v>
      </c>
      <c r="BB34" s="3" t="str">
        <f>IF('ересек топ'!BB34=1,Мәні!BB34, IF('ересек топ'!BB34&lt;=0, " "))</f>
        <v xml:space="preserve"> </v>
      </c>
      <c r="BC34" s="3" t="str">
        <f>IF('ересек топ'!BC34=1,Мәні!BC34, IF('ересек топ'!BC34&lt;=0, " "))</f>
        <v xml:space="preserve"> </v>
      </c>
      <c r="BD34" s="3" t="str">
        <f>IF('ересек топ'!BD34=1,Мәні!BD34, IF('ересек топ'!BD34&lt;=0, " "))</f>
        <v xml:space="preserve"> </v>
      </c>
      <c r="BE34" s="3" t="str">
        <f>IF('ересек топ'!BE34=1,Мәні!BE34, IF('ересек топ'!BE34&lt;=0, " "))</f>
        <v xml:space="preserve"> </v>
      </c>
      <c r="BF34" s="3" t="str">
        <f>IF('ересек топ'!BF34=1,Мәні!BF34, IF('ересек топ'!BF34&lt;=0, " "))</f>
        <v xml:space="preserve"> </v>
      </c>
      <c r="BG34" s="3" t="str">
        <f>IF('ересек топ'!BG34=1,Мәні!BG34, IF('ересек топ'!BG34&lt;=0, " "))</f>
        <v xml:space="preserve"> </v>
      </c>
      <c r="BH34" s="3" t="str">
        <f>IF('ересек топ'!BH34=1,Мәні!BH34, IF('ересек топ'!BH34&lt;=0, " "))</f>
        <v xml:space="preserve"> </v>
      </c>
      <c r="BI34" s="3" t="str">
        <f>IF('ересек топ'!BI34=1,Мәні!BI34, IF('ересек топ'!BI34&lt;=0, " "))</f>
        <v xml:space="preserve"> </v>
      </c>
      <c r="BJ34" s="3" t="str">
        <f>IF('ересек топ'!BJ34=1,Мәні!BJ34, IF('ересек топ'!BJ34&lt;=0, " "))</f>
        <v xml:space="preserve"> </v>
      </c>
      <c r="BK34" s="3" t="str">
        <f>IF('ересек топ'!BK34=1,Мәні!BK34, IF('ересек топ'!BK34&lt;=0, " "))</f>
        <v xml:space="preserve"> </v>
      </c>
      <c r="BL34" s="3" t="str">
        <f>IF('ересек топ'!BL34=1,Мәні!BL34, IF('ересек топ'!BL34&lt;=0, " "))</f>
        <v xml:space="preserve"> </v>
      </c>
      <c r="BM34" s="3" t="str">
        <f>IF('ересек топ'!BM34=1,Мәні!BM34, IF('ересек топ'!BM34&lt;=0, " "))</f>
        <v xml:space="preserve"> </v>
      </c>
      <c r="BN34" s="3" t="str">
        <f>IF('ересек топ'!BN34=1,Мәні!BN34, IF('ересек топ'!BN34&lt;=0, " "))</f>
        <v xml:space="preserve"> </v>
      </c>
      <c r="BO34" s="3" t="str">
        <f>IF('ересек топ'!BO34=1,Мәні!BO34, IF('ересек топ'!BO34&lt;=0, " "))</f>
        <v xml:space="preserve"> </v>
      </c>
      <c r="BP34" s="3" t="str">
        <f>IF('ересек топ'!BP34=1,Мәні!BP34, IF('ересек топ'!BP34&lt;=0, " "))</f>
        <v xml:space="preserve"> </v>
      </c>
      <c r="BQ34" s="3" t="str">
        <f>IF('ересек топ'!BQ34=1,Мәні!BQ34, IF('ересек топ'!BQ34&lt;=0, " "))</f>
        <v xml:space="preserve"> </v>
      </c>
      <c r="BR34" s="3" t="str">
        <f>IF('ересек топ'!BR34=1,Мәні!BR34, IF('ересек топ'!BR34&lt;=0, " "))</f>
        <v xml:space="preserve"> </v>
      </c>
      <c r="BS34" s="3" t="str">
        <f>IF('ересек топ'!BS34=1,Мәні!BS34, IF('ересек топ'!BS34&lt;=0, " "))</f>
        <v xml:space="preserve"> </v>
      </c>
      <c r="BT34" s="3" t="str">
        <f>IF('ересек топ'!BT34=1,Мәні!BT34, IF('ересек топ'!BT34&lt;=0, " "))</f>
        <v xml:space="preserve"> </v>
      </c>
      <c r="BU34" s="3" t="str">
        <f>IF('ересек топ'!BU34=1,Мәні!BU34, IF('ересек топ'!BU34&lt;=0, " "))</f>
        <v xml:space="preserve"> </v>
      </c>
      <c r="BV34" s="3" t="str">
        <f>IF('ересек топ'!BV34=1,Мәні!BV34, IF('ересек топ'!BV34&lt;=0, " "))</f>
        <v xml:space="preserve"> </v>
      </c>
      <c r="BW34" s="3" t="str">
        <f>IF('ересек топ'!BW34=1,Мәні!BW34, IF('ересек топ'!BW34&lt;=0, " "))</f>
        <v xml:space="preserve"> </v>
      </c>
      <c r="BX34" s="3" t="str">
        <f>IF('ересек топ'!BX34=1,Мәні!BX34, IF('ересек топ'!BX34&lt;=0, " "))</f>
        <v xml:space="preserve"> </v>
      </c>
      <c r="BY34" s="3" t="str">
        <f>IF('ересек топ'!BY34=1,Мәні!BY34, IF('ересек топ'!BY34&lt;=0, " "))</f>
        <v xml:space="preserve"> </v>
      </c>
      <c r="BZ34" s="3" t="str">
        <f>IF('ересек топ'!BZ34=1,Мәні!BZ34, IF('ересек топ'!BZ34&lt;=0, " "))</f>
        <v xml:space="preserve"> </v>
      </c>
      <c r="CA34" s="3" t="str">
        <f>IF('ересек топ'!CA34=1,Мәні!CA34, IF('ересек топ'!CA34&lt;=0, " "))</f>
        <v xml:space="preserve"> </v>
      </c>
      <c r="CB34" s="3" t="str">
        <f>IF('ересек топ'!CB34=1,Мәні!CB34, IF('ересек топ'!CB34&lt;=0, " "))</f>
        <v xml:space="preserve"> </v>
      </c>
      <c r="CC34" s="3" t="str">
        <f>IF('ересек топ'!CC34=1,Мәні!CC34, IF('ересек топ'!CC34&lt;=0, " "))</f>
        <v xml:space="preserve"> </v>
      </c>
      <c r="CD34" s="3" t="str">
        <f>IF('ересек топ'!CD34=1,Мәні!CD34, IF('ересек топ'!CD34&lt;=0, " "))</f>
        <v xml:space="preserve"> </v>
      </c>
      <c r="CE34" s="3" t="str">
        <f>IF('ересек топ'!CE34=1,Мәні!CE34, IF('ересек топ'!CE34&lt;=0, " "))</f>
        <v xml:space="preserve"> </v>
      </c>
      <c r="CF34" s="3" t="str">
        <f>IF('ересек топ'!CF34=1,Мәні!CF34, IF('ересек топ'!CF34&lt;=0, " "))</f>
        <v xml:space="preserve"> </v>
      </c>
      <c r="CG34" s="3" t="str">
        <f>IF('ересек топ'!CG34=1,Мәні!CG34, IF('ересек топ'!CG34&lt;=0, " "))</f>
        <v xml:space="preserve"> </v>
      </c>
      <c r="CH34" s="3" t="str">
        <f>IF('ересек топ'!CH34=1,Мәні!CH34, IF('ересек топ'!CH34&lt;=0, " "))</f>
        <v xml:space="preserve"> </v>
      </c>
      <c r="CI34" s="3" t="str">
        <f>IF('ересек топ'!CI34=1,Мәні!CI34, IF('ересек топ'!CI34&lt;=0, " "))</f>
        <v xml:space="preserve"> </v>
      </c>
      <c r="CJ34" s="3" t="str">
        <f>IF('ересек топ'!CJ34=1,Мәні!CJ34, IF('ересек топ'!CJ34&lt;=0, " "))</f>
        <v xml:space="preserve"> </v>
      </c>
      <c r="CK34" s="3" t="str">
        <f>IF('ересек топ'!CK34=1,Мәні!CK34, IF('ересек топ'!CK34&lt;=0, " "))</f>
        <v xml:space="preserve"> </v>
      </c>
      <c r="CL34" s="3" t="str">
        <f>IF('ересек топ'!CL34=1,Мәні!CL34, IF('ересек топ'!CL34&lt;=0, " "))</f>
        <v xml:space="preserve"> </v>
      </c>
      <c r="CM34" s="3" t="str">
        <f>IF('ересек топ'!CM34=1,Мәні!CM34, IF('ересек топ'!CM34&lt;=0, " "))</f>
        <v xml:space="preserve"> </v>
      </c>
      <c r="CN34" s="3" t="str">
        <f>IF('ересек топ'!CN34=1,Мәні!CN34, IF('ересек топ'!CN34&lt;=0, " "))</f>
        <v xml:space="preserve"> </v>
      </c>
      <c r="CO34" s="3" t="str">
        <f>IF('ересек топ'!CO34=1,Мәні!CO34, IF('ересек топ'!CO34&lt;=0, " "))</f>
        <v xml:space="preserve"> </v>
      </c>
      <c r="CP34" s="3" t="str">
        <f>IF('ересек топ'!CP34=1,Мәні!CP34, IF('ересек топ'!CP34&lt;=0, " "))</f>
        <v xml:space="preserve"> </v>
      </c>
      <c r="CQ34" s="3" t="str">
        <f>IF('ересек топ'!CQ34=1,Мәні!CQ34, IF('ересек топ'!CQ34&lt;=0, " "))</f>
        <v xml:space="preserve"> </v>
      </c>
      <c r="CR34" s="3" t="str">
        <f>IF('ересек топ'!CR34=1,Мәні!CR34, IF('ересек топ'!CR34&lt;=0, " "))</f>
        <v xml:space="preserve"> </v>
      </c>
      <c r="CS34" s="3" t="str">
        <f>IF('ересек топ'!CS34=1,Мәні!CS34, IF('ересек топ'!CS34&lt;=0, " "))</f>
        <v xml:space="preserve"> </v>
      </c>
      <c r="CT34" s="3" t="str">
        <f>IF('ересек топ'!CT34=1,Мәні!CT34, IF('ересек топ'!CT34&lt;=0, " "))</f>
        <v xml:space="preserve"> </v>
      </c>
      <c r="CU34" s="3" t="str">
        <f>IF('ересек топ'!CU34=1,Мәні!CU34, IF('ересек топ'!CU34&lt;=0, " "))</f>
        <v xml:space="preserve"> </v>
      </c>
      <c r="CV34" s="3" t="str">
        <f>IF('ересек топ'!CV34=1,Мәні!CV34, IF('ересек топ'!CV34&lt;=0, " "))</f>
        <v xml:space="preserve"> </v>
      </c>
      <c r="CW34" s="3" t="str">
        <f>IF('ересек топ'!CW34=1,Мәні!CW34, IF('ересек топ'!CW34&lt;=0, " "))</f>
        <v xml:space="preserve"> </v>
      </c>
      <c r="CX34" s="3" t="str">
        <f>IF('ересек топ'!CX34=1,Мәні!CX34, IF('ересек топ'!CX34&lt;=0, " "))</f>
        <v xml:space="preserve"> </v>
      </c>
      <c r="CY34" s="3" t="str">
        <f>IF('ересек топ'!CY34=1,Мәні!CY34, IF('ересек топ'!CY34&lt;=0, " "))</f>
        <v xml:space="preserve"> </v>
      </c>
      <c r="CZ34" s="3" t="str">
        <f>IF('ересек топ'!CZ34=1,Мәні!CZ34, IF('ересек топ'!CZ34&lt;=0, " "))</f>
        <v xml:space="preserve"> </v>
      </c>
      <c r="DA34" s="3" t="str">
        <f>IF('ересек топ'!DA34=1,Мәні!DA34, IF('ересек топ'!DA34&lt;=0, " "))</f>
        <v xml:space="preserve"> </v>
      </c>
      <c r="DB34" s="3" t="str">
        <f>IF('ересек топ'!DB34=1,Мәні!DB34, IF('ересек топ'!DB34&lt;=0, " "))</f>
        <v xml:space="preserve"> </v>
      </c>
      <c r="DC34" s="3" t="str">
        <f>IF('ересек топ'!DC34=1,Мәні!DC34, IF('ересек топ'!DC34&lt;=0, " "))</f>
        <v xml:space="preserve"> </v>
      </c>
      <c r="DD34" s="3" t="str">
        <f>IF('ересек топ'!DD34=1,Мәні!DD34, IF('ересек топ'!DD34&lt;=0, " "))</f>
        <v xml:space="preserve"> </v>
      </c>
      <c r="DE34" s="3" t="str">
        <f>IF('ересек топ'!DE34=1,Мәні!DE34, IF('ересек топ'!DE34&lt;=0, " "))</f>
        <v xml:space="preserve"> </v>
      </c>
      <c r="DF34" s="3" t="str">
        <f>IF('ересек топ'!DF34=1,Мәні!DF34, IF('ересек топ'!DF34&lt;=0, " "))</f>
        <v xml:space="preserve"> </v>
      </c>
      <c r="DG34" s="3" t="str">
        <f>IF('ересек топ'!DG34=1,Мәні!DG34, IF('ересек топ'!DG34&lt;=0, " "))</f>
        <v xml:space="preserve"> </v>
      </c>
      <c r="DH34" s="3" t="str">
        <f>IF('ересек топ'!DH34=1,Мәні!DH34, IF('ересек топ'!DH34&lt;=0, " "))</f>
        <v xml:space="preserve"> </v>
      </c>
      <c r="DI34" s="3" t="str">
        <f>IF('ересек топ'!DI34=1,Мәні!DI34, IF('ересек топ'!DI34&lt;=0, " "))</f>
        <v xml:space="preserve"> </v>
      </c>
      <c r="DJ34" s="3" t="str">
        <f>IF('ересек топ'!DJ34=1,Мәні!DJ34, IF('ересек топ'!DJ34&lt;=0, " "))</f>
        <v xml:space="preserve"> </v>
      </c>
      <c r="DK34" s="3" t="str">
        <f>IF('ересек топ'!DK34=1,Мәні!DK34, IF('ересек топ'!DK34&lt;=0, " "))</f>
        <v xml:space="preserve"> </v>
      </c>
      <c r="DL34" s="3" t="str">
        <f>IF('ересек топ'!DL34=1,Мәні!DL34, IF('ересек топ'!DL34&lt;=0, " "))</f>
        <v xml:space="preserve"> </v>
      </c>
      <c r="DM34" s="3" t="str">
        <f>IF('ересек топ'!DM34=1,Мәні!DM34, IF('ересек топ'!DM34&lt;=0, " "))</f>
        <v xml:space="preserve"> </v>
      </c>
      <c r="DN34" s="3" t="str">
        <f>IF('ересек топ'!DN34=1,Мәні!DN34, IF('ересек топ'!DN34&lt;=0, " "))</f>
        <v xml:space="preserve"> </v>
      </c>
      <c r="DO34" s="3" t="str">
        <f>IF('ересек топ'!DO34=1,Мәні!DO34, IF('ересек топ'!DO34&lt;=0, " "))</f>
        <v xml:space="preserve"> </v>
      </c>
      <c r="DP34" s="3" t="str">
        <f>IF('ересек топ'!DP34=1,Мәні!DP34, IF('ересек топ'!DP34&lt;=0, " "))</f>
        <v xml:space="preserve"> </v>
      </c>
      <c r="DQ34" s="3" t="str">
        <f>IF('ересек топ'!DQ34=1,Мәні!DQ34, IF('ересек топ'!DQ34&lt;=0, " "))</f>
        <v xml:space="preserve"> </v>
      </c>
      <c r="DR34" s="3" t="str">
        <f>IF('ересек топ'!DR34=1,Мәні!DR34, IF('ересек топ'!DR34&lt;=0, " "))</f>
        <v xml:space="preserve"> </v>
      </c>
      <c r="DS34" s="3" t="str">
        <f>IF('ересек топ'!DS34=1,Мәні!DS34, IF('ересек топ'!DS34&lt;=0, " "))</f>
        <v xml:space="preserve"> </v>
      </c>
      <c r="DT34" s="3" t="str">
        <f>IF('ересек топ'!DT34=1,Мәні!DT34, IF('ересек топ'!DT34&lt;=0, " "))</f>
        <v xml:space="preserve"> </v>
      </c>
      <c r="DU34" s="3" t="str">
        <f>IF('ересек топ'!DU34=1,Мәні!DU34, IF('ересек топ'!DU34&lt;=0, " "))</f>
        <v xml:space="preserve"> </v>
      </c>
      <c r="DV34" s="3" t="str">
        <f>IF('ересек топ'!DV34=1,Мәні!DV34, IF('ересек топ'!DV34&lt;=0, " "))</f>
        <v xml:space="preserve"> </v>
      </c>
      <c r="DW34" s="3" t="str">
        <f>IF('ересек топ'!DW34=1,Мәні!DW34, IF('ересек топ'!DW34&lt;=0, " "))</f>
        <v xml:space="preserve"> </v>
      </c>
      <c r="DX34" s="3" t="str">
        <f>IF('ересек топ'!DX34=1,Мәні!DX34, IF('ересек топ'!DX34&lt;=0, " "))</f>
        <v xml:space="preserve"> </v>
      </c>
      <c r="DY34" s="3" t="str">
        <f>IF('ересек топ'!DY34=1,Мәні!DY34, IF('ересек топ'!DY34&lt;=0, " "))</f>
        <v xml:space="preserve"> </v>
      </c>
      <c r="DZ34" s="3" t="str">
        <f>IF('ересек топ'!DZ34=1,Мәні!DZ34, IF('ересек топ'!DZ34&lt;=0, " "))</f>
        <v xml:space="preserve"> </v>
      </c>
      <c r="EA34" s="3" t="str">
        <f>IF('ересек топ'!EA34=1,Мәні!EA34, IF('ересек топ'!EA34&lt;=0, " "))</f>
        <v xml:space="preserve"> </v>
      </c>
      <c r="EB34" s="3" t="str">
        <f>IF('ересек топ'!EB34=1,Мәні!EB34, IF('ересек топ'!EB34&lt;=0, " "))</f>
        <v xml:space="preserve"> </v>
      </c>
      <c r="EC34" s="3" t="str">
        <f>IF('ересек топ'!EC34=1,Мәні!EC34, IF('ересек топ'!EC34&lt;=0, " "))</f>
        <v xml:space="preserve"> </v>
      </c>
      <c r="ED34" s="3" t="str">
        <f>IF('ересек топ'!ED34=1,Мәні!ED34, IF('ересек топ'!ED34&lt;=0, " "))</f>
        <v xml:space="preserve"> </v>
      </c>
      <c r="EE34" s="3" t="str">
        <f>IF('ересек топ'!EE34=1,Мәні!EE34, IF('ересек топ'!EE34&lt;=0, " "))</f>
        <v xml:space="preserve"> </v>
      </c>
      <c r="EF34" s="3" t="str">
        <f>IF('ересек топ'!EF34=1,Мәні!EF34, IF('ересек топ'!EF34&lt;=0, " "))</f>
        <v xml:space="preserve"> </v>
      </c>
      <c r="EG34" s="3" t="str">
        <f>IF('ересек топ'!EG34=1,Мәні!EG34, IF('ересек топ'!EG34&lt;=0, " "))</f>
        <v xml:space="preserve"> </v>
      </c>
      <c r="EH34" s="3" t="str">
        <f>IF('ересек топ'!EH34=1,Мәні!EH34, IF('ересек топ'!EH34&lt;=0, " "))</f>
        <v xml:space="preserve"> </v>
      </c>
      <c r="EI34" s="3" t="str">
        <f>IF('ересек топ'!EI34=1,Мәні!EI34, IF('ересек топ'!EI34&lt;=0, " "))</f>
        <v xml:space="preserve"> </v>
      </c>
      <c r="EJ34" s="3" t="str">
        <f>IF('ересек топ'!EJ34=1,Мәні!EJ34, IF('ересек топ'!EJ34&lt;=0, " "))</f>
        <v xml:space="preserve"> </v>
      </c>
      <c r="EK34" s="3" t="str">
        <f>IF('ересек топ'!EK34=1,Мәні!EK34, IF('ересек топ'!EK34&lt;=0, " "))</f>
        <v xml:space="preserve"> </v>
      </c>
      <c r="EL34" s="3" t="str">
        <f>IF('ересек топ'!EL34=1,Мәні!EL34, IF('ересек топ'!EL34&lt;=0, " "))</f>
        <v xml:space="preserve"> </v>
      </c>
      <c r="EM34" s="3" t="str">
        <f>IF('ересек топ'!EM34=1,Мәні!EM34, IF('ересек топ'!EM34&lt;=0, " "))</f>
        <v xml:space="preserve"> </v>
      </c>
      <c r="EN34" s="3" t="str">
        <f>IF('ересек топ'!EN34=1,Мәні!EN34, IF('ересек топ'!EN34&lt;=0, " "))</f>
        <v xml:space="preserve"> </v>
      </c>
      <c r="EO34" s="3" t="str">
        <f>IF('ересек топ'!EO34=1,Мәні!EO34, IF('ересек топ'!EO34&lt;=0, " "))</f>
        <v xml:space="preserve"> </v>
      </c>
      <c r="EP34" s="3" t="str">
        <f>IF('ересек топ'!EP34=1,Мәні!EP34, IF('ересек топ'!EP34&lt;=0, " "))</f>
        <v xml:space="preserve"> </v>
      </c>
      <c r="EQ34" s="3" t="str">
        <f>IF('ересек топ'!EQ34=1,Мәні!EQ34, IF('ересек топ'!EQ34&lt;=0, " "))</f>
        <v xml:space="preserve"> </v>
      </c>
      <c r="ER34" s="3" t="str">
        <f>IF('ересек топ'!ER34=1,Мәні!ER34, IF('ересек топ'!ER34&lt;=0, " "))</f>
        <v xml:space="preserve"> </v>
      </c>
      <c r="ES34" s="3" t="str">
        <f>IF('ересек топ'!ES34=1,Мәні!ES34, IF('ересек топ'!ES34&lt;=0, " "))</f>
        <v xml:space="preserve"> </v>
      </c>
      <c r="ET34" s="3" t="str">
        <f>IF('ересек топ'!ET34=1,Мәні!ET34, IF('ересек топ'!ET34&lt;=0, " "))</f>
        <v xml:space="preserve"> </v>
      </c>
      <c r="EU34" s="3" t="str">
        <f>IF('ересек топ'!EU34=1,Мәні!EU34, IF('ересек топ'!EU34&lt;=0, " "))</f>
        <v xml:space="preserve"> </v>
      </c>
      <c r="EV34" s="3" t="str">
        <f>IF('ересек топ'!EV34=1,Мәні!EV34, IF('ересек топ'!EV34&lt;=0, " "))</f>
        <v xml:space="preserve"> </v>
      </c>
      <c r="EW34" s="3" t="str">
        <f>IF('ересек топ'!EW34=1,Мәні!EW34, IF('ересек топ'!EW34&lt;=0, " "))</f>
        <v xml:space="preserve"> </v>
      </c>
      <c r="EX34" s="3" t="str">
        <f>IF('ересек топ'!EX34=1,Мәні!EX34, IF('ересек топ'!EX34&lt;=0, " "))</f>
        <v xml:space="preserve"> </v>
      </c>
      <c r="EY34" s="3" t="str">
        <f>IF('ересек топ'!EY34=1,Мәні!EY34, IF('ересек топ'!EY34&lt;=0, " "))</f>
        <v xml:space="preserve"> </v>
      </c>
      <c r="EZ34" s="3" t="str">
        <f>IF('ересек топ'!EZ34=1,Мәні!EZ34, IF('ересек топ'!EZ34&lt;=0, " "))</f>
        <v xml:space="preserve"> </v>
      </c>
      <c r="FA34" s="3" t="str">
        <f>IF('ересек топ'!FA34=1,Мәні!FA34, IF('ересек топ'!FA34&lt;=0, " "))</f>
        <v xml:space="preserve"> </v>
      </c>
      <c r="FB34" s="3" t="str">
        <f>IF('ересек топ'!FB34=1,Мәні!FB34, IF('ересек топ'!FB34&lt;=0, " "))</f>
        <v xml:space="preserve"> </v>
      </c>
      <c r="FC34" s="3" t="str">
        <f>IF('ересек топ'!FC34=1,Мәні!FC34, IF('ересек топ'!FC34&lt;=0, " "))</f>
        <v xml:space="preserve"> </v>
      </c>
      <c r="FD34" s="3" t="str">
        <f>IF('ересек топ'!FD34=1,Мәні!FD34, IF('ересек топ'!FD34&lt;=0, " "))</f>
        <v xml:space="preserve"> </v>
      </c>
      <c r="FE34" s="3" t="str">
        <f>IF('ересек топ'!FE34=1,Мәні!FE34, IF('ересек топ'!FE34&lt;=0, " "))</f>
        <v xml:space="preserve"> </v>
      </c>
      <c r="FF34" s="3" t="str">
        <f>IF('ересек топ'!FF34=1,Мәні!FF34, IF('ересек топ'!FF34&lt;=0, " "))</f>
        <v xml:space="preserve"> </v>
      </c>
      <c r="FG34" s="3" t="str">
        <f>IF('ересек топ'!FG34=1,Мәні!FG34, IF('ересек топ'!FG34&lt;=0, " "))</f>
        <v xml:space="preserve"> </v>
      </c>
      <c r="FH34" s="3" t="str">
        <f>IF('ересек топ'!FH34=1,Мәні!FH34, IF('ересек топ'!FH34&lt;=0, " "))</f>
        <v xml:space="preserve"> </v>
      </c>
      <c r="FI34" s="3" t="str">
        <f>IF('ересек топ'!FI34=1,Мәні!FI34, IF('ересек топ'!FI34&lt;=0, " "))</f>
        <v xml:space="preserve"> </v>
      </c>
      <c r="FJ34" s="3" t="str">
        <f>IF('ересек топ'!FJ34=1,Мәні!FJ34, IF('ересек топ'!FJ34&lt;=0, " "))</f>
        <v xml:space="preserve"> </v>
      </c>
      <c r="FK34" s="3" t="str">
        <f>IF('ересек топ'!FK34=1,Мәні!FK34, IF('ересек топ'!FK34&lt;=0, " "))</f>
        <v xml:space="preserve"> </v>
      </c>
      <c r="FL34" s="3" t="str">
        <f>IF('ересек топ'!FL34=1,Мәні!FL34, IF('ересек топ'!FL34&lt;=0, " "))</f>
        <v xml:space="preserve"> </v>
      </c>
      <c r="FM34" s="3" t="str">
        <f>IF('ересек топ'!FM34=1,Мәні!FM34, IF('ересек топ'!FM34&lt;=0, " "))</f>
        <v xml:space="preserve"> </v>
      </c>
      <c r="FN34" s="3" t="str">
        <f>IF('ересек топ'!FN34=1,Мәні!FN34, IF('ересек топ'!FN34&lt;=0, " "))</f>
        <v xml:space="preserve"> </v>
      </c>
      <c r="FO34" s="3" t="str">
        <f>IF('ересек топ'!FO34=1,Мәні!FO34, IF('ересек топ'!FO34&lt;=0, " "))</f>
        <v xml:space="preserve"> </v>
      </c>
      <c r="FP34" s="3" t="str">
        <f>IF('ересек топ'!FP34=1,Мәні!FP34, IF('ересек топ'!FP34&lt;=0, " "))</f>
        <v xml:space="preserve"> </v>
      </c>
      <c r="FQ34" s="3" t="str">
        <f>IF('ересек топ'!FQ34=1,Мәні!FQ34, IF('ересек топ'!FQ34&lt;=0, " "))</f>
        <v xml:space="preserve"> </v>
      </c>
      <c r="FR34" s="3" t="str">
        <f>IF('ересек топ'!FR34=1,Мәні!FR34, IF('ересек топ'!FR34&lt;=0, " "))</f>
        <v xml:space="preserve"> </v>
      </c>
      <c r="FS34" s="3" t="str">
        <f>IF('ересек топ'!FS34=1,Мәні!FS34, IF('ересек топ'!FS34&lt;=0, " "))</f>
        <v xml:space="preserve"> </v>
      </c>
      <c r="FT34" s="3" t="str">
        <f>IF('ересек топ'!FT34=1,Мәні!FT34, IF('ересек топ'!FT34&lt;=0, " "))</f>
        <v xml:space="preserve"> </v>
      </c>
      <c r="FU34" s="3" t="str">
        <f>IF('ересек топ'!FU34=1,Мәні!FU34, IF('ересек топ'!FU34&lt;=0, " "))</f>
        <v xml:space="preserve"> </v>
      </c>
      <c r="FV34" s="3" t="str">
        <f>IF('ересек топ'!FV34=1,Мәні!FV34, IF('ересек топ'!FV34&lt;=0, " "))</f>
        <v xml:space="preserve"> </v>
      </c>
      <c r="FW34" s="3" t="str">
        <f>IF('ересек топ'!FW34=1,Мәні!FW34, IF('ересек топ'!FW34&lt;=0, " "))</f>
        <v xml:space="preserve"> </v>
      </c>
      <c r="FX34" s="3" t="str">
        <f>IF('ересек топ'!FX34=1,Мәні!FX34, IF('ересек топ'!FX34&lt;=0, " "))</f>
        <v xml:space="preserve"> </v>
      </c>
      <c r="FY34" s="3" t="str">
        <f>IF('ересек топ'!FY34=1,Мәні!FY34, IF('ересек топ'!FY34&lt;=0, " "))</f>
        <v xml:space="preserve"> </v>
      </c>
      <c r="FZ34" s="3" t="str">
        <f>IF('ересек топ'!FZ34=1,Мәні!FZ34, IF('ересек топ'!FZ34&lt;=0, " "))</f>
        <v xml:space="preserve"> </v>
      </c>
      <c r="GA34" s="3" t="str">
        <f>IF('ересек топ'!GA34=1,Мәні!GA34, IF('ересек топ'!GA34&lt;=0, " "))</f>
        <v xml:space="preserve"> </v>
      </c>
      <c r="GB34" s="3" t="str">
        <f>IF('ересек топ'!GB34=1,Мәні!GB34, IF('ересек топ'!GB34&lt;=0, " "))</f>
        <v xml:space="preserve"> </v>
      </c>
      <c r="GC34" s="3" t="str">
        <f>IF('ересек топ'!GC34=1,Мәні!GC34, IF('ересек топ'!GC34&lt;=0, " "))</f>
        <v xml:space="preserve"> </v>
      </c>
      <c r="GD34" s="3" t="str">
        <f>IF('ересек топ'!GD34=1,Мәні!GD34, IF('ересек топ'!GD34&lt;=0, " "))</f>
        <v xml:space="preserve"> </v>
      </c>
      <c r="GE34" s="3" t="str">
        <f>IF('ересек топ'!GE34=1,Мәні!GE34, IF('ересек топ'!GE34&lt;=0, " "))</f>
        <v xml:space="preserve"> </v>
      </c>
      <c r="GF34" s="3" t="str">
        <f>IF('ересек топ'!GF34=1,Мәні!GF34, IF('ересек топ'!GF34&lt;=0, " "))</f>
        <v xml:space="preserve"> </v>
      </c>
      <c r="GG34" s="3" t="str">
        <f>IF('ересек топ'!GG34=1,Мәні!GG34, IF('ересек топ'!GG34&lt;=0, " "))</f>
        <v xml:space="preserve"> </v>
      </c>
      <c r="GH34" s="3" t="str">
        <f>IF('ересек топ'!GH34=1,Мәні!GH34, IF('ересек топ'!GH34&lt;=0, " "))</f>
        <v xml:space="preserve"> </v>
      </c>
      <c r="GI34" s="3" t="str">
        <f>IF('ересек топ'!GI34=1,Мәні!GI34, IF('ересек топ'!GI34&lt;=0, " "))</f>
        <v xml:space="preserve"> </v>
      </c>
      <c r="GJ34" s="3" t="str">
        <f>IF('ересек топ'!GJ34=1,Мәні!GJ34, IF('ересек топ'!GJ34&lt;=0, " "))</f>
        <v xml:space="preserve"> </v>
      </c>
      <c r="GK34" s="3" t="str">
        <f>IF('ересек топ'!GK34=1,Мәні!GK34, IF('ересек топ'!GK34&lt;=0, " "))</f>
        <v xml:space="preserve"> </v>
      </c>
      <c r="GL34" s="3" t="str">
        <f>IF('ересек топ'!GL34=1,Мәні!GL34, IF('ересек топ'!GL34&lt;=0, " "))</f>
        <v xml:space="preserve"> </v>
      </c>
      <c r="GM34" s="3" t="str">
        <f>IF('ересек топ'!GM34=1,Мәні!GM34, IF('ересек топ'!GM34&lt;=0, " "))</f>
        <v xml:space="preserve"> </v>
      </c>
      <c r="GN34" s="3" t="str">
        <f>IF('ересек топ'!GN34=1,Мәні!GN34, IF('ересек топ'!GN34&lt;=0, " "))</f>
        <v xml:space="preserve"> </v>
      </c>
      <c r="GO34" s="3" t="str">
        <f>IF('ересек топ'!GO34=1,Мәні!GO34, IF('ересек топ'!GO34&lt;=0, " "))</f>
        <v xml:space="preserve"> </v>
      </c>
      <c r="GP34" s="3" t="str">
        <f>IF('ересек топ'!GP34=1,Мәні!GP34, IF('ересек топ'!GP34&lt;=0, " "))</f>
        <v xml:space="preserve"> </v>
      </c>
      <c r="GQ34" s="3" t="str">
        <f>IF('ересек топ'!GQ34=1,Мәні!GQ34, IF('ересек топ'!GQ34&lt;=0, " "))</f>
        <v xml:space="preserve"> </v>
      </c>
      <c r="GR34" s="47" t="str">
        <f>IF('ересек топ'!GR34=1,Мәні!GR34, IF('ересек топ'!GR34&lt;=0, " "))</f>
        <v xml:space="preserve"> </v>
      </c>
      <c r="GS34" s="39">
        <f t="shared" si="0"/>
        <v>0</v>
      </c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7.100000000000001" customHeight="1" x14ac:dyDescent="0.25">
      <c r="A35" s="2">
        <v>22</v>
      </c>
      <c r="B35" s="42"/>
      <c r="C35" s="3" t="str">
        <f>IF('ересек топ'!C35=1,Мәні!C35, IF('ересек топ'!C35&lt;=0, " "))</f>
        <v xml:space="preserve"> </v>
      </c>
      <c r="D35" s="3" t="str">
        <f>IF('ересек топ'!D35=1,Мәні!D35, IF('ересек топ'!D35&lt;=0, " "))</f>
        <v xml:space="preserve"> </v>
      </c>
      <c r="E35" s="3" t="str">
        <f>IF('ересек топ'!E35=1,Мәні!E35, IF('ересек топ'!E35&lt;=0, " "))</f>
        <v xml:space="preserve"> </v>
      </c>
      <c r="F35" s="3" t="str">
        <f>IF('ересек топ'!F35=1,Мәні!F35, IF('ересек топ'!F35&lt;=0, " "))</f>
        <v xml:space="preserve"> </v>
      </c>
      <c r="G35" s="3" t="str">
        <f>IF('ересек топ'!G35=1,Мәні!G35, IF('ересек топ'!G35&lt;=0, " "))</f>
        <v xml:space="preserve"> </v>
      </c>
      <c r="H35" s="3" t="str">
        <f>IF('ересек топ'!H35=1,Мәні!H35, IF('ересек топ'!H35&lt;=0, " "))</f>
        <v xml:space="preserve"> </v>
      </c>
      <c r="I35" s="3" t="str">
        <f>IF('ересек топ'!I35=1,Мәні!I35, IF('ересек топ'!I35&lt;=0, " "))</f>
        <v xml:space="preserve"> </v>
      </c>
      <c r="J35" s="3" t="str">
        <f>IF('ересек топ'!J35=1,Мәні!J35, IF('ересек топ'!J35&lt;=0, " "))</f>
        <v xml:space="preserve"> </v>
      </c>
      <c r="K35" s="3" t="str">
        <f>IF('ересек топ'!K35=1,Мәні!K35, IF('ересек топ'!K35&lt;=0, " "))</f>
        <v xml:space="preserve"> </v>
      </c>
      <c r="L35" s="3" t="str">
        <f>IF('ересек топ'!L35=1,Мәні!L35, IF('ересек топ'!L35&lt;=0, " "))</f>
        <v xml:space="preserve"> </v>
      </c>
      <c r="M35" s="3" t="str">
        <f>IF('ересек топ'!M35=1,Мәні!M35, IF('ересек топ'!M35&lt;=0, " "))</f>
        <v xml:space="preserve"> </v>
      </c>
      <c r="N35" s="3" t="str">
        <f>IF('ересек топ'!N35=1,Мәні!N35, IF('ересек топ'!N35&lt;=0, " "))</f>
        <v xml:space="preserve"> </v>
      </c>
      <c r="O35" s="3" t="str">
        <f>IF('ересек топ'!O35=1,Мәні!O35, IF('ересек топ'!O35&lt;=0, " "))</f>
        <v xml:space="preserve"> </v>
      </c>
      <c r="P35" s="3" t="str">
        <f>IF('ересек топ'!P35=1,Мәні!P35, IF('ересек топ'!P35&lt;=0, " "))</f>
        <v xml:space="preserve"> </v>
      </c>
      <c r="Q35" s="3" t="str">
        <f>IF('ересек топ'!Q35=1,Мәні!Q35, IF('ересек топ'!Q35&lt;=0, " "))</f>
        <v xml:space="preserve"> </v>
      </c>
      <c r="R35" s="3" t="str">
        <f>IF('ересек топ'!R35=1,Мәні!R35, IF('ересек топ'!R35&lt;=0, " "))</f>
        <v xml:space="preserve"> </v>
      </c>
      <c r="S35" s="3" t="str">
        <f>IF('ересек топ'!S35=1,Мәні!S35, IF('ересек топ'!S35&lt;=0, " "))</f>
        <v xml:space="preserve"> </v>
      </c>
      <c r="T35" s="3" t="str">
        <f>IF('ересек топ'!T35=1,Мәні!T35, IF('ересек топ'!T35&lt;=0, " "))</f>
        <v xml:space="preserve"> </v>
      </c>
      <c r="U35" s="3" t="str">
        <f>IF('ересек топ'!U35=1,Мәні!U35, IF('ересек топ'!U35&lt;=0, " "))</f>
        <v xml:space="preserve"> </v>
      </c>
      <c r="V35" s="3" t="str">
        <f>IF('ересек топ'!V35=1,Мәні!V35, IF('ересек топ'!V35&lt;=0, " "))</f>
        <v xml:space="preserve"> </v>
      </c>
      <c r="W35" s="3" t="str">
        <f>IF('ересек топ'!W35=1,Мәні!W35, IF('ересек топ'!W35&lt;=0, " "))</f>
        <v xml:space="preserve"> </v>
      </c>
      <c r="X35" s="3" t="str">
        <f>IF('ересек топ'!X35=1,Мәні!X35, IF('ересек топ'!X35&lt;=0, " "))</f>
        <v xml:space="preserve"> </v>
      </c>
      <c r="Y35" s="3" t="str">
        <f>IF('ересек топ'!Y35=1,Мәні!Y35, IF('ересек топ'!Y35&lt;=0, " "))</f>
        <v xml:space="preserve"> </v>
      </c>
      <c r="Z35" s="3" t="str">
        <f>IF('ересек топ'!Z35=1,Мәні!Z35, IF('ересек топ'!Z35&lt;=0, " "))</f>
        <v xml:space="preserve"> </v>
      </c>
      <c r="AA35" s="3" t="str">
        <f>IF('ересек топ'!AA35=1,Мәні!AA35, IF('ересек топ'!AA35&lt;=0, " "))</f>
        <v xml:space="preserve"> </v>
      </c>
      <c r="AB35" s="3" t="str">
        <f>IF('ересек топ'!AB35=1,Мәні!AB35, IF('ересек топ'!AB35&lt;=0, " "))</f>
        <v xml:space="preserve"> </v>
      </c>
      <c r="AC35" s="3" t="str">
        <f>IF('ересек топ'!AC35=1,Мәні!AC35, IF('ересек топ'!AC35&lt;=0, " "))</f>
        <v xml:space="preserve"> </v>
      </c>
      <c r="AD35" s="3" t="str">
        <f>IF('ересек топ'!AD35=1,Мәні!AD35, IF('ересек топ'!AD35&lt;=0, " "))</f>
        <v xml:space="preserve"> </v>
      </c>
      <c r="AE35" s="3" t="str">
        <f>IF('ересек топ'!AE35=1,Мәні!AE35, IF('ересек топ'!AE35&lt;=0, " "))</f>
        <v xml:space="preserve"> </v>
      </c>
      <c r="AF35" s="3" t="str">
        <f>IF('ересек топ'!AF35=1,Мәні!AF35, IF('ересек топ'!AF35&lt;=0, " "))</f>
        <v xml:space="preserve"> </v>
      </c>
      <c r="AG35" s="3" t="str">
        <f>IF('ересек топ'!AG35=1,Мәні!AG35, IF('ересек топ'!AG35&lt;=0, " "))</f>
        <v xml:space="preserve"> </v>
      </c>
      <c r="AH35" s="3" t="str">
        <f>IF('ересек топ'!AH35=1,Мәні!AH35, IF('ересек топ'!AH35&lt;=0, " "))</f>
        <v xml:space="preserve"> </v>
      </c>
      <c r="AI35" s="3" t="str">
        <f>IF('ересек топ'!AI35=1,Мәні!AI35, IF('ересек топ'!AI35&lt;=0, " "))</f>
        <v xml:space="preserve"> </v>
      </c>
      <c r="AJ35" s="3" t="str">
        <f>IF('ересек топ'!AJ35=1,Мәні!AJ35, IF('ересек топ'!AJ35&lt;=0, " "))</f>
        <v xml:space="preserve"> </v>
      </c>
      <c r="AK35" s="3" t="str">
        <f>IF('ересек топ'!AK35=1,Мәні!AK35, IF('ересек топ'!AK35&lt;=0, " "))</f>
        <v xml:space="preserve"> </v>
      </c>
      <c r="AL35" s="3" t="str">
        <f>IF('ересек топ'!AL35=1,Мәні!AL35, IF('ересек топ'!AL35&lt;=0, " "))</f>
        <v xml:space="preserve"> </v>
      </c>
      <c r="AM35" s="3" t="str">
        <f>IF('ересек топ'!AM35=1,Мәні!AM35, IF('ересек топ'!AM35&lt;=0, " "))</f>
        <v xml:space="preserve"> </v>
      </c>
      <c r="AN35" s="3" t="str">
        <f>IF('ересек топ'!AN35=1,Мәні!AN35, IF('ересек топ'!AN35&lt;=0, " "))</f>
        <v xml:space="preserve"> </v>
      </c>
      <c r="AO35" s="3" t="str">
        <f>IF('ересек топ'!AO35=1,Мәні!AO35, IF('ересек топ'!AO35&lt;=0, " "))</f>
        <v xml:space="preserve"> </v>
      </c>
      <c r="AP35" s="3" t="str">
        <f>IF('ересек топ'!AP35=1,Мәні!AP35, IF('ересек топ'!AP35&lt;=0, " "))</f>
        <v xml:space="preserve"> </v>
      </c>
      <c r="AQ35" s="3" t="str">
        <f>IF('ересек топ'!AQ35=1,Мәні!AQ35, IF('ересек топ'!AQ35&lt;=0, " "))</f>
        <v xml:space="preserve"> </v>
      </c>
      <c r="AR35" s="3" t="str">
        <f>IF('ересек топ'!AR35=1,Мәні!AR35, IF('ересек топ'!AR35&lt;=0, " "))</f>
        <v xml:space="preserve"> </v>
      </c>
      <c r="AS35" s="3" t="str">
        <f>IF('ересек топ'!AS35=1,Мәні!AS35, IF('ересек топ'!AS35&lt;=0, " "))</f>
        <v xml:space="preserve"> </v>
      </c>
      <c r="AT35" s="3" t="str">
        <f>IF('ересек топ'!AT35=1,Мәні!AT35, IF('ересек топ'!AT35&lt;=0, " "))</f>
        <v xml:space="preserve"> </v>
      </c>
      <c r="AU35" s="3" t="str">
        <f>IF('ересек топ'!AU35=1,Мәні!AU35, IF('ересек топ'!AU35&lt;=0, " "))</f>
        <v xml:space="preserve"> </v>
      </c>
      <c r="AV35" s="3" t="str">
        <f>IF('ересек топ'!AV35=1,Мәні!AV35, IF('ересек топ'!AV35&lt;=0, " "))</f>
        <v xml:space="preserve"> </v>
      </c>
      <c r="AW35" s="3" t="str">
        <f>IF('ересек топ'!AW35=1,Мәні!AW35, IF('ересек топ'!AW35&lt;=0, " "))</f>
        <v xml:space="preserve"> </v>
      </c>
      <c r="AX35" s="3" t="str">
        <f>IF('ересек топ'!AX35=1,Мәні!AX35, IF('ересек топ'!AX35&lt;=0, " "))</f>
        <v xml:space="preserve"> </v>
      </c>
      <c r="AY35" s="3" t="str">
        <f>IF('ересек топ'!AY35=1,Мәні!AY35, IF('ересек топ'!AY35&lt;=0, " "))</f>
        <v xml:space="preserve"> </v>
      </c>
      <c r="AZ35" s="3" t="str">
        <f>IF('ересек топ'!AZ35=1,Мәні!AZ35, IF('ересек топ'!AZ35&lt;=0, " "))</f>
        <v xml:space="preserve"> </v>
      </c>
      <c r="BA35" s="3" t="str">
        <f>IF('ересек топ'!BA35=1,Мәні!BA35, IF('ересек топ'!BA35&lt;=0, " "))</f>
        <v xml:space="preserve"> </v>
      </c>
      <c r="BB35" s="3" t="str">
        <f>IF('ересек топ'!BB35=1,Мәні!BB35, IF('ересек топ'!BB35&lt;=0, " "))</f>
        <v xml:space="preserve"> </v>
      </c>
      <c r="BC35" s="3" t="str">
        <f>IF('ересек топ'!BC35=1,Мәні!BC35, IF('ересек топ'!BC35&lt;=0, " "))</f>
        <v xml:space="preserve"> </v>
      </c>
      <c r="BD35" s="3" t="str">
        <f>IF('ересек топ'!BD35=1,Мәні!BD35, IF('ересек топ'!BD35&lt;=0, " "))</f>
        <v xml:space="preserve"> </v>
      </c>
      <c r="BE35" s="3" t="str">
        <f>IF('ересек топ'!BE35=1,Мәні!BE35, IF('ересек топ'!BE35&lt;=0, " "))</f>
        <v xml:space="preserve"> </v>
      </c>
      <c r="BF35" s="3" t="str">
        <f>IF('ересек топ'!BF35=1,Мәні!BF35, IF('ересек топ'!BF35&lt;=0, " "))</f>
        <v xml:space="preserve"> </v>
      </c>
      <c r="BG35" s="3" t="str">
        <f>IF('ересек топ'!BG35=1,Мәні!BG35, IF('ересек топ'!BG35&lt;=0, " "))</f>
        <v xml:space="preserve"> </v>
      </c>
      <c r="BH35" s="3" t="str">
        <f>IF('ересек топ'!BH35=1,Мәні!BH35, IF('ересек топ'!BH35&lt;=0, " "))</f>
        <v xml:space="preserve"> </v>
      </c>
      <c r="BI35" s="3" t="str">
        <f>IF('ересек топ'!BI35=1,Мәні!BI35, IF('ересек топ'!BI35&lt;=0, " "))</f>
        <v xml:space="preserve"> </v>
      </c>
      <c r="BJ35" s="3" t="str">
        <f>IF('ересек топ'!BJ35=1,Мәні!BJ35, IF('ересек топ'!BJ35&lt;=0, " "))</f>
        <v xml:space="preserve"> </v>
      </c>
      <c r="BK35" s="3" t="str">
        <f>IF('ересек топ'!BK35=1,Мәні!BK35, IF('ересек топ'!BK35&lt;=0, " "))</f>
        <v xml:space="preserve"> </v>
      </c>
      <c r="BL35" s="3" t="str">
        <f>IF('ересек топ'!BL35=1,Мәні!BL35, IF('ересек топ'!BL35&lt;=0, " "))</f>
        <v xml:space="preserve"> </v>
      </c>
      <c r="BM35" s="3" t="str">
        <f>IF('ересек топ'!BM35=1,Мәні!BM35, IF('ересек топ'!BM35&lt;=0, " "))</f>
        <v xml:space="preserve"> </v>
      </c>
      <c r="BN35" s="3" t="str">
        <f>IF('ересек топ'!BN35=1,Мәні!BN35, IF('ересек топ'!BN35&lt;=0, " "))</f>
        <v xml:space="preserve"> </v>
      </c>
      <c r="BO35" s="3" t="str">
        <f>IF('ересек топ'!BO35=1,Мәні!BO35, IF('ересек топ'!BO35&lt;=0, " "))</f>
        <v xml:space="preserve"> </v>
      </c>
      <c r="BP35" s="3" t="str">
        <f>IF('ересек топ'!BP35=1,Мәні!BP35, IF('ересек топ'!BP35&lt;=0, " "))</f>
        <v xml:space="preserve"> </v>
      </c>
      <c r="BQ35" s="3" t="str">
        <f>IF('ересек топ'!BQ35=1,Мәні!BQ35, IF('ересек топ'!BQ35&lt;=0, " "))</f>
        <v xml:space="preserve"> </v>
      </c>
      <c r="BR35" s="3" t="str">
        <f>IF('ересек топ'!BR35=1,Мәні!BR35, IF('ересек топ'!BR35&lt;=0, " "))</f>
        <v xml:space="preserve"> </v>
      </c>
      <c r="BS35" s="3" t="str">
        <f>IF('ересек топ'!BS35=1,Мәні!BS35, IF('ересек топ'!BS35&lt;=0, " "))</f>
        <v xml:space="preserve"> </v>
      </c>
      <c r="BT35" s="3" t="str">
        <f>IF('ересек топ'!BT35=1,Мәні!BT35, IF('ересек топ'!BT35&lt;=0, " "))</f>
        <v xml:space="preserve"> </v>
      </c>
      <c r="BU35" s="3" t="str">
        <f>IF('ересек топ'!BU35=1,Мәні!BU35, IF('ересек топ'!BU35&lt;=0, " "))</f>
        <v xml:space="preserve"> </v>
      </c>
      <c r="BV35" s="3" t="str">
        <f>IF('ересек топ'!BV35=1,Мәні!BV35, IF('ересек топ'!BV35&lt;=0, " "))</f>
        <v xml:space="preserve"> </v>
      </c>
      <c r="BW35" s="3" t="str">
        <f>IF('ересек топ'!BW35=1,Мәні!BW35, IF('ересек топ'!BW35&lt;=0, " "))</f>
        <v xml:space="preserve"> </v>
      </c>
      <c r="BX35" s="3" t="str">
        <f>IF('ересек топ'!BX35=1,Мәні!BX35, IF('ересек топ'!BX35&lt;=0, " "))</f>
        <v xml:space="preserve"> </v>
      </c>
      <c r="BY35" s="3" t="str">
        <f>IF('ересек топ'!BY35=1,Мәні!BY35, IF('ересек топ'!BY35&lt;=0, " "))</f>
        <v xml:space="preserve"> </v>
      </c>
      <c r="BZ35" s="3" t="str">
        <f>IF('ересек топ'!BZ35=1,Мәні!BZ35, IF('ересек топ'!BZ35&lt;=0, " "))</f>
        <v xml:space="preserve"> </v>
      </c>
      <c r="CA35" s="3" t="str">
        <f>IF('ересек топ'!CA35=1,Мәні!CA35, IF('ересек топ'!CA35&lt;=0, " "))</f>
        <v xml:space="preserve"> </v>
      </c>
      <c r="CB35" s="3" t="str">
        <f>IF('ересек топ'!CB35=1,Мәні!CB35, IF('ересек топ'!CB35&lt;=0, " "))</f>
        <v xml:space="preserve"> </v>
      </c>
      <c r="CC35" s="3" t="str">
        <f>IF('ересек топ'!CC35=1,Мәні!CC35, IF('ересек топ'!CC35&lt;=0, " "))</f>
        <v xml:space="preserve"> </v>
      </c>
      <c r="CD35" s="3" t="str">
        <f>IF('ересек топ'!CD35=1,Мәні!CD35, IF('ересек топ'!CD35&lt;=0, " "))</f>
        <v xml:space="preserve"> </v>
      </c>
      <c r="CE35" s="3" t="str">
        <f>IF('ересек топ'!CE35=1,Мәні!CE35, IF('ересек топ'!CE35&lt;=0, " "))</f>
        <v xml:space="preserve"> </v>
      </c>
      <c r="CF35" s="3" t="str">
        <f>IF('ересек топ'!CF35=1,Мәні!CF35, IF('ересек топ'!CF35&lt;=0, " "))</f>
        <v xml:space="preserve"> </v>
      </c>
      <c r="CG35" s="3" t="str">
        <f>IF('ересек топ'!CG35=1,Мәні!CG35, IF('ересек топ'!CG35&lt;=0, " "))</f>
        <v xml:space="preserve"> </v>
      </c>
      <c r="CH35" s="3" t="str">
        <f>IF('ересек топ'!CH35=1,Мәні!CH35, IF('ересек топ'!CH35&lt;=0, " "))</f>
        <v xml:space="preserve"> </v>
      </c>
      <c r="CI35" s="3" t="str">
        <f>IF('ересек топ'!CI35=1,Мәні!CI35, IF('ересек топ'!CI35&lt;=0, " "))</f>
        <v xml:space="preserve"> </v>
      </c>
      <c r="CJ35" s="3" t="str">
        <f>IF('ересек топ'!CJ35=1,Мәні!CJ35, IF('ересек топ'!CJ35&lt;=0, " "))</f>
        <v xml:space="preserve"> </v>
      </c>
      <c r="CK35" s="3" t="str">
        <f>IF('ересек топ'!CK35=1,Мәні!CK35, IF('ересек топ'!CK35&lt;=0, " "))</f>
        <v xml:space="preserve"> </v>
      </c>
      <c r="CL35" s="3" t="str">
        <f>IF('ересек топ'!CL35=1,Мәні!CL35, IF('ересек топ'!CL35&lt;=0, " "))</f>
        <v xml:space="preserve"> </v>
      </c>
      <c r="CM35" s="3" t="str">
        <f>IF('ересек топ'!CM35=1,Мәні!CM35, IF('ересек топ'!CM35&lt;=0, " "))</f>
        <v xml:space="preserve"> </v>
      </c>
      <c r="CN35" s="3" t="str">
        <f>IF('ересек топ'!CN35=1,Мәні!CN35, IF('ересек топ'!CN35&lt;=0, " "))</f>
        <v xml:space="preserve"> </v>
      </c>
      <c r="CO35" s="3" t="str">
        <f>IF('ересек топ'!CO35=1,Мәні!CO35, IF('ересек топ'!CO35&lt;=0, " "))</f>
        <v xml:space="preserve"> </v>
      </c>
      <c r="CP35" s="3" t="str">
        <f>IF('ересек топ'!CP35=1,Мәні!CP35, IF('ересек топ'!CP35&lt;=0, " "))</f>
        <v xml:space="preserve"> </v>
      </c>
      <c r="CQ35" s="3" t="str">
        <f>IF('ересек топ'!CQ35=1,Мәні!CQ35, IF('ересек топ'!CQ35&lt;=0, " "))</f>
        <v xml:space="preserve"> </v>
      </c>
      <c r="CR35" s="3" t="str">
        <f>IF('ересек топ'!CR35=1,Мәні!CR35, IF('ересек топ'!CR35&lt;=0, " "))</f>
        <v xml:space="preserve"> </v>
      </c>
      <c r="CS35" s="3" t="str">
        <f>IF('ересек топ'!CS35=1,Мәні!CS35, IF('ересек топ'!CS35&lt;=0, " "))</f>
        <v xml:space="preserve"> </v>
      </c>
      <c r="CT35" s="3" t="str">
        <f>IF('ересек топ'!CT35=1,Мәні!CT35, IF('ересек топ'!CT35&lt;=0, " "))</f>
        <v xml:space="preserve"> </v>
      </c>
      <c r="CU35" s="3" t="str">
        <f>IF('ересек топ'!CU35=1,Мәні!CU35, IF('ересек топ'!CU35&lt;=0, " "))</f>
        <v xml:space="preserve"> </v>
      </c>
      <c r="CV35" s="3" t="str">
        <f>IF('ересек топ'!CV35=1,Мәні!CV35, IF('ересек топ'!CV35&lt;=0, " "))</f>
        <v xml:space="preserve"> </v>
      </c>
      <c r="CW35" s="3" t="str">
        <f>IF('ересек топ'!CW35=1,Мәні!CW35, IF('ересек топ'!CW35&lt;=0, " "))</f>
        <v xml:space="preserve"> </v>
      </c>
      <c r="CX35" s="3" t="str">
        <f>IF('ересек топ'!CX35=1,Мәні!CX35, IF('ересек топ'!CX35&lt;=0, " "))</f>
        <v xml:space="preserve"> </v>
      </c>
      <c r="CY35" s="3" t="str">
        <f>IF('ересек топ'!CY35=1,Мәні!CY35, IF('ересек топ'!CY35&lt;=0, " "))</f>
        <v xml:space="preserve"> </v>
      </c>
      <c r="CZ35" s="3" t="str">
        <f>IF('ересек топ'!CZ35=1,Мәні!CZ35, IF('ересек топ'!CZ35&lt;=0, " "))</f>
        <v xml:space="preserve"> </v>
      </c>
      <c r="DA35" s="3" t="str">
        <f>IF('ересек топ'!DA35=1,Мәні!DA35, IF('ересек топ'!DA35&lt;=0, " "))</f>
        <v xml:space="preserve"> </v>
      </c>
      <c r="DB35" s="3" t="str">
        <f>IF('ересек топ'!DB35=1,Мәні!DB35, IF('ересек топ'!DB35&lt;=0, " "))</f>
        <v xml:space="preserve"> </v>
      </c>
      <c r="DC35" s="3" t="str">
        <f>IF('ересек топ'!DC35=1,Мәні!DC35, IF('ересек топ'!DC35&lt;=0, " "))</f>
        <v xml:space="preserve"> </v>
      </c>
      <c r="DD35" s="3" t="str">
        <f>IF('ересек топ'!DD35=1,Мәні!DD35, IF('ересек топ'!DD35&lt;=0, " "))</f>
        <v xml:space="preserve"> </v>
      </c>
      <c r="DE35" s="3" t="str">
        <f>IF('ересек топ'!DE35=1,Мәні!DE35, IF('ересек топ'!DE35&lt;=0, " "))</f>
        <v xml:space="preserve"> </v>
      </c>
      <c r="DF35" s="3" t="str">
        <f>IF('ересек топ'!DF35=1,Мәні!DF35, IF('ересек топ'!DF35&lt;=0, " "))</f>
        <v xml:space="preserve"> </v>
      </c>
      <c r="DG35" s="3" t="str">
        <f>IF('ересек топ'!DG35=1,Мәні!DG35, IF('ересек топ'!DG35&lt;=0, " "))</f>
        <v xml:space="preserve"> </v>
      </c>
      <c r="DH35" s="3" t="str">
        <f>IF('ересек топ'!DH35=1,Мәні!DH35, IF('ересек топ'!DH35&lt;=0, " "))</f>
        <v xml:space="preserve"> </v>
      </c>
      <c r="DI35" s="3" t="str">
        <f>IF('ересек топ'!DI35=1,Мәні!DI35, IF('ересек топ'!DI35&lt;=0, " "))</f>
        <v xml:space="preserve"> </v>
      </c>
      <c r="DJ35" s="3" t="str">
        <f>IF('ересек топ'!DJ35=1,Мәні!DJ35, IF('ересек топ'!DJ35&lt;=0, " "))</f>
        <v xml:space="preserve"> </v>
      </c>
      <c r="DK35" s="3" t="str">
        <f>IF('ересек топ'!DK35=1,Мәні!DK35, IF('ересек топ'!DK35&lt;=0, " "))</f>
        <v xml:space="preserve"> </v>
      </c>
      <c r="DL35" s="3" t="str">
        <f>IF('ересек топ'!DL35=1,Мәні!DL35, IF('ересек топ'!DL35&lt;=0, " "))</f>
        <v xml:space="preserve"> </v>
      </c>
      <c r="DM35" s="3" t="str">
        <f>IF('ересек топ'!DM35=1,Мәні!DM35, IF('ересек топ'!DM35&lt;=0, " "))</f>
        <v xml:space="preserve"> </v>
      </c>
      <c r="DN35" s="3" t="str">
        <f>IF('ересек топ'!DN35=1,Мәні!DN35, IF('ересек топ'!DN35&lt;=0, " "))</f>
        <v xml:space="preserve"> </v>
      </c>
      <c r="DO35" s="3" t="str">
        <f>IF('ересек топ'!DO35=1,Мәні!DO35, IF('ересек топ'!DO35&lt;=0, " "))</f>
        <v xml:space="preserve"> </v>
      </c>
      <c r="DP35" s="3" t="str">
        <f>IF('ересек топ'!DP35=1,Мәні!DP35, IF('ересек топ'!DP35&lt;=0, " "))</f>
        <v xml:space="preserve"> </v>
      </c>
      <c r="DQ35" s="3" t="str">
        <f>IF('ересек топ'!DQ35=1,Мәні!DQ35, IF('ересек топ'!DQ35&lt;=0, " "))</f>
        <v xml:space="preserve"> </v>
      </c>
      <c r="DR35" s="3" t="str">
        <f>IF('ересек топ'!DR35=1,Мәні!DR35, IF('ересек топ'!DR35&lt;=0, " "))</f>
        <v xml:space="preserve"> </v>
      </c>
      <c r="DS35" s="3" t="str">
        <f>IF('ересек топ'!DS35=1,Мәні!DS35, IF('ересек топ'!DS35&lt;=0, " "))</f>
        <v xml:space="preserve"> </v>
      </c>
      <c r="DT35" s="3" t="str">
        <f>IF('ересек топ'!DT35=1,Мәні!DT35, IF('ересек топ'!DT35&lt;=0, " "))</f>
        <v xml:space="preserve"> </v>
      </c>
      <c r="DU35" s="3" t="str">
        <f>IF('ересек топ'!DU35=1,Мәні!DU35, IF('ересек топ'!DU35&lt;=0, " "))</f>
        <v xml:space="preserve"> </v>
      </c>
      <c r="DV35" s="3" t="str">
        <f>IF('ересек топ'!DV35=1,Мәні!DV35, IF('ересек топ'!DV35&lt;=0, " "))</f>
        <v xml:space="preserve"> </v>
      </c>
      <c r="DW35" s="3" t="str">
        <f>IF('ересек топ'!DW35=1,Мәні!DW35, IF('ересек топ'!DW35&lt;=0, " "))</f>
        <v xml:space="preserve"> </v>
      </c>
      <c r="DX35" s="3" t="str">
        <f>IF('ересек топ'!DX35=1,Мәні!DX35, IF('ересек топ'!DX35&lt;=0, " "))</f>
        <v xml:space="preserve"> </v>
      </c>
      <c r="DY35" s="3" t="str">
        <f>IF('ересек топ'!DY35=1,Мәні!DY35, IF('ересек топ'!DY35&lt;=0, " "))</f>
        <v xml:space="preserve"> </v>
      </c>
      <c r="DZ35" s="3" t="str">
        <f>IF('ересек топ'!DZ35=1,Мәні!DZ35, IF('ересек топ'!DZ35&lt;=0, " "))</f>
        <v xml:space="preserve"> </v>
      </c>
      <c r="EA35" s="3" t="str">
        <f>IF('ересек топ'!EA35=1,Мәні!EA35, IF('ересек топ'!EA35&lt;=0, " "))</f>
        <v xml:space="preserve"> </v>
      </c>
      <c r="EB35" s="3" t="str">
        <f>IF('ересек топ'!EB35=1,Мәні!EB35, IF('ересек топ'!EB35&lt;=0, " "))</f>
        <v xml:space="preserve"> </v>
      </c>
      <c r="EC35" s="3" t="str">
        <f>IF('ересек топ'!EC35=1,Мәні!EC35, IF('ересек топ'!EC35&lt;=0, " "))</f>
        <v xml:space="preserve"> </v>
      </c>
      <c r="ED35" s="3" t="str">
        <f>IF('ересек топ'!ED35=1,Мәні!ED35, IF('ересек топ'!ED35&lt;=0, " "))</f>
        <v xml:space="preserve"> </v>
      </c>
      <c r="EE35" s="3" t="str">
        <f>IF('ересек топ'!EE35=1,Мәні!EE35, IF('ересек топ'!EE35&lt;=0, " "))</f>
        <v xml:space="preserve"> </v>
      </c>
      <c r="EF35" s="3" t="str">
        <f>IF('ересек топ'!EF35=1,Мәні!EF35, IF('ересек топ'!EF35&lt;=0, " "))</f>
        <v xml:space="preserve"> </v>
      </c>
      <c r="EG35" s="3" t="str">
        <f>IF('ересек топ'!EG35=1,Мәні!EG35, IF('ересек топ'!EG35&lt;=0, " "))</f>
        <v xml:space="preserve"> </v>
      </c>
      <c r="EH35" s="3" t="str">
        <f>IF('ересек топ'!EH35=1,Мәні!EH35, IF('ересек топ'!EH35&lt;=0, " "))</f>
        <v xml:space="preserve"> </v>
      </c>
      <c r="EI35" s="3" t="str">
        <f>IF('ересек топ'!EI35=1,Мәні!EI35, IF('ересек топ'!EI35&lt;=0, " "))</f>
        <v xml:space="preserve"> </v>
      </c>
      <c r="EJ35" s="3" t="str">
        <f>IF('ересек топ'!EJ35=1,Мәні!EJ35, IF('ересек топ'!EJ35&lt;=0, " "))</f>
        <v xml:space="preserve"> </v>
      </c>
      <c r="EK35" s="3" t="str">
        <f>IF('ересек топ'!EK35=1,Мәні!EK35, IF('ересек топ'!EK35&lt;=0, " "))</f>
        <v xml:space="preserve"> </v>
      </c>
      <c r="EL35" s="3" t="str">
        <f>IF('ересек топ'!EL35=1,Мәні!EL35, IF('ересек топ'!EL35&lt;=0, " "))</f>
        <v xml:space="preserve"> </v>
      </c>
      <c r="EM35" s="3" t="str">
        <f>IF('ересек топ'!EM35=1,Мәні!EM35, IF('ересек топ'!EM35&lt;=0, " "))</f>
        <v xml:space="preserve"> </v>
      </c>
      <c r="EN35" s="3" t="str">
        <f>IF('ересек топ'!EN35=1,Мәні!EN35, IF('ересек топ'!EN35&lt;=0, " "))</f>
        <v xml:space="preserve"> </v>
      </c>
      <c r="EO35" s="3" t="str">
        <f>IF('ересек топ'!EO35=1,Мәні!EO35, IF('ересек топ'!EO35&lt;=0, " "))</f>
        <v xml:space="preserve"> </v>
      </c>
      <c r="EP35" s="3" t="str">
        <f>IF('ересек топ'!EP35=1,Мәні!EP35, IF('ересек топ'!EP35&lt;=0, " "))</f>
        <v xml:space="preserve"> </v>
      </c>
      <c r="EQ35" s="3" t="str">
        <f>IF('ересек топ'!EQ35=1,Мәні!EQ35, IF('ересек топ'!EQ35&lt;=0, " "))</f>
        <v xml:space="preserve"> </v>
      </c>
      <c r="ER35" s="3" t="str">
        <f>IF('ересек топ'!ER35=1,Мәні!ER35, IF('ересек топ'!ER35&lt;=0, " "))</f>
        <v xml:space="preserve"> </v>
      </c>
      <c r="ES35" s="3" t="str">
        <f>IF('ересек топ'!ES35=1,Мәні!ES35, IF('ересек топ'!ES35&lt;=0, " "))</f>
        <v xml:space="preserve"> </v>
      </c>
      <c r="ET35" s="3" t="str">
        <f>IF('ересек топ'!ET35=1,Мәні!ET35, IF('ересек топ'!ET35&lt;=0, " "))</f>
        <v xml:space="preserve"> </v>
      </c>
      <c r="EU35" s="3" t="str">
        <f>IF('ересек топ'!EU35=1,Мәні!EU35, IF('ересек топ'!EU35&lt;=0, " "))</f>
        <v xml:space="preserve"> </v>
      </c>
      <c r="EV35" s="3" t="str">
        <f>IF('ересек топ'!EV35=1,Мәні!EV35, IF('ересек топ'!EV35&lt;=0, " "))</f>
        <v xml:space="preserve"> </v>
      </c>
      <c r="EW35" s="3" t="str">
        <f>IF('ересек топ'!EW35=1,Мәні!EW35, IF('ересек топ'!EW35&lt;=0, " "))</f>
        <v xml:space="preserve"> </v>
      </c>
      <c r="EX35" s="3" t="str">
        <f>IF('ересек топ'!EX35=1,Мәні!EX35, IF('ересек топ'!EX35&lt;=0, " "))</f>
        <v xml:space="preserve"> </v>
      </c>
      <c r="EY35" s="3" t="str">
        <f>IF('ересек топ'!EY35=1,Мәні!EY35, IF('ересек топ'!EY35&lt;=0, " "))</f>
        <v xml:space="preserve"> </v>
      </c>
      <c r="EZ35" s="3" t="str">
        <f>IF('ересек топ'!EZ35=1,Мәні!EZ35, IF('ересек топ'!EZ35&lt;=0, " "))</f>
        <v xml:space="preserve"> </v>
      </c>
      <c r="FA35" s="3" t="str">
        <f>IF('ересек топ'!FA35=1,Мәні!FA35, IF('ересек топ'!FA35&lt;=0, " "))</f>
        <v xml:space="preserve"> </v>
      </c>
      <c r="FB35" s="3" t="str">
        <f>IF('ересек топ'!FB35=1,Мәні!FB35, IF('ересек топ'!FB35&lt;=0, " "))</f>
        <v xml:space="preserve"> </v>
      </c>
      <c r="FC35" s="3" t="str">
        <f>IF('ересек топ'!FC35=1,Мәні!FC35, IF('ересек топ'!FC35&lt;=0, " "))</f>
        <v xml:space="preserve"> </v>
      </c>
      <c r="FD35" s="3" t="str">
        <f>IF('ересек топ'!FD35=1,Мәні!FD35, IF('ересек топ'!FD35&lt;=0, " "))</f>
        <v xml:space="preserve"> </v>
      </c>
      <c r="FE35" s="3" t="str">
        <f>IF('ересек топ'!FE35=1,Мәні!FE35, IF('ересек топ'!FE35&lt;=0, " "))</f>
        <v xml:space="preserve"> </v>
      </c>
      <c r="FF35" s="3" t="str">
        <f>IF('ересек топ'!FF35=1,Мәні!FF35, IF('ересек топ'!FF35&lt;=0, " "))</f>
        <v xml:space="preserve"> </v>
      </c>
      <c r="FG35" s="3" t="str">
        <f>IF('ересек топ'!FG35=1,Мәні!FG35, IF('ересек топ'!FG35&lt;=0, " "))</f>
        <v xml:space="preserve"> </v>
      </c>
      <c r="FH35" s="3" t="str">
        <f>IF('ересек топ'!FH35=1,Мәні!FH35, IF('ересек топ'!FH35&lt;=0, " "))</f>
        <v xml:space="preserve"> </v>
      </c>
      <c r="FI35" s="3" t="str">
        <f>IF('ересек топ'!FI35=1,Мәні!FI35, IF('ересек топ'!FI35&lt;=0, " "))</f>
        <v xml:space="preserve"> </v>
      </c>
      <c r="FJ35" s="3" t="str">
        <f>IF('ересек топ'!FJ35=1,Мәні!FJ35, IF('ересек топ'!FJ35&lt;=0, " "))</f>
        <v xml:space="preserve"> </v>
      </c>
      <c r="FK35" s="3" t="str">
        <f>IF('ересек топ'!FK35=1,Мәні!FK35, IF('ересек топ'!FK35&lt;=0, " "))</f>
        <v xml:space="preserve"> </v>
      </c>
      <c r="FL35" s="3" t="str">
        <f>IF('ересек топ'!FL35=1,Мәні!FL35, IF('ересек топ'!FL35&lt;=0, " "))</f>
        <v xml:space="preserve"> </v>
      </c>
      <c r="FM35" s="3" t="str">
        <f>IF('ересек топ'!FM35=1,Мәні!FM35, IF('ересек топ'!FM35&lt;=0, " "))</f>
        <v xml:space="preserve"> </v>
      </c>
      <c r="FN35" s="3" t="str">
        <f>IF('ересек топ'!FN35=1,Мәні!FN35, IF('ересек топ'!FN35&lt;=0, " "))</f>
        <v xml:space="preserve"> </v>
      </c>
      <c r="FO35" s="3" t="str">
        <f>IF('ересек топ'!FO35=1,Мәні!FO35, IF('ересек топ'!FO35&lt;=0, " "))</f>
        <v xml:space="preserve"> </v>
      </c>
      <c r="FP35" s="3" t="str">
        <f>IF('ересек топ'!FP35=1,Мәні!FP35, IF('ересек топ'!FP35&lt;=0, " "))</f>
        <v xml:space="preserve"> </v>
      </c>
      <c r="FQ35" s="3" t="str">
        <f>IF('ересек топ'!FQ35=1,Мәні!FQ35, IF('ересек топ'!FQ35&lt;=0, " "))</f>
        <v xml:space="preserve"> </v>
      </c>
      <c r="FR35" s="3" t="str">
        <f>IF('ересек топ'!FR35=1,Мәні!FR35, IF('ересек топ'!FR35&lt;=0, " "))</f>
        <v xml:space="preserve"> </v>
      </c>
      <c r="FS35" s="3" t="str">
        <f>IF('ересек топ'!FS35=1,Мәні!FS35, IF('ересек топ'!FS35&lt;=0, " "))</f>
        <v xml:space="preserve"> </v>
      </c>
      <c r="FT35" s="3" t="str">
        <f>IF('ересек топ'!FT35=1,Мәні!FT35, IF('ересек топ'!FT35&lt;=0, " "))</f>
        <v xml:space="preserve"> </v>
      </c>
      <c r="FU35" s="3" t="str">
        <f>IF('ересек топ'!FU35=1,Мәні!FU35, IF('ересек топ'!FU35&lt;=0, " "))</f>
        <v xml:space="preserve"> </v>
      </c>
      <c r="FV35" s="3" t="str">
        <f>IF('ересек топ'!FV35=1,Мәні!FV35, IF('ересек топ'!FV35&lt;=0, " "))</f>
        <v xml:space="preserve"> </v>
      </c>
      <c r="FW35" s="3" t="str">
        <f>IF('ересек топ'!FW35=1,Мәні!FW35, IF('ересек топ'!FW35&lt;=0, " "))</f>
        <v xml:space="preserve"> </v>
      </c>
      <c r="FX35" s="3" t="str">
        <f>IF('ересек топ'!FX35=1,Мәні!FX35, IF('ересек топ'!FX35&lt;=0, " "))</f>
        <v xml:space="preserve"> </v>
      </c>
      <c r="FY35" s="3" t="str">
        <f>IF('ересек топ'!FY35=1,Мәні!FY35, IF('ересек топ'!FY35&lt;=0, " "))</f>
        <v xml:space="preserve"> </v>
      </c>
      <c r="FZ35" s="3" t="str">
        <f>IF('ересек топ'!FZ35=1,Мәні!FZ35, IF('ересек топ'!FZ35&lt;=0, " "))</f>
        <v xml:space="preserve"> </v>
      </c>
      <c r="GA35" s="3" t="str">
        <f>IF('ересек топ'!GA35=1,Мәні!GA35, IF('ересек топ'!GA35&lt;=0, " "))</f>
        <v xml:space="preserve"> </v>
      </c>
      <c r="GB35" s="3" t="str">
        <f>IF('ересек топ'!GB35=1,Мәні!GB35, IF('ересек топ'!GB35&lt;=0, " "))</f>
        <v xml:space="preserve"> </v>
      </c>
      <c r="GC35" s="3" t="str">
        <f>IF('ересек топ'!GC35=1,Мәні!GC35, IF('ересек топ'!GC35&lt;=0, " "))</f>
        <v xml:space="preserve"> </v>
      </c>
      <c r="GD35" s="3" t="str">
        <f>IF('ересек топ'!GD35=1,Мәні!GD35, IF('ересек топ'!GD35&lt;=0, " "))</f>
        <v xml:space="preserve"> </v>
      </c>
      <c r="GE35" s="3" t="str">
        <f>IF('ересек топ'!GE35=1,Мәні!GE35, IF('ересек топ'!GE35&lt;=0, " "))</f>
        <v xml:space="preserve"> </v>
      </c>
      <c r="GF35" s="3" t="str">
        <f>IF('ересек топ'!GF35=1,Мәні!GF35, IF('ересек топ'!GF35&lt;=0, " "))</f>
        <v xml:space="preserve"> </v>
      </c>
      <c r="GG35" s="3" t="str">
        <f>IF('ересек топ'!GG35=1,Мәні!GG35, IF('ересек топ'!GG35&lt;=0, " "))</f>
        <v xml:space="preserve"> </v>
      </c>
      <c r="GH35" s="3" t="str">
        <f>IF('ересек топ'!GH35=1,Мәні!GH35, IF('ересек топ'!GH35&lt;=0, " "))</f>
        <v xml:space="preserve"> </v>
      </c>
      <c r="GI35" s="3" t="str">
        <f>IF('ересек топ'!GI35=1,Мәні!GI35, IF('ересек топ'!GI35&lt;=0, " "))</f>
        <v xml:space="preserve"> </v>
      </c>
      <c r="GJ35" s="3" t="str">
        <f>IF('ересек топ'!GJ35=1,Мәні!GJ35, IF('ересек топ'!GJ35&lt;=0, " "))</f>
        <v xml:space="preserve"> </v>
      </c>
      <c r="GK35" s="3" t="str">
        <f>IF('ересек топ'!GK35=1,Мәні!GK35, IF('ересек топ'!GK35&lt;=0, " "))</f>
        <v xml:space="preserve"> </v>
      </c>
      <c r="GL35" s="3" t="str">
        <f>IF('ересек топ'!GL35=1,Мәні!GL35, IF('ересек топ'!GL35&lt;=0, " "))</f>
        <v xml:space="preserve"> </v>
      </c>
      <c r="GM35" s="3" t="str">
        <f>IF('ересек топ'!GM35=1,Мәні!GM35, IF('ересек топ'!GM35&lt;=0, " "))</f>
        <v xml:space="preserve"> </v>
      </c>
      <c r="GN35" s="3" t="str">
        <f>IF('ересек топ'!GN35=1,Мәні!GN35, IF('ересек топ'!GN35&lt;=0, " "))</f>
        <v xml:space="preserve"> </v>
      </c>
      <c r="GO35" s="3" t="str">
        <f>IF('ересек топ'!GO35=1,Мәні!GO35, IF('ересек топ'!GO35&lt;=0, " "))</f>
        <v xml:space="preserve"> </v>
      </c>
      <c r="GP35" s="3" t="str">
        <f>IF('ересек топ'!GP35=1,Мәні!GP35, IF('ересек топ'!GP35&lt;=0, " "))</f>
        <v xml:space="preserve"> </v>
      </c>
      <c r="GQ35" s="3" t="str">
        <f>IF('ересек топ'!GQ35=1,Мәні!GQ35, IF('ересек топ'!GQ35&lt;=0, " "))</f>
        <v xml:space="preserve"> </v>
      </c>
      <c r="GR35" s="47" t="str">
        <f>IF('ересек топ'!GR35=1,Мәні!GR35, IF('ересек топ'!GR35&lt;=0, " "))</f>
        <v xml:space="preserve"> </v>
      </c>
      <c r="GS35" s="39">
        <f t="shared" si="0"/>
        <v>0</v>
      </c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7.100000000000001" customHeight="1" x14ac:dyDescent="0.25">
      <c r="A36" s="2">
        <v>23</v>
      </c>
      <c r="B36" s="38"/>
      <c r="C36" s="3" t="str">
        <f>IF('ересек топ'!C36=1,Мәні!C36, IF('ересек топ'!C36&lt;=0, " "))</f>
        <v xml:space="preserve"> </v>
      </c>
      <c r="D36" s="3" t="str">
        <f>IF('ересек топ'!D36=1,Мәні!D36, IF('ересек топ'!D36&lt;=0, " "))</f>
        <v xml:space="preserve"> </v>
      </c>
      <c r="E36" s="3" t="str">
        <f>IF('ересек топ'!E36=1,Мәні!E36, IF('ересек топ'!E36&lt;=0, " "))</f>
        <v xml:space="preserve"> </v>
      </c>
      <c r="F36" s="3" t="str">
        <f>IF('ересек топ'!F36=1,Мәні!F36, IF('ересек топ'!F36&lt;=0, " "))</f>
        <v xml:space="preserve"> </v>
      </c>
      <c r="G36" s="3" t="str">
        <f>IF('ересек топ'!G36=1,Мәні!G36, IF('ересек топ'!G36&lt;=0, " "))</f>
        <v xml:space="preserve"> </v>
      </c>
      <c r="H36" s="3" t="str">
        <f>IF('ересек топ'!H36=1,Мәні!H36, IF('ересек топ'!H36&lt;=0, " "))</f>
        <v xml:space="preserve"> </v>
      </c>
      <c r="I36" s="3" t="str">
        <f>IF('ересек топ'!I36=1,Мәні!I36, IF('ересек топ'!I36&lt;=0, " "))</f>
        <v xml:space="preserve"> </v>
      </c>
      <c r="J36" s="3" t="str">
        <f>IF('ересек топ'!J36=1,Мәні!J36, IF('ересек топ'!J36&lt;=0, " "))</f>
        <v xml:space="preserve"> </v>
      </c>
      <c r="K36" s="3" t="str">
        <f>IF('ересек топ'!K36=1,Мәні!K36, IF('ересек топ'!K36&lt;=0, " "))</f>
        <v xml:space="preserve"> </v>
      </c>
      <c r="L36" s="3" t="str">
        <f>IF('ересек топ'!L36=1,Мәні!L36, IF('ересек топ'!L36&lt;=0, " "))</f>
        <v xml:space="preserve"> </v>
      </c>
      <c r="M36" s="3" t="str">
        <f>IF('ересек топ'!M36=1,Мәні!M36, IF('ересек топ'!M36&lt;=0, " "))</f>
        <v xml:space="preserve"> </v>
      </c>
      <c r="N36" s="3" t="str">
        <f>IF('ересек топ'!N36=1,Мәні!N36, IF('ересек топ'!N36&lt;=0, " "))</f>
        <v xml:space="preserve"> </v>
      </c>
      <c r="O36" s="3" t="str">
        <f>IF('ересек топ'!O36=1,Мәні!O36, IF('ересек топ'!O36&lt;=0, " "))</f>
        <v xml:space="preserve"> </v>
      </c>
      <c r="P36" s="3" t="str">
        <f>IF('ересек топ'!P36=1,Мәні!P36, IF('ересек топ'!P36&lt;=0, " "))</f>
        <v xml:space="preserve"> </v>
      </c>
      <c r="Q36" s="3" t="str">
        <f>IF('ересек топ'!Q36=1,Мәні!Q36, IF('ересек топ'!Q36&lt;=0, " "))</f>
        <v xml:space="preserve"> </v>
      </c>
      <c r="R36" s="3" t="str">
        <f>IF('ересек топ'!R36=1,Мәні!R36, IF('ересек топ'!R36&lt;=0, " "))</f>
        <v xml:space="preserve"> </v>
      </c>
      <c r="S36" s="3" t="str">
        <f>IF('ересек топ'!S36=1,Мәні!S36, IF('ересек топ'!S36&lt;=0, " "))</f>
        <v xml:space="preserve"> </v>
      </c>
      <c r="T36" s="3" t="str">
        <f>IF('ересек топ'!T36=1,Мәні!T36, IF('ересек топ'!T36&lt;=0, " "))</f>
        <v xml:space="preserve"> </v>
      </c>
      <c r="U36" s="3" t="str">
        <f>IF('ересек топ'!U36=1,Мәні!U36, IF('ересек топ'!U36&lt;=0, " "))</f>
        <v xml:space="preserve"> </v>
      </c>
      <c r="V36" s="3" t="str">
        <f>IF('ересек топ'!V36=1,Мәні!V36, IF('ересек топ'!V36&lt;=0, " "))</f>
        <v xml:space="preserve"> </v>
      </c>
      <c r="W36" s="3" t="str">
        <f>IF('ересек топ'!W36=1,Мәні!W36, IF('ересек топ'!W36&lt;=0, " "))</f>
        <v xml:space="preserve"> </v>
      </c>
      <c r="X36" s="3" t="str">
        <f>IF('ересек топ'!X36=1,Мәні!X36, IF('ересек топ'!X36&lt;=0, " "))</f>
        <v xml:space="preserve"> </v>
      </c>
      <c r="Y36" s="3" t="str">
        <f>IF('ересек топ'!Y36=1,Мәні!Y36, IF('ересек топ'!Y36&lt;=0, " "))</f>
        <v xml:space="preserve"> </v>
      </c>
      <c r="Z36" s="3" t="str">
        <f>IF('ересек топ'!Z36=1,Мәні!Z36, IF('ересек топ'!Z36&lt;=0, " "))</f>
        <v xml:space="preserve"> </v>
      </c>
      <c r="AA36" s="3" t="str">
        <f>IF('ересек топ'!AA36=1,Мәні!AA36, IF('ересек топ'!AA36&lt;=0, " "))</f>
        <v xml:space="preserve"> </v>
      </c>
      <c r="AB36" s="3" t="str">
        <f>IF('ересек топ'!AB36=1,Мәні!AB36, IF('ересек топ'!AB36&lt;=0, " "))</f>
        <v xml:space="preserve"> </v>
      </c>
      <c r="AC36" s="3" t="str">
        <f>IF('ересек топ'!AC36=1,Мәні!AC36, IF('ересек топ'!AC36&lt;=0, " "))</f>
        <v xml:space="preserve"> </v>
      </c>
      <c r="AD36" s="3" t="str">
        <f>IF('ересек топ'!AD36=1,Мәні!AD36, IF('ересек топ'!AD36&lt;=0, " "))</f>
        <v xml:space="preserve"> </v>
      </c>
      <c r="AE36" s="3" t="str">
        <f>IF('ересек топ'!AE36=1,Мәні!AE36, IF('ересек топ'!AE36&lt;=0, " "))</f>
        <v xml:space="preserve"> </v>
      </c>
      <c r="AF36" s="3" t="str">
        <f>IF('ересек топ'!AF36=1,Мәні!AF36, IF('ересек топ'!AF36&lt;=0, " "))</f>
        <v xml:space="preserve"> </v>
      </c>
      <c r="AG36" s="3" t="str">
        <f>IF('ересек топ'!AG36=1,Мәні!AG36, IF('ересек топ'!AG36&lt;=0, " "))</f>
        <v xml:space="preserve"> </v>
      </c>
      <c r="AH36" s="3" t="str">
        <f>IF('ересек топ'!AH36=1,Мәні!AH36, IF('ересек топ'!AH36&lt;=0, " "))</f>
        <v xml:space="preserve"> </v>
      </c>
      <c r="AI36" s="3" t="str">
        <f>IF('ересек топ'!AI36=1,Мәні!AI36, IF('ересек топ'!AI36&lt;=0, " "))</f>
        <v xml:space="preserve"> </v>
      </c>
      <c r="AJ36" s="3" t="str">
        <f>IF('ересек топ'!AJ36=1,Мәні!AJ36, IF('ересек топ'!AJ36&lt;=0, " "))</f>
        <v xml:space="preserve"> </v>
      </c>
      <c r="AK36" s="3" t="str">
        <f>IF('ересек топ'!AK36=1,Мәні!AK36, IF('ересек топ'!AK36&lt;=0, " "))</f>
        <v xml:space="preserve"> </v>
      </c>
      <c r="AL36" s="3" t="str">
        <f>IF('ересек топ'!AL36=1,Мәні!AL36, IF('ересек топ'!AL36&lt;=0, " "))</f>
        <v xml:space="preserve"> </v>
      </c>
      <c r="AM36" s="3" t="str">
        <f>IF('ересек топ'!AM36=1,Мәні!AM36, IF('ересек топ'!AM36&lt;=0, " "))</f>
        <v xml:space="preserve"> </v>
      </c>
      <c r="AN36" s="3" t="str">
        <f>IF('ересек топ'!AN36=1,Мәні!AN36, IF('ересек топ'!AN36&lt;=0, " "))</f>
        <v xml:space="preserve"> </v>
      </c>
      <c r="AO36" s="3" t="str">
        <f>IF('ересек топ'!AO36=1,Мәні!AO36, IF('ересек топ'!AO36&lt;=0, " "))</f>
        <v xml:space="preserve"> </v>
      </c>
      <c r="AP36" s="3" t="str">
        <f>IF('ересек топ'!AP36=1,Мәні!AP36, IF('ересек топ'!AP36&lt;=0, " "))</f>
        <v xml:space="preserve"> </v>
      </c>
      <c r="AQ36" s="3" t="str">
        <f>IF('ересек топ'!AQ36=1,Мәні!AQ36, IF('ересек топ'!AQ36&lt;=0, " "))</f>
        <v xml:space="preserve"> </v>
      </c>
      <c r="AR36" s="3" t="str">
        <f>IF('ересек топ'!AR36=1,Мәні!AR36, IF('ересек топ'!AR36&lt;=0, " "))</f>
        <v xml:space="preserve"> </v>
      </c>
      <c r="AS36" s="3" t="str">
        <f>IF('ересек топ'!AS36=1,Мәні!AS36, IF('ересек топ'!AS36&lt;=0, " "))</f>
        <v xml:space="preserve"> </v>
      </c>
      <c r="AT36" s="3" t="str">
        <f>IF('ересек топ'!AT36=1,Мәні!AT36, IF('ересек топ'!AT36&lt;=0, " "))</f>
        <v xml:space="preserve"> </v>
      </c>
      <c r="AU36" s="3" t="str">
        <f>IF('ересек топ'!AU36=1,Мәні!AU36, IF('ересек топ'!AU36&lt;=0, " "))</f>
        <v xml:space="preserve"> </v>
      </c>
      <c r="AV36" s="3" t="str">
        <f>IF('ересек топ'!AV36=1,Мәні!AV36, IF('ересек топ'!AV36&lt;=0, " "))</f>
        <v xml:space="preserve"> </v>
      </c>
      <c r="AW36" s="3" t="str">
        <f>IF('ересек топ'!AW36=1,Мәні!AW36, IF('ересек топ'!AW36&lt;=0, " "))</f>
        <v xml:space="preserve"> </v>
      </c>
      <c r="AX36" s="3" t="str">
        <f>IF('ересек топ'!AX36=1,Мәні!AX36, IF('ересек топ'!AX36&lt;=0, " "))</f>
        <v xml:space="preserve"> </v>
      </c>
      <c r="AY36" s="3" t="str">
        <f>IF('ересек топ'!AY36=1,Мәні!AY36, IF('ересек топ'!AY36&lt;=0, " "))</f>
        <v xml:space="preserve"> </v>
      </c>
      <c r="AZ36" s="3" t="str">
        <f>IF('ересек топ'!AZ36=1,Мәні!AZ36, IF('ересек топ'!AZ36&lt;=0, " "))</f>
        <v xml:space="preserve"> </v>
      </c>
      <c r="BA36" s="3" t="str">
        <f>IF('ересек топ'!BA36=1,Мәні!BA36, IF('ересек топ'!BA36&lt;=0, " "))</f>
        <v xml:space="preserve"> </v>
      </c>
      <c r="BB36" s="3" t="str">
        <f>IF('ересек топ'!BB36=1,Мәні!BB36, IF('ересек топ'!BB36&lt;=0, " "))</f>
        <v xml:space="preserve"> </v>
      </c>
      <c r="BC36" s="3" t="str">
        <f>IF('ересек топ'!BC36=1,Мәні!BC36, IF('ересек топ'!BC36&lt;=0, " "))</f>
        <v xml:space="preserve"> </v>
      </c>
      <c r="BD36" s="3" t="str">
        <f>IF('ересек топ'!BD36=1,Мәні!BD36, IF('ересек топ'!BD36&lt;=0, " "))</f>
        <v xml:space="preserve"> </v>
      </c>
      <c r="BE36" s="3" t="str">
        <f>IF('ересек топ'!BE36=1,Мәні!BE36, IF('ересек топ'!BE36&lt;=0, " "))</f>
        <v xml:space="preserve"> </v>
      </c>
      <c r="BF36" s="3" t="str">
        <f>IF('ересек топ'!BF36=1,Мәні!BF36, IF('ересек топ'!BF36&lt;=0, " "))</f>
        <v xml:space="preserve"> </v>
      </c>
      <c r="BG36" s="3" t="str">
        <f>IF('ересек топ'!BG36=1,Мәні!BG36, IF('ересек топ'!BG36&lt;=0, " "))</f>
        <v xml:space="preserve"> </v>
      </c>
      <c r="BH36" s="3" t="str">
        <f>IF('ересек топ'!BH36=1,Мәні!BH36, IF('ересек топ'!BH36&lt;=0, " "))</f>
        <v xml:space="preserve"> </v>
      </c>
      <c r="BI36" s="3" t="str">
        <f>IF('ересек топ'!BI36=1,Мәні!BI36, IF('ересек топ'!BI36&lt;=0, " "))</f>
        <v xml:space="preserve"> </v>
      </c>
      <c r="BJ36" s="3" t="str">
        <f>IF('ересек топ'!BJ36=1,Мәні!BJ36, IF('ересек топ'!BJ36&lt;=0, " "))</f>
        <v xml:space="preserve"> </v>
      </c>
      <c r="BK36" s="3" t="str">
        <f>IF('ересек топ'!BK36=1,Мәні!BK36, IF('ересек топ'!BK36&lt;=0, " "))</f>
        <v xml:space="preserve"> </v>
      </c>
      <c r="BL36" s="3" t="str">
        <f>IF('ересек топ'!BL36=1,Мәні!BL36, IF('ересек топ'!BL36&lt;=0, " "))</f>
        <v xml:space="preserve"> </v>
      </c>
      <c r="BM36" s="3" t="str">
        <f>IF('ересек топ'!BM36=1,Мәні!BM36, IF('ересек топ'!BM36&lt;=0, " "))</f>
        <v xml:space="preserve"> </v>
      </c>
      <c r="BN36" s="3" t="str">
        <f>IF('ересек топ'!BN36=1,Мәні!BN36, IF('ересек топ'!BN36&lt;=0, " "))</f>
        <v xml:space="preserve"> </v>
      </c>
      <c r="BO36" s="3" t="str">
        <f>IF('ересек топ'!BO36=1,Мәні!BO36, IF('ересек топ'!BO36&lt;=0, " "))</f>
        <v xml:space="preserve"> </v>
      </c>
      <c r="BP36" s="3" t="str">
        <f>IF('ересек топ'!BP36=1,Мәні!BP36, IF('ересек топ'!BP36&lt;=0, " "))</f>
        <v xml:space="preserve"> </v>
      </c>
      <c r="BQ36" s="3" t="str">
        <f>IF('ересек топ'!BQ36=1,Мәні!BQ36, IF('ересек топ'!BQ36&lt;=0, " "))</f>
        <v xml:space="preserve"> </v>
      </c>
      <c r="BR36" s="3" t="str">
        <f>IF('ересек топ'!BR36=1,Мәні!BR36, IF('ересек топ'!BR36&lt;=0, " "))</f>
        <v xml:space="preserve"> </v>
      </c>
      <c r="BS36" s="3" t="str">
        <f>IF('ересек топ'!BS36=1,Мәні!BS36, IF('ересек топ'!BS36&lt;=0, " "))</f>
        <v xml:space="preserve"> </v>
      </c>
      <c r="BT36" s="3" t="str">
        <f>IF('ересек топ'!BT36=1,Мәні!BT36, IF('ересек топ'!BT36&lt;=0, " "))</f>
        <v xml:space="preserve"> </v>
      </c>
      <c r="BU36" s="3" t="str">
        <f>IF('ересек топ'!BU36=1,Мәні!BU36, IF('ересек топ'!BU36&lt;=0, " "))</f>
        <v xml:space="preserve"> </v>
      </c>
      <c r="BV36" s="3" t="str">
        <f>IF('ересек топ'!BV36=1,Мәні!BV36, IF('ересек топ'!BV36&lt;=0, " "))</f>
        <v xml:space="preserve"> </v>
      </c>
      <c r="BW36" s="3" t="str">
        <f>IF('ересек топ'!BW36=1,Мәні!BW36, IF('ересек топ'!BW36&lt;=0, " "))</f>
        <v xml:space="preserve"> </v>
      </c>
      <c r="BX36" s="3" t="str">
        <f>IF('ересек топ'!BX36=1,Мәні!BX36, IF('ересек топ'!BX36&lt;=0, " "))</f>
        <v xml:space="preserve"> </v>
      </c>
      <c r="BY36" s="3" t="str">
        <f>IF('ересек топ'!BY36=1,Мәні!BY36, IF('ересек топ'!BY36&lt;=0, " "))</f>
        <v xml:space="preserve"> </v>
      </c>
      <c r="BZ36" s="3" t="str">
        <f>IF('ересек топ'!BZ36=1,Мәні!BZ36, IF('ересек топ'!BZ36&lt;=0, " "))</f>
        <v xml:space="preserve"> </v>
      </c>
      <c r="CA36" s="3" t="str">
        <f>IF('ересек топ'!CA36=1,Мәні!CA36, IF('ересек топ'!CA36&lt;=0, " "))</f>
        <v xml:space="preserve"> </v>
      </c>
      <c r="CB36" s="3" t="str">
        <f>IF('ересек топ'!CB36=1,Мәні!CB36, IF('ересек топ'!CB36&lt;=0, " "))</f>
        <v xml:space="preserve"> </v>
      </c>
      <c r="CC36" s="3" t="str">
        <f>IF('ересек топ'!CC36=1,Мәні!CC36, IF('ересек топ'!CC36&lt;=0, " "))</f>
        <v xml:space="preserve"> </v>
      </c>
      <c r="CD36" s="3" t="str">
        <f>IF('ересек топ'!CD36=1,Мәні!CD36, IF('ересек топ'!CD36&lt;=0, " "))</f>
        <v xml:space="preserve"> </v>
      </c>
      <c r="CE36" s="3" t="str">
        <f>IF('ересек топ'!CE36=1,Мәні!CE36, IF('ересек топ'!CE36&lt;=0, " "))</f>
        <v xml:space="preserve"> </v>
      </c>
      <c r="CF36" s="3" t="str">
        <f>IF('ересек топ'!CF36=1,Мәні!CF36, IF('ересек топ'!CF36&lt;=0, " "))</f>
        <v xml:space="preserve"> </v>
      </c>
      <c r="CG36" s="3" t="str">
        <f>IF('ересек топ'!CG36=1,Мәні!CG36, IF('ересек топ'!CG36&lt;=0, " "))</f>
        <v xml:space="preserve"> </v>
      </c>
      <c r="CH36" s="3" t="str">
        <f>IF('ересек топ'!CH36=1,Мәні!CH36, IF('ересек топ'!CH36&lt;=0, " "))</f>
        <v xml:space="preserve"> </v>
      </c>
      <c r="CI36" s="3" t="str">
        <f>IF('ересек топ'!CI36=1,Мәні!CI36, IF('ересек топ'!CI36&lt;=0, " "))</f>
        <v xml:space="preserve"> </v>
      </c>
      <c r="CJ36" s="3" t="str">
        <f>IF('ересек топ'!CJ36=1,Мәні!CJ36, IF('ересек топ'!CJ36&lt;=0, " "))</f>
        <v xml:space="preserve"> </v>
      </c>
      <c r="CK36" s="3" t="str">
        <f>IF('ересек топ'!CK36=1,Мәні!CK36, IF('ересек топ'!CK36&lt;=0, " "))</f>
        <v xml:space="preserve"> </v>
      </c>
      <c r="CL36" s="3" t="str">
        <f>IF('ересек топ'!CL36=1,Мәні!CL36, IF('ересек топ'!CL36&lt;=0, " "))</f>
        <v xml:space="preserve"> </v>
      </c>
      <c r="CM36" s="3" t="str">
        <f>IF('ересек топ'!CM36=1,Мәні!CM36, IF('ересек топ'!CM36&lt;=0, " "))</f>
        <v xml:space="preserve"> </v>
      </c>
      <c r="CN36" s="3" t="str">
        <f>IF('ересек топ'!CN36=1,Мәні!CN36, IF('ересек топ'!CN36&lt;=0, " "))</f>
        <v xml:space="preserve"> </v>
      </c>
      <c r="CO36" s="3" t="str">
        <f>IF('ересек топ'!CO36=1,Мәні!CO36, IF('ересек топ'!CO36&lt;=0, " "))</f>
        <v xml:space="preserve"> </v>
      </c>
      <c r="CP36" s="3" t="str">
        <f>IF('ересек топ'!CP36=1,Мәні!CP36, IF('ересек топ'!CP36&lt;=0, " "))</f>
        <v xml:space="preserve"> </v>
      </c>
      <c r="CQ36" s="3" t="str">
        <f>IF('ересек топ'!CQ36=1,Мәні!CQ36, IF('ересек топ'!CQ36&lt;=0, " "))</f>
        <v xml:space="preserve"> </v>
      </c>
      <c r="CR36" s="3" t="str">
        <f>IF('ересек топ'!CR36=1,Мәні!CR36, IF('ересек топ'!CR36&lt;=0, " "))</f>
        <v xml:space="preserve"> </v>
      </c>
      <c r="CS36" s="3" t="str">
        <f>IF('ересек топ'!CS36=1,Мәні!CS36, IF('ересек топ'!CS36&lt;=0, " "))</f>
        <v xml:space="preserve"> </v>
      </c>
      <c r="CT36" s="3" t="str">
        <f>IF('ересек топ'!CT36=1,Мәні!CT36, IF('ересек топ'!CT36&lt;=0, " "))</f>
        <v xml:space="preserve"> </v>
      </c>
      <c r="CU36" s="3" t="str">
        <f>IF('ересек топ'!CU36=1,Мәні!CU36, IF('ересек топ'!CU36&lt;=0, " "))</f>
        <v xml:space="preserve"> </v>
      </c>
      <c r="CV36" s="3" t="str">
        <f>IF('ересек топ'!CV36=1,Мәні!CV36, IF('ересек топ'!CV36&lt;=0, " "))</f>
        <v xml:space="preserve"> </v>
      </c>
      <c r="CW36" s="3" t="str">
        <f>IF('ересек топ'!CW36=1,Мәні!CW36, IF('ересек топ'!CW36&lt;=0, " "))</f>
        <v xml:space="preserve"> </v>
      </c>
      <c r="CX36" s="3" t="str">
        <f>IF('ересек топ'!CX36=1,Мәні!CX36, IF('ересек топ'!CX36&lt;=0, " "))</f>
        <v xml:space="preserve"> </v>
      </c>
      <c r="CY36" s="3" t="str">
        <f>IF('ересек топ'!CY36=1,Мәні!CY36, IF('ересек топ'!CY36&lt;=0, " "))</f>
        <v xml:space="preserve"> </v>
      </c>
      <c r="CZ36" s="3" t="str">
        <f>IF('ересек топ'!CZ36=1,Мәні!CZ36, IF('ересек топ'!CZ36&lt;=0, " "))</f>
        <v xml:space="preserve"> </v>
      </c>
      <c r="DA36" s="3" t="str">
        <f>IF('ересек топ'!DA36=1,Мәні!DA36, IF('ересек топ'!DA36&lt;=0, " "))</f>
        <v xml:space="preserve"> </v>
      </c>
      <c r="DB36" s="3" t="str">
        <f>IF('ересек топ'!DB36=1,Мәні!DB36, IF('ересек топ'!DB36&lt;=0, " "))</f>
        <v xml:space="preserve"> </v>
      </c>
      <c r="DC36" s="3" t="str">
        <f>IF('ересек топ'!DC36=1,Мәні!DC36, IF('ересек топ'!DC36&lt;=0, " "))</f>
        <v xml:space="preserve"> </v>
      </c>
      <c r="DD36" s="3" t="str">
        <f>IF('ересек топ'!DD36=1,Мәні!DD36, IF('ересек топ'!DD36&lt;=0, " "))</f>
        <v xml:space="preserve"> </v>
      </c>
      <c r="DE36" s="3" t="str">
        <f>IF('ересек топ'!DE36=1,Мәні!DE36, IF('ересек топ'!DE36&lt;=0, " "))</f>
        <v xml:space="preserve"> </v>
      </c>
      <c r="DF36" s="3" t="str">
        <f>IF('ересек топ'!DF36=1,Мәні!DF36, IF('ересек топ'!DF36&lt;=0, " "))</f>
        <v xml:space="preserve"> </v>
      </c>
      <c r="DG36" s="3" t="str">
        <f>IF('ересек топ'!DG36=1,Мәні!DG36, IF('ересек топ'!DG36&lt;=0, " "))</f>
        <v xml:space="preserve"> </v>
      </c>
      <c r="DH36" s="3" t="str">
        <f>IF('ересек топ'!DH36=1,Мәні!DH36, IF('ересек топ'!DH36&lt;=0, " "))</f>
        <v xml:space="preserve"> </v>
      </c>
      <c r="DI36" s="3" t="str">
        <f>IF('ересек топ'!DI36=1,Мәні!DI36, IF('ересек топ'!DI36&lt;=0, " "))</f>
        <v xml:space="preserve"> </v>
      </c>
      <c r="DJ36" s="3" t="str">
        <f>IF('ересек топ'!DJ36=1,Мәні!DJ36, IF('ересек топ'!DJ36&lt;=0, " "))</f>
        <v xml:space="preserve"> </v>
      </c>
      <c r="DK36" s="3" t="str">
        <f>IF('ересек топ'!DK36=1,Мәні!DK36, IF('ересек топ'!DK36&lt;=0, " "))</f>
        <v xml:space="preserve"> </v>
      </c>
      <c r="DL36" s="3" t="str">
        <f>IF('ересек топ'!DL36=1,Мәні!DL36, IF('ересек топ'!DL36&lt;=0, " "))</f>
        <v xml:space="preserve"> </v>
      </c>
      <c r="DM36" s="3" t="str">
        <f>IF('ересек топ'!DM36=1,Мәні!DM36, IF('ересек топ'!DM36&lt;=0, " "))</f>
        <v xml:space="preserve"> </v>
      </c>
      <c r="DN36" s="3" t="str">
        <f>IF('ересек топ'!DN36=1,Мәні!DN36, IF('ересек топ'!DN36&lt;=0, " "))</f>
        <v xml:space="preserve"> </v>
      </c>
      <c r="DO36" s="3" t="str">
        <f>IF('ересек топ'!DO36=1,Мәні!DO36, IF('ересек топ'!DO36&lt;=0, " "))</f>
        <v xml:space="preserve"> </v>
      </c>
      <c r="DP36" s="3" t="str">
        <f>IF('ересек топ'!DP36=1,Мәні!DP36, IF('ересек топ'!DP36&lt;=0, " "))</f>
        <v xml:space="preserve"> </v>
      </c>
      <c r="DQ36" s="3" t="str">
        <f>IF('ересек топ'!DQ36=1,Мәні!DQ36, IF('ересек топ'!DQ36&lt;=0, " "))</f>
        <v xml:space="preserve"> </v>
      </c>
      <c r="DR36" s="3" t="str">
        <f>IF('ересек топ'!DR36=1,Мәні!DR36, IF('ересек топ'!DR36&lt;=0, " "))</f>
        <v xml:space="preserve"> </v>
      </c>
      <c r="DS36" s="3" t="str">
        <f>IF('ересек топ'!DS36=1,Мәні!DS36, IF('ересек топ'!DS36&lt;=0, " "))</f>
        <v xml:space="preserve"> </v>
      </c>
      <c r="DT36" s="3" t="str">
        <f>IF('ересек топ'!DT36=1,Мәні!DT36, IF('ересек топ'!DT36&lt;=0, " "))</f>
        <v xml:space="preserve"> </v>
      </c>
      <c r="DU36" s="3" t="str">
        <f>IF('ересек топ'!DU36=1,Мәні!DU36, IF('ересек топ'!DU36&lt;=0, " "))</f>
        <v xml:space="preserve"> </v>
      </c>
      <c r="DV36" s="3" t="str">
        <f>IF('ересек топ'!DV36=1,Мәні!DV36, IF('ересек топ'!DV36&lt;=0, " "))</f>
        <v xml:space="preserve"> </v>
      </c>
      <c r="DW36" s="3" t="str">
        <f>IF('ересек топ'!DW36=1,Мәні!DW36, IF('ересек топ'!DW36&lt;=0, " "))</f>
        <v xml:space="preserve"> </v>
      </c>
      <c r="DX36" s="3" t="str">
        <f>IF('ересек топ'!DX36=1,Мәні!DX36, IF('ересек топ'!DX36&lt;=0, " "))</f>
        <v xml:space="preserve"> </v>
      </c>
      <c r="DY36" s="3" t="str">
        <f>IF('ересек топ'!DY36=1,Мәні!DY36, IF('ересек топ'!DY36&lt;=0, " "))</f>
        <v xml:space="preserve"> </v>
      </c>
      <c r="DZ36" s="3" t="str">
        <f>IF('ересек топ'!DZ36=1,Мәні!DZ36, IF('ересек топ'!DZ36&lt;=0, " "))</f>
        <v xml:space="preserve"> </v>
      </c>
      <c r="EA36" s="3" t="str">
        <f>IF('ересек топ'!EA36=1,Мәні!EA36, IF('ересек топ'!EA36&lt;=0, " "))</f>
        <v xml:space="preserve"> </v>
      </c>
      <c r="EB36" s="3" t="str">
        <f>IF('ересек топ'!EB36=1,Мәні!EB36, IF('ересек топ'!EB36&lt;=0, " "))</f>
        <v xml:space="preserve"> </v>
      </c>
      <c r="EC36" s="3" t="str">
        <f>IF('ересек топ'!EC36=1,Мәні!EC36, IF('ересек топ'!EC36&lt;=0, " "))</f>
        <v xml:space="preserve"> </v>
      </c>
      <c r="ED36" s="3" t="str">
        <f>IF('ересек топ'!ED36=1,Мәні!ED36, IF('ересек топ'!ED36&lt;=0, " "))</f>
        <v xml:space="preserve"> </v>
      </c>
      <c r="EE36" s="3" t="str">
        <f>IF('ересек топ'!EE36=1,Мәні!EE36, IF('ересек топ'!EE36&lt;=0, " "))</f>
        <v xml:space="preserve"> </v>
      </c>
      <c r="EF36" s="3" t="str">
        <f>IF('ересек топ'!EF36=1,Мәні!EF36, IF('ересек топ'!EF36&lt;=0, " "))</f>
        <v xml:space="preserve"> </v>
      </c>
      <c r="EG36" s="3" t="str">
        <f>IF('ересек топ'!EG36=1,Мәні!EG36, IF('ересек топ'!EG36&lt;=0, " "))</f>
        <v xml:space="preserve"> </v>
      </c>
      <c r="EH36" s="3" t="str">
        <f>IF('ересек топ'!EH36=1,Мәні!EH36, IF('ересек топ'!EH36&lt;=0, " "))</f>
        <v xml:space="preserve"> </v>
      </c>
      <c r="EI36" s="3" t="str">
        <f>IF('ересек топ'!EI36=1,Мәні!EI36, IF('ересек топ'!EI36&lt;=0, " "))</f>
        <v xml:space="preserve"> </v>
      </c>
      <c r="EJ36" s="3" t="str">
        <f>IF('ересек топ'!EJ36=1,Мәні!EJ36, IF('ересек топ'!EJ36&lt;=0, " "))</f>
        <v xml:space="preserve"> </v>
      </c>
      <c r="EK36" s="3" t="str">
        <f>IF('ересек топ'!EK36=1,Мәні!EK36, IF('ересек топ'!EK36&lt;=0, " "))</f>
        <v xml:space="preserve"> </v>
      </c>
      <c r="EL36" s="3" t="str">
        <f>IF('ересек топ'!EL36=1,Мәні!EL36, IF('ересек топ'!EL36&lt;=0, " "))</f>
        <v xml:space="preserve"> </v>
      </c>
      <c r="EM36" s="3" t="str">
        <f>IF('ересек топ'!EM36=1,Мәні!EM36, IF('ересек топ'!EM36&lt;=0, " "))</f>
        <v xml:space="preserve"> </v>
      </c>
      <c r="EN36" s="3" t="str">
        <f>IF('ересек топ'!EN36=1,Мәні!EN36, IF('ересек топ'!EN36&lt;=0, " "))</f>
        <v xml:space="preserve"> </v>
      </c>
      <c r="EO36" s="3" t="str">
        <f>IF('ересек топ'!EO36=1,Мәні!EO36, IF('ересек топ'!EO36&lt;=0, " "))</f>
        <v xml:space="preserve"> </v>
      </c>
      <c r="EP36" s="3" t="str">
        <f>IF('ересек топ'!EP36=1,Мәні!EP36, IF('ересек топ'!EP36&lt;=0, " "))</f>
        <v xml:space="preserve"> </v>
      </c>
      <c r="EQ36" s="3" t="str">
        <f>IF('ересек топ'!EQ36=1,Мәні!EQ36, IF('ересек топ'!EQ36&lt;=0, " "))</f>
        <v xml:space="preserve"> </v>
      </c>
      <c r="ER36" s="3" t="str">
        <f>IF('ересек топ'!ER36=1,Мәні!ER36, IF('ересек топ'!ER36&lt;=0, " "))</f>
        <v xml:space="preserve"> </v>
      </c>
      <c r="ES36" s="3" t="str">
        <f>IF('ересек топ'!ES36=1,Мәні!ES36, IF('ересек топ'!ES36&lt;=0, " "))</f>
        <v xml:space="preserve"> </v>
      </c>
      <c r="ET36" s="3" t="str">
        <f>IF('ересек топ'!ET36=1,Мәні!ET36, IF('ересек топ'!ET36&lt;=0, " "))</f>
        <v xml:space="preserve"> </v>
      </c>
      <c r="EU36" s="3" t="str">
        <f>IF('ересек топ'!EU36=1,Мәні!EU36, IF('ересек топ'!EU36&lt;=0, " "))</f>
        <v xml:space="preserve"> </v>
      </c>
      <c r="EV36" s="3" t="str">
        <f>IF('ересек топ'!EV36=1,Мәні!EV36, IF('ересек топ'!EV36&lt;=0, " "))</f>
        <v xml:space="preserve"> </v>
      </c>
      <c r="EW36" s="3" t="str">
        <f>IF('ересек топ'!EW36=1,Мәні!EW36, IF('ересек топ'!EW36&lt;=0, " "))</f>
        <v xml:space="preserve"> </v>
      </c>
      <c r="EX36" s="3" t="str">
        <f>IF('ересек топ'!EX36=1,Мәні!EX36, IF('ересек топ'!EX36&lt;=0, " "))</f>
        <v xml:space="preserve"> </v>
      </c>
      <c r="EY36" s="3" t="str">
        <f>IF('ересек топ'!EY36=1,Мәні!EY36, IF('ересек топ'!EY36&lt;=0, " "))</f>
        <v xml:space="preserve"> </v>
      </c>
      <c r="EZ36" s="3" t="str">
        <f>IF('ересек топ'!EZ36=1,Мәні!EZ36, IF('ересек топ'!EZ36&lt;=0, " "))</f>
        <v xml:space="preserve"> </v>
      </c>
      <c r="FA36" s="3" t="str">
        <f>IF('ересек топ'!FA36=1,Мәні!FA36, IF('ересек топ'!FA36&lt;=0, " "))</f>
        <v xml:space="preserve"> </v>
      </c>
      <c r="FB36" s="3" t="str">
        <f>IF('ересек топ'!FB36=1,Мәні!FB36, IF('ересек топ'!FB36&lt;=0, " "))</f>
        <v xml:space="preserve"> </v>
      </c>
      <c r="FC36" s="3" t="str">
        <f>IF('ересек топ'!FC36=1,Мәні!FC36, IF('ересек топ'!FC36&lt;=0, " "))</f>
        <v xml:space="preserve"> </v>
      </c>
      <c r="FD36" s="3" t="str">
        <f>IF('ересек топ'!FD36=1,Мәні!FD36, IF('ересек топ'!FD36&lt;=0, " "))</f>
        <v xml:space="preserve"> </v>
      </c>
      <c r="FE36" s="3" t="str">
        <f>IF('ересек топ'!FE36=1,Мәні!FE36, IF('ересек топ'!FE36&lt;=0, " "))</f>
        <v xml:space="preserve"> </v>
      </c>
      <c r="FF36" s="3" t="str">
        <f>IF('ересек топ'!FF36=1,Мәні!FF36, IF('ересек топ'!FF36&lt;=0, " "))</f>
        <v xml:space="preserve"> </v>
      </c>
      <c r="FG36" s="3" t="str">
        <f>IF('ересек топ'!FG36=1,Мәні!FG36, IF('ересек топ'!FG36&lt;=0, " "))</f>
        <v xml:space="preserve"> </v>
      </c>
      <c r="FH36" s="3" t="str">
        <f>IF('ересек топ'!FH36=1,Мәні!FH36, IF('ересек топ'!FH36&lt;=0, " "))</f>
        <v xml:space="preserve"> </v>
      </c>
      <c r="FI36" s="3" t="str">
        <f>IF('ересек топ'!FI36=1,Мәні!FI36, IF('ересек топ'!FI36&lt;=0, " "))</f>
        <v xml:space="preserve"> </v>
      </c>
      <c r="FJ36" s="3" t="str">
        <f>IF('ересек топ'!FJ36=1,Мәні!FJ36, IF('ересек топ'!FJ36&lt;=0, " "))</f>
        <v xml:space="preserve"> </v>
      </c>
      <c r="FK36" s="3" t="str">
        <f>IF('ересек топ'!FK36=1,Мәні!FK36, IF('ересек топ'!FK36&lt;=0, " "))</f>
        <v xml:space="preserve"> </v>
      </c>
      <c r="FL36" s="3" t="str">
        <f>IF('ересек топ'!FL36=1,Мәні!FL36, IF('ересек топ'!FL36&lt;=0, " "))</f>
        <v xml:space="preserve"> </v>
      </c>
      <c r="FM36" s="3" t="str">
        <f>IF('ересек топ'!FM36=1,Мәні!FM36, IF('ересек топ'!FM36&lt;=0, " "))</f>
        <v xml:space="preserve"> </v>
      </c>
      <c r="FN36" s="3" t="str">
        <f>IF('ересек топ'!FN36=1,Мәні!FN36, IF('ересек топ'!FN36&lt;=0, " "))</f>
        <v xml:space="preserve"> </v>
      </c>
      <c r="FO36" s="3" t="str">
        <f>IF('ересек топ'!FO36=1,Мәні!FO36, IF('ересек топ'!FO36&lt;=0, " "))</f>
        <v xml:space="preserve"> </v>
      </c>
      <c r="FP36" s="3" t="str">
        <f>IF('ересек топ'!FP36=1,Мәні!FP36, IF('ересек топ'!FP36&lt;=0, " "))</f>
        <v xml:space="preserve"> </v>
      </c>
      <c r="FQ36" s="3" t="str">
        <f>IF('ересек топ'!FQ36=1,Мәні!FQ36, IF('ересек топ'!FQ36&lt;=0, " "))</f>
        <v xml:space="preserve"> </v>
      </c>
      <c r="FR36" s="3" t="str">
        <f>IF('ересек топ'!FR36=1,Мәні!FR36, IF('ересек топ'!FR36&lt;=0, " "))</f>
        <v xml:space="preserve"> </v>
      </c>
      <c r="FS36" s="3" t="str">
        <f>IF('ересек топ'!FS36=1,Мәні!FS36, IF('ересек топ'!FS36&lt;=0, " "))</f>
        <v xml:space="preserve"> </v>
      </c>
      <c r="FT36" s="3" t="str">
        <f>IF('ересек топ'!FT36=1,Мәні!FT36, IF('ересек топ'!FT36&lt;=0, " "))</f>
        <v xml:space="preserve"> </v>
      </c>
      <c r="FU36" s="3" t="str">
        <f>IF('ересек топ'!FU36=1,Мәні!FU36, IF('ересек топ'!FU36&lt;=0, " "))</f>
        <v xml:space="preserve"> </v>
      </c>
      <c r="FV36" s="3" t="str">
        <f>IF('ересек топ'!FV36=1,Мәні!FV36, IF('ересек топ'!FV36&lt;=0, " "))</f>
        <v xml:space="preserve"> </v>
      </c>
      <c r="FW36" s="3" t="str">
        <f>IF('ересек топ'!FW36=1,Мәні!FW36, IF('ересек топ'!FW36&lt;=0, " "))</f>
        <v xml:space="preserve"> </v>
      </c>
      <c r="FX36" s="3" t="str">
        <f>IF('ересек топ'!FX36=1,Мәні!FX36, IF('ересек топ'!FX36&lt;=0, " "))</f>
        <v xml:space="preserve"> </v>
      </c>
      <c r="FY36" s="3" t="str">
        <f>IF('ересек топ'!FY36=1,Мәні!FY36, IF('ересек топ'!FY36&lt;=0, " "))</f>
        <v xml:space="preserve"> </v>
      </c>
      <c r="FZ36" s="3" t="str">
        <f>IF('ересек топ'!FZ36=1,Мәні!FZ36, IF('ересек топ'!FZ36&lt;=0, " "))</f>
        <v xml:space="preserve"> </v>
      </c>
      <c r="GA36" s="3" t="str">
        <f>IF('ересек топ'!GA36=1,Мәні!GA36, IF('ересек топ'!GA36&lt;=0, " "))</f>
        <v xml:space="preserve"> </v>
      </c>
      <c r="GB36" s="3" t="str">
        <f>IF('ересек топ'!GB36=1,Мәні!GB36, IF('ересек топ'!GB36&lt;=0, " "))</f>
        <v xml:space="preserve"> </v>
      </c>
      <c r="GC36" s="3" t="str">
        <f>IF('ересек топ'!GC36=1,Мәні!GC36, IF('ересек топ'!GC36&lt;=0, " "))</f>
        <v xml:space="preserve"> </v>
      </c>
      <c r="GD36" s="3" t="str">
        <f>IF('ересек топ'!GD36=1,Мәні!GD36, IF('ересек топ'!GD36&lt;=0, " "))</f>
        <v xml:space="preserve"> </v>
      </c>
      <c r="GE36" s="3" t="str">
        <f>IF('ересек топ'!GE36=1,Мәні!GE36, IF('ересек топ'!GE36&lt;=0, " "))</f>
        <v xml:space="preserve"> </v>
      </c>
      <c r="GF36" s="3" t="str">
        <f>IF('ересек топ'!GF36=1,Мәні!GF36, IF('ересек топ'!GF36&lt;=0, " "))</f>
        <v xml:space="preserve"> </v>
      </c>
      <c r="GG36" s="3" t="str">
        <f>IF('ересек топ'!GG36=1,Мәні!GG36, IF('ересек топ'!GG36&lt;=0, " "))</f>
        <v xml:space="preserve"> </v>
      </c>
      <c r="GH36" s="3" t="str">
        <f>IF('ересек топ'!GH36=1,Мәні!GH36, IF('ересек топ'!GH36&lt;=0, " "))</f>
        <v xml:space="preserve"> </v>
      </c>
      <c r="GI36" s="3" t="str">
        <f>IF('ересек топ'!GI36=1,Мәні!GI36, IF('ересек топ'!GI36&lt;=0, " "))</f>
        <v xml:space="preserve"> </v>
      </c>
      <c r="GJ36" s="3" t="str">
        <f>IF('ересек топ'!GJ36=1,Мәні!GJ36, IF('ересек топ'!GJ36&lt;=0, " "))</f>
        <v xml:space="preserve"> </v>
      </c>
      <c r="GK36" s="3" t="str">
        <f>IF('ересек топ'!GK36=1,Мәні!GK36, IF('ересек топ'!GK36&lt;=0, " "))</f>
        <v xml:space="preserve"> </v>
      </c>
      <c r="GL36" s="3" t="str">
        <f>IF('ересек топ'!GL36=1,Мәні!GL36, IF('ересек топ'!GL36&lt;=0, " "))</f>
        <v xml:space="preserve"> </v>
      </c>
      <c r="GM36" s="3" t="str">
        <f>IF('ересек топ'!GM36=1,Мәні!GM36, IF('ересек топ'!GM36&lt;=0, " "))</f>
        <v xml:space="preserve"> </v>
      </c>
      <c r="GN36" s="3" t="str">
        <f>IF('ересек топ'!GN36=1,Мәні!GN36, IF('ересек топ'!GN36&lt;=0, " "))</f>
        <v xml:space="preserve"> </v>
      </c>
      <c r="GO36" s="3" t="str">
        <f>IF('ересек топ'!GO36=1,Мәні!GO36, IF('ересек топ'!GO36&lt;=0, " "))</f>
        <v xml:space="preserve"> </v>
      </c>
      <c r="GP36" s="3" t="str">
        <f>IF('ересек топ'!GP36=1,Мәні!GP36, IF('ересек топ'!GP36&lt;=0, " "))</f>
        <v xml:space="preserve"> </v>
      </c>
      <c r="GQ36" s="3" t="str">
        <f>IF('ересек топ'!GQ36=1,Мәні!GQ36, IF('ересек топ'!GQ36&lt;=0, " "))</f>
        <v xml:space="preserve"> </v>
      </c>
      <c r="GR36" s="47" t="str">
        <f>IF('ересек топ'!GR36=1,Мәні!GR36, IF('ересек топ'!GR36&lt;=0, " "))</f>
        <v xml:space="preserve"> </v>
      </c>
      <c r="GS36" s="39">
        <f t="shared" si="0"/>
        <v>0</v>
      </c>
    </row>
    <row r="37" spans="1:254" ht="17.100000000000001" customHeight="1" x14ac:dyDescent="0.25">
      <c r="A37" s="2">
        <v>24</v>
      </c>
      <c r="B37" s="42"/>
      <c r="C37" s="3" t="str">
        <f>IF('ересек топ'!C37=1,Мәні!C37, IF('ересек топ'!C37&lt;=0, " "))</f>
        <v xml:space="preserve"> </v>
      </c>
      <c r="D37" s="3" t="str">
        <f>IF('ересек топ'!D37=1,Мәні!D37, IF('ересек топ'!D37&lt;=0, " "))</f>
        <v xml:space="preserve"> </v>
      </c>
      <c r="E37" s="3" t="str">
        <f>IF('ересек топ'!E37=1,Мәні!E37, IF('ересек топ'!E37&lt;=0, " "))</f>
        <v xml:space="preserve"> </v>
      </c>
      <c r="F37" s="3" t="str">
        <f>IF('ересек топ'!F37=1,Мәні!F37, IF('ересек топ'!F37&lt;=0, " "))</f>
        <v xml:space="preserve"> </v>
      </c>
      <c r="G37" s="3" t="str">
        <f>IF('ересек топ'!G37=1,Мәні!G37, IF('ересек топ'!G37&lt;=0, " "))</f>
        <v xml:space="preserve"> </v>
      </c>
      <c r="H37" s="3" t="str">
        <f>IF('ересек топ'!H37=1,Мәні!H37, IF('ересек топ'!H37&lt;=0, " "))</f>
        <v xml:space="preserve"> </v>
      </c>
      <c r="I37" s="3" t="str">
        <f>IF('ересек топ'!I37=1,Мәні!I37, IF('ересек топ'!I37&lt;=0, " "))</f>
        <v xml:space="preserve"> </v>
      </c>
      <c r="J37" s="3" t="str">
        <f>IF('ересек топ'!J37=1,Мәні!J37, IF('ересек топ'!J37&lt;=0, " "))</f>
        <v xml:space="preserve"> </v>
      </c>
      <c r="K37" s="3" t="str">
        <f>IF('ересек топ'!K37=1,Мәні!K37, IF('ересек топ'!K37&lt;=0, " "))</f>
        <v xml:space="preserve"> </v>
      </c>
      <c r="L37" s="3" t="str">
        <f>IF('ересек топ'!L37=1,Мәні!L37, IF('ересек топ'!L37&lt;=0, " "))</f>
        <v xml:space="preserve"> </v>
      </c>
      <c r="M37" s="3" t="str">
        <f>IF('ересек топ'!M37=1,Мәні!M37, IF('ересек топ'!M37&lt;=0, " "))</f>
        <v xml:space="preserve"> </v>
      </c>
      <c r="N37" s="3" t="str">
        <f>IF('ересек топ'!N37=1,Мәні!N37, IF('ересек топ'!N37&lt;=0, " "))</f>
        <v xml:space="preserve"> </v>
      </c>
      <c r="O37" s="3" t="str">
        <f>IF('ересек топ'!O37=1,Мәні!O37, IF('ересек топ'!O37&lt;=0, " "))</f>
        <v xml:space="preserve"> </v>
      </c>
      <c r="P37" s="3" t="str">
        <f>IF('ересек топ'!P37=1,Мәні!P37, IF('ересек топ'!P37&lt;=0, " "))</f>
        <v xml:space="preserve"> </v>
      </c>
      <c r="Q37" s="3" t="str">
        <f>IF('ересек топ'!Q37=1,Мәні!Q37, IF('ересек топ'!Q37&lt;=0, " "))</f>
        <v xml:space="preserve"> </v>
      </c>
      <c r="R37" s="3" t="str">
        <f>IF('ересек топ'!R37=1,Мәні!R37, IF('ересек топ'!R37&lt;=0, " "))</f>
        <v xml:space="preserve"> </v>
      </c>
      <c r="S37" s="3" t="str">
        <f>IF('ересек топ'!S37=1,Мәні!S37, IF('ересек топ'!S37&lt;=0, " "))</f>
        <v xml:space="preserve"> </v>
      </c>
      <c r="T37" s="3" t="str">
        <f>IF('ересек топ'!T37=1,Мәні!T37, IF('ересек топ'!T37&lt;=0, " "))</f>
        <v xml:space="preserve"> </v>
      </c>
      <c r="U37" s="3" t="str">
        <f>IF('ересек топ'!U37=1,Мәні!U37, IF('ересек топ'!U37&lt;=0, " "))</f>
        <v xml:space="preserve"> </v>
      </c>
      <c r="V37" s="3" t="str">
        <f>IF('ересек топ'!V37=1,Мәні!V37, IF('ересек топ'!V37&lt;=0, " "))</f>
        <v xml:space="preserve"> </v>
      </c>
      <c r="W37" s="3" t="str">
        <f>IF('ересек топ'!W37=1,Мәні!W37, IF('ересек топ'!W37&lt;=0, " "))</f>
        <v xml:space="preserve"> </v>
      </c>
      <c r="X37" s="3" t="str">
        <f>IF('ересек топ'!X37=1,Мәні!X37, IF('ересек топ'!X37&lt;=0, " "))</f>
        <v xml:space="preserve"> </v>
      </c>
      <c r="Y37" s="3" t="str">
        <f>IF('ересек топ'!Y37=1,Мәні!Y37, IF('ересек топ'!Y37&lt;=0, " "))</f>
        <v xml:space="preserve"> </v>
      </c>
      <c r="Z37" s="3" t="str">
        <f>IF('ересек топ'!Z37=1,Мәні!Z37, IF('ересек топ'!Z37&lt;=0, " "))</f>
        <v xml:space="preserve"> </v>
      </c>
      <c r="AA37" s="3" t="str">
        <f>IF('ересек топ'!AA37=1,Мәні!AA37, IF('ересек топ'!AA37&lt;=0, " "))</f>
        <v xml:space="preserve"> </v>
      </c>
      <c r="AB37" s="3" t="str">
        <f>IF('ересек топ'!AB37=1,Мәні!AB37, IF('ересек топ'!AB37&lt;=0, " "))</f>
        <v xml:space="preserve"> </v>
      </c>
      <c r="AC37" s="3" t="str">
        <f>IF('ересек топ'!AC37=1,Мәні!AC37, IF('ересек топ'!AC37&lt;=0, " "))</f>
        <v xml:space="preserve"> </v>
      </c>
      <c r="AD37" s="3" t="str">
        <f>IF('ересек топ'!AD37=1,Мәні!AD37, IF('ересек топ'!AD37&lt;=0, " "))</f>
        <v xml:space="preserve"> </v>
      </c>
      <c r="AE37" s="3" t="str">
        <f>IF('ересек топ'!AE37=1,Мәні!AE37, IF('ересек топ'!AE37&lt;=0, " "))</f>
        <v xml:space="preserve"> </v>
      </c>
      <c r="AF37" s="3" t="str">
        <f>IF('ересек топ'!AF37=1,Мәні!AF37, IF('ересек топ'!AF37&lt;=0, " "))</f>
        <v xml:space="preserve"> </v>
      </c>
      <c r="AG37" s="3" t="str">
        <f>IF('ересек топ'!AG37=1,Мәні!AG37, IF('ересек топ'!AG37&lt;=0, " "))</f>
        <v xml:space="preserve"> </v>
      </c>
      <c r="AH37" s="3" t="str">
        <f>IF('ересек топ'!AH37=1,Мәні!AH37, IF('ересек топ'!AH37&lt;=0, " "))</f>
        <v xml:space="preserve"> </v>
      </c>
      <c r="AI37" s="3" t="str">
        <f>IF('ересек топ'!AI37=1,Мәні!AI37, IF('ересек топ'!AI37&lt;=0, " "))</f>
        <v xml:space="preserve"> </v>
      </c>
      <c r="AJ37" s="3" t="str">
        <f>IF('ересек топ'!AJ37=1,Мәні!AJ37, IF('ересек топ'!AJ37&lt;=0, " "))</f>
        <v xml:space="preserve"> </v>
      </c>
      <c r="AK37" s="3" t="str">
        <f>IF('ересек топ'!AK37=1,Мәні!AK37, IF('ересек топ'!AK37&lt;=0, " "))</f>
        <v xml:space="preserve"> </v>
      </c>
      <c r="AL37" s="3" t="str">
        <f>IF('ересек топ'!AL37=1,Мәні!AL37, IF('ересек топ'!AL37&lt;=0, " "))</f>
        <v xml:space="preserve"> </v>
      </c>
      <c r="AM37" s="3" t="str">
        <f>IF('ересек топ'!AM37=1,Мәні!AM37, IF('ересек топ'!AM37&lt;=0, " "))</f>
        <v xml:space="preserve"> </v>
      </c>
      <c r="AN37" s="3" t="str">
        <f>IF('ересек топ'!AN37=1,Мәні!AN37, IF('ересек топ'!AN37&lt;=0, " "))</f>
        <v xml:space="preserve"> </v>
      </c>
      <c r="AO37" s="3" t="str">
        <f>IF('ересек топ'!AO37=1,Мәні!AO37, IF('ересек топ'!AO37&lt;=0, " "))</f>
        <v xml:space="preserve"> </v>
      </c>
      <c r="AP37" s="3" t="str">
        <f>IF('ересек топ'!AP37=1,Мәні!AP37, IF('ересек топ'!AP37&lt;=0, " "))</f>
        <v xml:space="preserve"> </v>
      </c>
      <c r="AQ37" s="3" t="str">
        <f>IF('ересек топ'!AQ37=1,Мәні!AQ37, IF('ересек топ'!AQ37&lt;=0, " "))</f>
        <v xml:space="preserve"> </v>
      </c>
      <c r="AR37" s="3" t="str">
        <f>IF('ересек топ'!AR37=1,Мәні!AR37, IF('ересек топ'!AR37&lt;=0, " "))</f>
        <v xml:space="preserve"> </v>
      </c>
      <c r="AS37" s="3" t="str">
        <f>IF('ересек топ'!AS37=1,Мәні!AS37, IF('ересек топ'!AS37&lt;=0, " "))</f>
        <v xml:space="preserve"> </v>
      </c>
      <c r="AT37" s="3" t="str">
        <f>IF('ересек топ'!AT37=1,Мәні!AT37, IF('ересек топ'!AT37&lt;=0, " "))</f>
        <v xml:space="preserve"> </v>
      </c>
      <c r="AU37" s="3" t="str">
        <f>IF('ересек топ'!AU37=1,Мәні!AU37, IF('ересек топ'!AU37&lt;=0, " "))</f>
        <v xml:space="preserve"> </v>
      </c>
      <c r="AV37" s="3" t="str">
        <f>IF('ересек топ'!AV37=1,Мәні!AV37, IF('ересек топ'!AV37&lt;=0, " "))</f>
        <v xml:space="preserve"> </v>
      </c>
      <c r="AW37" s="3" t="str">
        <f>IF('ересек топ'!AW37=1,Мәні!AW37, IF('ересек топ'!AW37&lt;=0, " "))</f>
        <v xml:space="preserve"> </v>
      </c>
      <c r="AX37" s="3" t="str">
        <f>IF('ересек топ'!AX37=1,Мәні!AX37, IF('ересек топ'!AX37&lt;=0, " "))</f>
        <v xml:space="preserve"> </v>
      </c>
      <c r="AY37" s="3" t="str">
        <f>IF('ересек топ'!AY37=1,Мәні!AY37, IF('ересек топ'!AY37&lt;=0, " "))</f>
        <v xml:space="preserve"> </v>
      </c>
      <c r="AZ37" s="3" t="str">
        <f>IF('ересек топ'!AZ37=1,Мәні!AZ37, IF('ересек топ'!AZ37&lt;=0, " "))</f>
        <v xml:space="preserve"> </v>
      </c>
      <c r="BA37" s="3" t="str">
        <f>IF('ересек топ'!BA37=1,Мәні!BA37, IF('ересек топ'!BA37&lt;=0, " "))</f>
        <v xml:space="preserve"> </v>
      </c>
      <c r="BB37" s="3" t="str">
        <f>IF('ересек топ'!BB37=1,Мәні!BB37, IF('ересек топ'!BB37&lt;=0, " "))</f>
        <v xml:space="preserve"> </v>
      </c>
      <c r="BC37" s="3" t="str">
        <f>IF('ересек топ'!BC37=1,Мәні!BC37, IF('ересек топ'!BC37&lt;=0, " "))</f>
        <v xml:space="preserve"> </v>
      </c>
      <c r="BD37" s="3" t="str">
        <f>IF('ересек топ'!BD37=1,Мәні!BD37, IF('ересек топ'!BD37&lt;=0, " "))</f>
        <v xml:space="preserve"> </v>
      </c>
      <c r="BE37" s="3" t="str">
        <f>IF('ересек топ'!BE37=1,Мәні!BE37, IF('ересек топ'!BE37&lt;=0, " "))</f>
        <v xml:space="preserve"> </v>
      </c>
      <c r="BF37" s="3" t="str">
        <f>IF('ересек топ'!BF37=1,Мәні!BF37, IF('ересек топ'!BF37&lt;=0, " "))</f>
        <v xml:space="preserve"> </v>
      </c>
      <c r="BG37" s="3" t="str">
        <f>IF('ересек топ'!BG37=1,Мәні!BG37, IF('ересек топ'!BG37&lt;=0, " "))</f>
        <v xml:space="preserve"> </v>
      </c>
      <c r="BH37" s="3" t="str">
        <f>IF('ересек топ'!BH37=1,Мәні!BH37, IF('ересек топ'!BH37&lt;=0, " "))</f>
        <v xml:space="preserve"> </v>
      </c>
      <c r="BI37" s="3" t="str">
        <f>IF('ересек топ'!BI37=1,Мәні!BI37, IF('ересек топ'!BI37&lt;=0, " "))</f>
        <v xml:space="preserve"> </v>
      </c>
      <c r="BJ37" s="3" t="str">
        <f>IF('ересек топ'!BJ37=1,Мәні!BJ37, IF('ересек топ'!BJ37&lt;=0, " "))</f>
        <v xml:space="preserve"> </v>
      </c>
      <c r="BK37" s="3" t="str">
        <f>IF('ересек топ'!BK37=1,Мәні!BK37, IF('ересек топ'!BK37&lt;=0, " "))</f>
        <v xml:space="preserve"> </v>
      </c>
      <c r="BL37" s="3" t="str">
        <f>IF('ересек топ'!BL37=1,Мәні!BL37, IF('ересек топ'!BL37&lt;=0, " "))</f>
        <v xml:space="preserve"> </v>
      </c>
      <c r="BM37" s="3" t="str">
        <f>IF('ересек топ'!BM37=1,Мәні!BM37, IF('ересек топ'!BM37&lt;=0, " "))</f>
        <v xml:space="preserve"> </v>
      </c>
      <c r="BN37" s="3" t="str">
        <f>IF('ересек топ'!BN37=1,Мәні!BN37, IF('ересек топ'!BN37&lt;=0, " "))</f>
        <v xml:space="preserve"> </v>
      </c>
      <c r="BO37" s="3" t="str">
        <f>IF('ересек топ'!BO37=1,Мәні!BO37, IF('ересек топ'!BO37&lt;=0, " "))</f>
        <v xml:space="preserve"> </v>
      </c>
      <c r="BP37" s="3" t="str">
        <f>IF('ересек топ'!BP37=1,Мәні!BP37, IF('ересек топ'!BP37&lt;=0, " "))</f>
        <v xml:space="preserve"> </v>
      </c>
      <c r="BQ37" s="3" t="str">
        <f>IF('ересек топ'!BQ37=1,Мәні!BQ37, IF('ересек топ'!BQ37&lt;=0, " "))</f>
        <v xml:space="preserve"> </v>
      </c>
      <c r="BR37" s="3" t="str">
        <f>IF('ересек топ'!BR37=1,Мәні!BR37, IF('ересек топ'!BR37&lt;=0, " "))</f>
        <v xml:space="preserve"> </v>
      </c>
      <c r="BS37" s="3" t="str">
        <f>IF('ересек топ'!BS37=1,Мәні!BS37, IF('ересек топ'!BS37&lt;=0, " "))</f>
        <v xml:space="preserve"> </v>
      </c>
      <c r="BT37" s="3" t="str">
        <f>IF('ересек топ'!BT37=1,Мәні!BT37, IF('ересек топ'!BT37&lt;=0, " "))</f>
        <v xml:space="preserve"> </v>
      </c>
      <c r="BU37" s="3" t="str">
        <f>IF('ересек топ'!BU37=1,Мәні!BU37, IF('ересек топ'!BU37&lt;=0, " "))</f>
        <v xml:space="preserve"> </v>
      </c>
      <c r="BV37" s="3" t="str">
        <f>IF('ересек топ'!BV37=1,Мәні!BV37, IF('ересек топ'!BV37&lt;=0, " "))</f>
        <v xml:space="preserve"> </v>
      </c>
      <c r="BW37" s="3" t="str">
        <f>IF('ересек топ'!BW37=1,Мәні!BW37, IF('ересек топ'!BW37&lt;=0, " "))</f>
        <v xml:space="preserve"> </v>
      </c>
      <c r="BX37" s="3" t="str">
        <f>IF('ересек топ'!BX37=1,Мәні!BX37, IF('ересек топ'!BX37&lt;=0, " "))</f>
        <v xml:space="preserve"> </v>
      </c>
      <c r="BY37" s="3" t="str">
        <f>IF('ересек топ'!BY37=1,Мәні!BY37, IF('ересек топ'!BY37&lt;=0, " "))</f>
        <v xml:space="preserve"> </v>
      </c>
      <c r="BZ37" s="3" t="str">
        <f>IF('ересек топ'!BZ37=1,Мәні!BZ37, IF('ересек топ'!BZ37&lt;=0, " "))</f>
        <v xml:space="preserve"> </v>
      </c>
      <c r="CA37" s="3" t="str">
        <f>IF('ересек топ'!CA37=1,Мәні!CA37, IF('ересек топ'!CA37&lt;=0, " "))</f>
        <v xml:space="preserve"> </v>
      </c>
      <c r="CB37" s="3" t="str">
        <f>IF('ересек топ'!CB37=1,Мәні!CB37, IF('ересек топ'!CB37&lt;=0, " "))</f>
        <v xml:space="preserve"> </v>
      </c>
      <c r="CC37" s="3" t="str">
        <f>IF('ересек топ'!CC37=1,Мәні!CC37, IF('ересек топ'!CC37&lt;=0, " "))</f>
        <v xml:space="preserve"> </v>
      </c>
      <c r="CD37" s="3" t="str">
        <f>IF('ересек топ'!CD37=1,Мәні!CD37, IF('ересек топ'!CD37&lt;=0, " "))</f>
        <v xml:space="preserve"> </v>
      </c>
      <c r="CE37" s="3" t="str">
        <f>IF('ересек топ'!CE37=1,Мәні!CE37, IF('ересек топ'!CE37&lt;=0, " "))</f>
        <v xml:space="preserve"> </v>
      </c>
      <c r="CF37" s="3" t="str">
        <f>IF('ересек топ'!CF37=1,Мәні!CF37, IF('ересек топ'!CF37&lt;=0, " "))</f>
        <v xml:space="preserve"> </v>
      </c>
      <c r="CG37" s="3" t="str">
        <f>IF('ересек топ'!CG37=1,Мәні!CG37, IF('ересек топ'!CG37&lt;=0, " "))</f>
        <v xml:space="preserve"> </v>
      </c>
      <c r="CH37" s="3" t="str">
        <f>IF('ересек топ'!CH37=1,Мәні!CH37, IF('ересек топ'!CH37&lt;=0, " "))</f>
        <v xml:space="preserve"> </v>
      </c>
      <c r="CI37" s="3" t="str">
        <f>IF('ересек топ'!CI37=1,Мәні!CI37, IF('ересек топ'!CI37&lt;=0, " "))</f>
        <v xml:space="preserve"> </v>
      </c>
      <c r="CJ37" s="3" t="str">
        <f>IF('ересек топ'!CJ37=1,Мәні!CJ37, IF('ересек топ'!CJ37&lt;=0, " "))</f>
        <v xml:space="preserve"> </v>
      </c>
      <c r="CK37" s="3" t="str">
        <f>IF('ересек топ'!CK37=1,Мәні!CK37, IF('ересек топ'!CK37&lt;=0, " "))</f>
        <v xml:space="preserve"> </v>
      </c>
      <c r="CL37" s="3" t="str">
        <f>IF('ересек топ'!CL37=1,Мәні!CL37, IF('ересек топ'!CL37&lt;=0, " "))</f>
        <v xml:space="preserve"> </v>
      </c>
      <c r="CM37" s="3" t="str">
        <f>IF('ересек топ'!CM37=1,Мәні!CM37, IF('ересек топ'!CM37&lt;=0, " "))</f>
        <v xml:space="preserve"> </v>
      </c>
      <c r="CN37" s="3" t="str">
        <f>IF('ересек топ'!CN37=1,Мәні!CN37, IF('ересек топ'!CN37&lt;=0, " "))</f>
        <v xml:space="preserve"> </v>
      </c>
      <c r="CO37" s="3" t="str">
        <f>IF('ересек топ'!CO37=1,Мәні!CO37, IF('ересек топ'!CO37&lt;=0, " "))</f>
        <v xml:space="preserve"> </v>
      </c>
      <c r="CP37" s="3" t="str">
        <f>IF('ересек топ'!CP37=1,Мәні!CP37, IF('ересек топ'!CP37&lt;=0, " "))</f>
        <v xml:space="preserve"> </v>
      </c>
      <c r="CQ37" s="3" t="str">
        <f>IF('ересек топ'!CQ37=1,Мәні!CQ37, IF('ересек топ'!CQ37&lt;=0, " "))</f>
        <v xml:space="preserve"> </v>
      </c>
      <c r="CR37" s="3" t="str">
        <f>IF('ересек топ'!CR37=1,Мәні!CR37, IF('ересек топ'!CR37&lt;=0, " "))</f>
        <v xml:space="preserve"> </v>
      </c>
      <c r="CS37" s="3" t="str">
        <f>IF('ересек топ'!CS37=1,Мәні!CS37, IF('ересек топ'!CS37&lt;=0, " "))</f>
        <v xml:space="preserve"> </v>
      </c>
      <c r="CT37" s="3" t="str">
        <f>IF('ересек топ'!CT37=1,Мәні!CT37, IF('ересек топ'!CT37&lt;=0, " "))</f>
        <v xml:space="preserve"> </v>
      </c>
      <c r="CU37" s="3" t="str">
        <f>IF('ересек топ'!CU37=1,Мәні!CU37, IF('ересек топ'!CU37&lt;=0, " "))</f>
        <v xml:space="preserve"> </v>
      </c>
      <c r="CV37" s="3" t="str">
        <f>IF('ересек топ'!CV37=1,Мәні!CV37, IF('ересек топ'!CV37&lt;=0, " "))</f>
        <v xml:space="preserve"> </v>
      </c>
      <c r="CW37" s="3" t="str">
        <f>IF('ересек топ'!CW37=1,Мәні!CW37, IF('ересек топ'!CW37&lt;=0, " "))</f>
        <v xml:space="preserve"> </v>
      </c>
      <c r="CX37" s="3" t="str">
        <f>IF('ересек топ'!CX37=1,Мәні!CX37, IF('ересек топ'!CX37&lt;=0, " "))</f>
        <v xml:space="preserve"> </v>
      </c>
      <c r="CY37" s="3" t="str">
        <f>IF('ересек топ'!CY37=1,Мәні!CY37, IF('ересек топ'!CY37&lt;=0, " "))</f>
        <v xml:space="preserve"> </v>
      </c>
      <c r="CZ37" s="3" t="str">
        <f>IF('ересек топ'!CZ37=1,Мәні!CZ37, IF('ересек топ'!CZ37&lt;=0, " "))</f>
        <v xml:space="preserve"> </v>
      </c>
      <c r="DA37" s="3" t="str">
        <f>IF('ересек топ'!DA37=1,Мәні!DA37, IF('ересек топ'!DA37&lt;=0, " "))</f>
        <v xml:space="preserve"> </v>
      </c>
      <c r="DB37" s="3" t="str">
        <f>IF('ересек топ'!DB37=1,Мәні!DB37, IF('ересек топ'!DB37&lt;=0, " "))</f>
        <v xml:space="preserve"> </v>
      </c>
      <c r="DC37" s="3" t="str">
        <f>IF('ересек топ'!DC37=1,Мәні!DC37, IF('ересек топ'!DC37&lt;=0, " "))</f>
        <v xml:space="preserve"> </v>
      </c>
      <c r="DD37" s="3" t="str">
        <f>IF('ересек топ'!DD37=1,Мәні!DD37, IF('ересек топ'!DD37&lt;=0, " "))</f>
        <v xml:space="preserve"> </v>
      </c>
      <c r="DE37" s="3" t="str">
        <f>IF('ересек топ'!DE37=1,Мәні!DE37, IF('ересек топ'!DE37&lt;=0, " "))</f>
        <v xml:space="preserve"> </v>
      </c>
      <c r="DF37" s="3" t="str">
        <f>IF('ересек топ'!DF37=1,Мәні!DF37, IF('ересек топ'!DF37&lt;=0, " "))</f>
        <v xml:space="preserve"> </v>
      </c>
      <c r="DG37" s="3" t="str">
        <f>IF('ересек топ'!DG37=1,Мәні!DG37, IF('ересек топ'!DG37&lt;=0, " "))</f>
        <v xml:space="preserve"> </v>
      </c>
      <c r="DH37" s="3" t="str">
        <f>IF('ересек топ'!DH37=1,Мәні!DH37, IF('ересек топ'!DH37&lt;=0, " "))</f>
        <v xml:space="preserve"> </v>
      </c>
      <c r="DI37" s="3" t="str">
        <f>IF('ересек топ'!DI37=1,Мәні!DI37, IF('ересек топ'!DI37&lt;=0, " "))</f>
        <v xml:space="preserve"> </v>
      </c>
      <c r="DJ37" s="3" t="str">
        <f>IF('ересек топ'!DJ37=1,Мәні!DJ37, IF('ересек топ'!DJ37&lt;=0, " "))</f>
        <v xml:space="preserve"> </v>
      </c>
      <c r="DK37" s="3" t="str">
        <f>IF('ересек топ'!DK37=1,Мәні!DK37, IF('ересек топ'!DK37&lt;=0, " "))</f>
        <v xml:space="preserve"> </v>
      </c>
      <c r="DL37" s="3" t="str">
        <f>IF('ересек топ'!DL37=1,Мәні!DL37, IF('ересек топ'!DL37&lt;=0, " "))</f>
        <v xml:space="preserve"> </v>
      </c>
      <c r="DM37" s="3" t="str">
        <f>IF('ересек топ'!DM37=1,Мәні!DM37, IF('ересек топ'!DM37&lt;=0, " "))</f>
        <v xml:space="preserve"> </v>
      </c>
      <c r="DN37" s="3" t="str">
        <f>IF('ересек топ'!DN37=1,Мәні!DN37, IF('ересек топ'!DN37&lt;=0, " "))</f>
        <v xml:space="preserve"> </v>
      </c>
      <c r="DO37" s="3" t="str">
        <f>IF('ересек топ'!DO37=1,Мәні!DO37, IF('ересек топ'!DO37&lt;=0, " "))</f>
        <v xml:space="preserve"> </v>
      </c>
      <c r="DP37" s="3" t="str">
        <f>IF('ересек топ'!DP37=1,Мәні!DP37, IF('ересек топ'!DP37&lt;=0, " "))</f>
        <v xml:space="preserve"> </v>
      </c>
      <c r="DQ37" s="3" t="str">
        <f>IF('ересек топ'!DQ37=1,Мәні!DQ37, IF('ересек топ'!DQ37&lt;=0, " "))</f>
        <v xml:space="preserve"> </v>
      </c>
      <c r="DR37" s="3" t="str">
        <f>IF('ересек топ'!DR37=1,Мәні!DR37, IF('ересек топ'!DR37&lt;=0, " "))</f>
        <v xml:space="preserve"> </v>
      </c>
      <c r="DS37" s="3" t="str">
        <f>IF('ересек топ'!DS37=1,Мәні!DS37, IF('ересек топ'!DS37&lt;=0, " "))</f>
        <v xml:space="preserve"> </v>
      </c>
      <c r="DT37" s="3" t="str">
        <f>IF('ересек топ'!DT37=1,Мәні!DT37, IF('ересек топ'!DT37&lt;=0, " "))</f>
        <v xml:space="preserve"> </v>
      </c>
      <c r="DU37" s="3" t="str">
        <f>IF('ересек топ'!DU37=1,Мәні!DU37, IF('ересек топ'!DU37&lt;=0, " "))</f>
        <v xml:space="preserve"> </v>
      </c>
      <c r="DV37" s="3" t="str">
        <f>IF('ересек топ'!DV37=1,Мәні!DV37, IF('ересек топ'!DV37&lt;=0, " "))</f>
        <v xml:space="preserve"> </v>
      </c>
      <c r="DW37" s="3" t="str">
        <f>IF('ересек топ'!DW37=1,Мәні!DW37, IF('ересек топ'!DW37&lt;=0, " "))</f>
        <v xml:space="preserve"> </v>
      </c>
      <c r="DX37" s="3" t="str">
        <f>IF('ересек топ'!DX37=1,Мәні!DX37, IF('ересек топ'!DX37&lt;=0, " "))</f>
        <v xml:space="preserve"> </v>
      </c>
      <c r="DY37" s="3" t="str">
        <f>IF('ересек топ'!DY37=1,Мәні!DY37, IF('ересек топ'!DY37&lt;=0, " "))</f>
        <v xml:space="preserve"> </v>
      </c>
      <c r="DZ37" s="3" t="str">
        <f>IF('ересек топ'!DZ37=1,Мәні!DZ37, IF('ересек топ'!DZ37&lt;=0, " "))</f>
        <v xml:space="preserve"> </v>
      </c>
      <c r="EA37" s="3" t="str">
        <f>IF('ересек топ'!EA37=1,Мәні!EA37, IF('ересек топ'!EA37&lt;=0, " "))</f>
        <v xml:space="preserve"> </v>
      </c>
      <c r="EB37" s="3" t="str">
        <f>IF('ересек топ'!EB37=1,Мәні!EB37, IF('ересек топ'!EB37&lt;=0, " "))</f>
        <v xml:space="preserve"> </v>
      </c>
      <c r="EC37" s="3" t="str">
        <f>IF('ересек топ'!EC37=1,Мәні!EC37, IF('ересек топ'!EC37&lt;=0, " "))</f>
        <v xml:space="preserve"> </v>
      </c>
      <c r="ED37" s="3" t="str">
        <f>IF('ересек топ'!ED37=1,Мәні!ED37, IF('ересек топ'!ED37&lt;=0, " "))</f>
        <v xml:space="preserve"> </v>
      </c>
      <c r="EE37" s="3" t="str">
        <f>IF('ересек топ'!EE37=1,Мәні!EE37, IF('ересек топ'!EE37&lt;=0, " "))</f>
        <v xml:space="preserve"> </v>
      </c>
      <c r="EF37" s="3" t="str">
        <f>IF('ересек топ'!EF37=1,Мәні!EF37, IF('ересек топ'!EF37&lt;=0, " "))</f>
        <v xml:space="preserve"> </v>
      </c>
      <c r="EG37" s="3" t="str">
        <f>IF('ересек топ'!EG37=1,Мәні!EG37, IF('ересек топ'!EG37&lt;=0, " "))</f>
        <v xml:space="preserve"> </v>
      </c>
      <c r="EH37" s="3" t="str">
        <f>IF('ересек топ'!EH37=1,Мәні!EH37, IF('ересек топ'!EH37&lt;=0, " "))</f>
        <v xml:space="preserve"> </v>
      </c>
      <c r="EI37" s="3" t="str">
        <f>IF('ересек топ'!EI37=1,Мәні!EI37, IF('ересек топ'!EI37&lt;=0, " "))</f>
        <v xml:space="preserve"> </v>
      </c>
      <c r="EJ37" s="3" t="str">
        <f>IF('ересек топ'!EJ37=1,Мәні!EJ37, IF('ересек топ'!EJ37&lt;=0, " "))</f>
        <v xml:space="preserve"> </v>
      </c>
      <c r="EK37" s="3" t="str">
        <f>IF('ересек топ'!EK37=1,Мәні!EK37, IF('ересек топ'!EK37&lt;=0, " "))</f>
        <v xml:space="preserve"> </v>
      </c>
      <c r="EL37" s="3" t="str">
        <f>IF('ересек топ'!EL37=1,Мәні!EL37, IF('ересек топ'!EL37&lt;=0, " "))</f>
        <v xml:space="preserve"> </v>
      </c>
      <c r="EM37" s="3" t="str">
        <f>IF('ересек топ'!EM37=1,Мәні!EM37, IF('ересек топ'!EM37&lt;=0, " "))</f>
        <v xml:space="preserve"> </v>
      </c>
      <c r="EN37" s="3" t="str">
        <f>IF('ересек топ'!EN37=1,Мәні!EN37, IF('ересек топ'!EN37&lt;=0, " "))</f>
        <v xml:space="preserve"> </v>
      </c>
      <c r="EO37" s="3" t="str">
        <f>IF('ересек топ'!EO37=1,Мәні!EO37, IF('ересек топ'!EO37&lt;=0, " "))</f>
        <v xml:space="preserve"> </v>
      </c>
      <c r="EP37" s="3" t="str">
        <f>IF('ересек топ'!EP37=1,Мәні!EP37, IF('ересек топ'!EP37&lt;=0, " "))</f>
        <v xml:space="preserve"> </v>
      </c>
      <c r="EQ37" s="3" t="str">
        <f>IF('ересек топ'!EQ37=1,Мәні!EQ37, IF('ересек топ'!EQ37&lt;=0, " "))</f>
        <v xml:space="preserve"> </v>
      </c>
      <c r="ER37" s="3" t="str">
        <f>IF('ересек топ'!ER37=1,Мәні!ER37, IF('ересек топ'!ER37&lt;=0, " "))</f>
        <v xml:space="preserve"> </v>
      </c>
      <c r="ES37" s="3" t="str">
        <f>IF('ересек топ'!ES37=1,Мәні!ES37, IF('ересек топ'!ES37&lt;=0, " "))</f>
        <v xml:space="preserve"> </v>
      </c>
      <c r="ET37" s="3" t="str">
        <f>IF('ересек топ'!ET37=1,Мәні!ET37, IF('ересек топ'!ET37&lt;=0, " "))</f>
        <v xml:space="preserve"> </v>
      </c>
      <c r="EU37" s="3" t="str">
        <f>IF('ересек топ'!EU37=1,Мәні!EU37, IF('ересек топ'!EU37&lt;=0, " "))</f>
        <v xml:space="preserve"> </v>
      </c>
      <c r="EV37" s="3" t="str">
        <f>IF('ересек топ'!EV37=1,Мәні!EV37, IF('ересек топ'!EV37&lt;=0, " "))</f>
        <v xml:space="preserve"> </v>
      </c>
      <c r="EW37" s="3" t="str">
        <f>IF('ересек топ'!EW37=1,Мәні!EW37, IF('ересек топ'!EW37&lt;=0, " "))</f>
        <v xml:space="preserve"> </v>
      </c>
      <c r="EX37" s="3" t="str">
        <f>IF('ересек топ'!EX37=1,Мәні!EX37, IF('ересек топ'!EX37&lt;=0, " "))</f>
        <v xml:space="preserve"> </v>
      </c>
      <c r="EY37" s="3" t="str">
        <f>IF('ересек топ'!EY37=1,Мәні!EY37, IF('ересек топ'!EY37&lt;=0, " "))</f>
        <v xml:space="preserve"> </v>
      </c>
      <c r="EZ37" s="3" t="str">
        <f>IF('ересек топ'!EZ37=1,Мәні!EZ37, IF('ересек топ'!EZ37&lt;=0, " "))</f>
        <v xml:space="preserve"> </v>
      </c>
      <c r="FA37" s="3" t="str">
        <f>IF('ересек топ'!FA37=1,Мәні!FA37, IF('ересек топ'!FA37&lt;=0, " "))</f>
        <v xml:space="preserve"> </v>
      </c>
      <c r="FB37" s="3" t="str">
        <f>IF('ересек топ'!FB37=1,Мәні!FB37, IF('ересек топ'!FB37&lt;=0, " "))</f>
        <v xml:space="preserve"> </v>
      </c>
      <c r="FC37" s="3" t="str">
        <f>IF('ересек топ'!FC37=1,Мәні!FC37, IF('ересек топ'!FC37&lt;=0, " "))</f>
        <v xml:space="preserve"> </v>
      </c>
      <c r="FD37" s="3" t="str">
        <f>IF('ересек топ'!FD37=1,Мәні!FD37, IF('ересек топ'!FD37&lt;=0, " "))</f>
        <v xml:space="preserve"> </v>
      </c>
      <c r="FE37" s="3" t="str">
        <f>IF('ересек топ'!FE37=1,Мәні!FE37, IF('ересек топ'!FE37&lt;=0, " "))</f>
        <v xml:space="preserve"> </v>
      </c>
      <c r="FF37" s="3" t="str">
        <f>IF('ересек топ'!FF37=1,Мәні!FF37, IF('ересек топ'!FF37&lt;=0, " "))</f>
        <v xml:space="preserve"> </v>
      </c>
      <c r="FG37" s="3" t="str">
        <f>IF('ересек топ'!FG37=1,Мәні!FG37, IF('ересек топ'!FG37&lt;=0, " "))</f>
        <v xml:space="preserve"> </v>
      </c>
      <c r="FH37" s="3" t="str">
        <f>IF('ересек топ'!FH37=1,Мәні!FH37, IF('ересек топ'!FH37&lt;=0, " "))</f>
        <v xml:space="preserve"> </v>
      </c>
      <c r="FI37" s="3" t="str">
        <f>IF('ересек топ'!FI37=1,Мәні!FI37, IF('ересек топ'!FI37&lt;=0, " "))</f>
        <v xml:space="preserve"> </v>
      </c>
      <c r="FJ37" s="3" t="str">
        <f>IF('ересек топ'!FJ37=1,Мәні!FJ37, IF('ересек топ'!FJ37&lt;=0, " "))</f>
        <v xml:space="preserve"> </v>
      </c>
      <c r="FK37" s="3" t="str">
        <f>IF('ересек топ'!FK37=1,Мәні!FK37, IF('ересек топ'!FK37&lt;=0, " "))</f>
        <v xml:space="preserve"> </v>
      </c>
      <c r="FL37" s="3" t="str">
        <f>IF('ересек топ'!FL37=1,Мәні!FL37, IF('ересек топ'!FL37&lt;=0, " "))</f>
        <v xml:space="preserve"> </v>
      </c>
      <c r="FM37" s="3" t="str">
        <f>IF('ересек топ'!FM37=1,Мәні!FM37, IF('ересек топ'!FM37&lt;=0, " "))</f>
        <v xml:space="preserve"> </v>
      </c>
      <c r="FN37" s="3" t="str">
        <f>IF('ересек топ'!FN37=1,Мәні!FN37, IF('ересек топ'!FN37&lt;=0, " "))</f>
        <v xml:space="preserve"> </v>
      </c>
      <c r="FO37" s="3" t="str">
        <f>IF('ересек топ'!FO37=1,Мәні!FO37, IF('ересек топ'!FO37&lt;=0, " "))</f>
        <v xml:space="preserve"> </v>
      </c>
      <c r="FP37" s="3" t="str">
        <f>IF('ересек топ'!FP37=1,Мәні!FP37, IF('ересек топ'!FP37&lt;=0, " "))</f>
        <v xml:space="preserve"> </v>
      </c>
      <c r="FQ37" s="3" t="str">
        <f>IF('ересек топ'!FQ37=1,Мәні!FQ37, IF('ересек топ'!FQ37&lt;=0, " "))</f>
        <v xml:space="preserve"> </v>
      </c>
      <c r="FR37" s="3" t="str">
        <f>IF('ересек топ'!FR37=1,Мәні!FR37, IF('ересек топ'!FR37&lt;=0, " "))</f>
        <v xml:space="preserve"> </v>
      </c>
      <c r="FS37" s="3" t="str">
        <f>IF('ересек топ'!FS37=1,Мәні!FS37, IF('ересек топ'!FS37&lt;=0, " "))</f>
        <v xml:space="preserve"> </v>
      </c>
      <c r="FT37" s="3" t="str">
        <f>IF('ересек топ'!FT37=1,Мәні!FT37, IF('ересек топ'!FT37&lt;=0, " "))</f>
        <v xml:space="preserve"> </v>
      </c>
      <c r="FU37" s="3" t="str">
        <f>IF('ересек топ'!FU37=1,Мәні!FU37, IF('ересек топ'!FU37&lt;=0, " "))</f>
        <v xml:space="preserve"> </v>
      </c>
      <c r="FV37" s="3" t="str">
        <f>IF('ересек топ'!FV37=1,Мәні!FV37, IF('ересек топ'!FV37&lt;=0, " "))</f>
        <v xml:space="preserve"> </v>
      </c>
      <c r="FW37" s="3" t="str">
        <f>IF('ересек топ'!FW37=1,Мәні!FW37, IF('ересек топ'!FW37&lt;=0, " "))</f>
        <v xml:space="preserve"> </v>
      </c>
      <c r="FX37" s="3" t="str">
        <f>IF('ересек топ'!FX37=1,Мәні!FX37, IF('ересек топ'!FX37&lt;=0, " "))</f>
        <v xml:space="preserve"> </v>
      </c>
      <c r="FY37" s="3" t="str">
        <f>IF('ересек топ'!FY37=1,Мәні!FY37, IF('ересек топ'!FY37&lt;=0, " "))</f>
        <v xml:space="preserve"> </v>
      </c>
      <c r="FZ37" s="3" t="str">
        <f>IF('ересек топ'!FZ37=1,Мәні!FZ37, IF('ересек топ'!FZ37&lt;=0, " "))</f>
        <v xml:space="preserve"> </v>
      </c>
      <c r="GA37" s="3" t="str">
        <f>IF('ересек топ'!GA37=1,Мәні!GA37, IF('ересек топ'!GA37&lt;=0, " "))</f>
        <v xml:space="preserve"> </v>
      </c>
      <c r="GB37" s="3" t="str">
        <f>IF('ересек топ'!GB37=1,Мәні!GB37, IF('ересек топ'!GB37&lt;=0, " "))</f>
        <v xml:space="preserve"> </v>
      </c>
      <c r="GC37" s="3" t="str">
        <f>IF('ересек топ'!GC37=1,Мәні!GC37, IF('ересек топ'!GC37&lt;=0, " "))</f>
        <v xml:space="preserve"> </v>
      </c>
      <c r="GD37" s="3" t="str">
        <f>IF('ересек топ'!GD37=1,Мәні!GD37, IF('ересек топ'!GD37&lt;=0, " "))</f>
        <v xml:space="preserve"> </v>
      </c>
      <c r="GE37" s="3" t="str">
        <f>IF('ересек топ'!GE37=1,Мәні!GE37, IF('ересек топ'!GE37&lt;=0, " "))</f>
        <v xml:space="preserve"> </v>
      </c>
      <c r="GF37" s="3" t="str">
        <f>IF('ересек топ'!GF37=1,Мәні!GF37, IF('ересек топ'!GF37&lt;=0, " "))</f>
        <v xml:space="preserve"> </v>
      </c>
      <c r="GG37" s="3" t="str">
        <f>IF('ересек топ'!GG37=1,Мәні!GG37, IF('ересек топ'!GG37&lt;=0, " "))</f>
        <v xml:space="preserve"> </v>
      </c>
      <c r="GH37" s="3" t="str">
        <f>IF('ересек топ'!GH37=1,Мәні!GH37, IF('ересек топ'!GH37&lt;=0, " "))</f>
        <v xml:space="preserve"> </v>
      </c>
      <c r="GI37" s="3" t="str">
        <f>IF('ересек топ'!GI37=1,Мәні!GI37, IF('ересек топ'!GI37&lt;=0, " "))</f>
        <v xml:space="preserve"> </v>
      </c>
      <c r="GJ37" s="3" t="str">
        <f>IF('ересек топ'!GJ37=1,Мәні!GJ37, IF('ересек топ'!GJ37&lt;=0, " "))</f>
        <v xml:space="preserve"> </v>
      </c>
      <c r="GK37" s="3" t="str">
        <f>IF('ересек топ'!GK37=1,Мәні!GK37, IF('ересек топ'!GK37&lt;=0, " "))</f>
        <v xml:space="preserve"> </v>
      </c>
      <c r="GL37" s="3" t="str">
        <f>IF('ересек топ'!GL37=1,Мәні!GL37, IF('ересек топ'!GL37&lt;=0, " "))</f>
        <v xml:space="preserve"> </v>
      </c>
      <c r="GM37" s="3" t="str">
        <f>IF('ересек топ'!GM37=1,Мәні!GM37, IF('ересек топ'!GM37&lt;=0, " "))</f>
        <v xml:space="preserve"> </v>
      </c>
      <c r="GN37" s="3" t="str">
        <f>IF('ересек топ'!GN37=1,Мәні!GN37, IF('ересек топ'!GN37&lt;=0, " "))</f>
        <v xml:space="preserve"> </v>
      </c>
      <c r="GO37" s="3" t="str">
        <f>IF('ересек топ'!GO37=1,Мәні!GO37, IF('ересек топ'!GO37&lt;=0, " "))</f>
        <v xml:space="preserve"> </v>
      </c>
      <c r="GP37" s="3" t="str">
        <f>IF('ересек топ'!GP37=1,Мәні!GP37, IF('ересек топ'!GP37&lt;=0, " "))</f>
        <v xml:space="preserve"> </v>
      </c>
      <c r="GQ37" s="3" t="str">
        <f>IF('ересек топ'!GQ37=1,Мәні!GQ37, IF('ересек топ'!GQ37&lt;=0, " "))</f>
        <v xml:space="preserve"> </v>
      </c>
      <c r="GR37" s="47" t="str">
        <f>IF('ересек топ'!GR37=1,Мәні!GR37, IF('ересек топ'!GR37&lt;=0, " "))</f>
        <v xml:space="preserve"> </v>
      </c>
      <c r="GS37" s="39">
        <f t="shared" si="0"/>
        <v>0</v>
      </c>
    </row>
    <row r="38" spans="1:254" ht="17.100000000000001" customHeight="1" x14ac:dyDescent="0.25">
      <c r="A38" s="2">
        <v>25</v>
      </c>
      <c r="B38" s="38"/>
      <c r="C38" s="3" t="str">
        <f>IF('ересек топ'!C38=1,Мәні!C38, IF('ересек топ'!C38&lt;=0, " "))</f>
        <v xml:space="preserve"> </v>
      </c>
      <c r="D38" s="3" t="str">
        <f>IF('ересек топ'!D38=1,Мәні!D38, IF('ересек топ'!D38&lt;=0, " "))</f>
        <v xml:space="preserve"> </v>
      </c>
      <c r="E38" s="3" t="str">
        <f>IF('ересек топ'!E38=1,Мәні!E38, IF('ересек топ'!E38&lt;=0, " "))</f>
        <v xml:space="preserve"> </v>
      </c>
      <c r="F38" s="3" t="str">
        <f>IF('ересек топ'!F38=1,Мәні!F38, IF('ересек топ'!F38&lt;=0, " "))</f>
        <v xml:space="preserve"> </v>
      </c>
      <c r="G38" s="3" t="str">
        <f>IF('ересек топ'!G38=1,Мәні!G38, IF('ересек топ'!G38&lt;=0, " "))</f>
        <v xml:space="preserve"> </v>
      </c>
      <c r="H38" s="3" t="str">
        <f>IF('ересек топ'!H38=1,Мәні!H38, IF('ересек топ'!H38&lt;=0, " "))</f>
        <v xml:space="preserve"> </v>
      </c>
      <c r="I38" s="3" t="str">
        <f>IF('ересек топ'!I38=1,Мәні!I38, IF('ересек топ'!I38&lt;=0, " "))</f>
        <v xml:space="preserve"> </v>
      </c>
      <c r="J38" s="3" t="str">
        <f>IF('ересек топ'!J38=1,Мәні!J38, IF('ересек топ'!J38&lt;=0, " "))</f>
        <v xml:space="preserve"> </v>
      </c>
      <c r="K38" s="3" t="str">
        <f>IF('ересек топ'!K38=1,Мәні!K38, IF('ересек топ'!K38&lt;=0, " "))</f>
        <v xml:space="preserve"> </v>
      </c>
      <c r="L38" s="3" t="str">
        <f>IF('ересек топ'!L38=1,Мәні!L38, IF('ересек топ'!L38&lt;=0, " "))</f>
        <v xml:space="preserve"> </v>
      </c>
      <c r="M38" s="3" t="str">
        <f>IF('ересек топ'!M38=1,Мәні!M38, IF('ересек топ'!M38&lt;=0, " "))</f>
        <v xml:space="preserve"> </v>
      </c>
      <c r="N38" s="3" t="str">
        <f>IF('ересек топ'!N38=1,Мәні!N38, IF('ересек топ'!N38&lt;=0, " "))</f>
        <v xml:space="preserve"> </v>
      </c>
      <c r="O38" s="3" t="str">
        <f>IF('ересек топ'!O38=1,Мәні!O38, IF('ересек топ'!O38&lt;=0, " "))</f>
        <v xml:space="preserve"> </v>
      </c>
      <c r="P38" s="3" t="str">
        <f>IF('ересек топ'!P38=1,Мәні!P38, IF('ересек топ'!P38&lt;=0, " "))</f>
        <v xml:space="preserve"> </v>
      </c>
      <c r="Q38" s="3" t="str">
        <f>IF('ересек топ'!Q38=1,Мәні!Q38, IF('ересек топ'!Q38&lt;=0, " "))</f>
        <v xml:space="preserve"> </v>
      </c>
      <c r="R38" s="3" t="str">
        <f>IF('ересек топ'!R38=1,Мәні!R38, IF('ересек топ'!R38&lt;=0, " "))</f>
        <v xml:space="preserve"> </v>
      </c>
      <c r="S38" s="3" t="str">
        <f>IF('ересек топ'!S38=1,Мәні!S38, IF('ересек топ'!S38&lt;=0, " "))</f>
        <v xml:space="preserve"> </v>
      </c>
      <c r="T38" s="3" t="str">
        <f>IF('ересек топ'!T38=1,Мәні!T38, IF('ересек топ'!T38&lt;=0, " "))</f>
        <v xml:space="preserve"> </v>
      </c>
      <c r="U38" s="3" t="str">
        <f>IF('ересек топ'!U38=1,Мәні!U38, IF('ересек топ'!U38&lt;=0, " "))</f>
        <v xml:space="preserve"> </v>
      </c>
      <c r="V38" s="3" t="str">
        <f>IF('ересек топ'!V38=1,Мәні!V38, IF('ересек топ'!V38&lt;=0, " "))</f>
        <v xml:space="preserve"> </v>
      </c>
      <c r="W38" s="3" t="str">
        <f>IF('ересек топ'!W38=1,Мәні!W38, IF('ересек топ'!W38&lt;=0, " "))</f>
        <v xml:space="preserve"> </v>
      </c>
      <c r="X38" s="3" t="str">
        <f>IF('ересек топ'!X38=1,Мәні!X38, IF('ересек топ'!X38&lt;=0, " "))</f>
        <v xml:space="preserve"> </v>
      </c>
      <c r="Y38" s="3" t="str">
        <f>IF('ересек топ'!Y38=1,Мәні!Y38, IF('ересек топ'!Y38&lt;=0, " "))</f>
        <v xml:space="preserve"> </v>
      </c>
      <c r="Z38" s="3" t="str">
        <f>IF('ересек топ'!Z38=1,Мәні!Z38, IF('ересек топ'!Z38&lt;=0, " "))</f>
        <v xml:space="preserve"> </v>
      </c>
      <c r="AA38" s="3" t="str">
        <f>IF('ересек топ'!AA38=1,Мәні!AA38, IF('ересек топ'!AA38&lt;=0, " "))</f>
        <v xml:space="preserve"> </v>
      </c>
      <c r="AB38" s="3" t="str">
        <f>IF('ересек топ'!AB38=1,Мәні!AB38, IF('ересек топ'!AB38&lt;=0, " "))</f>
        <v xml:space="preserve"> </v>
      </c>
      <c r="AC38" s="3" t="str">
        <f>IF('ересек топ'!AC38=1,Мәні!AC38, IF('ересек топ'!AC38&lt;=0, " "))</f>
        <v xml:space="preserve"> </v>
      </c>
      <c r="AD38" s="3" t="str">
        <f>IF('ересек топ'!AD38=1,Мәні!AD38, IF('ересек топ'!AD38&lt;=0, " "))</f>
        <v xml:space="preserve"> </v>
      </c>
      <c r="AE38" s="3" t="str">
        <f>IF('ересек топ'!AE38=1,Мәні!AE38, IF('ересек топ'!AE38&lt;=0, " "))</f>
        <v xml:space="preserve"> </v>
      </c>
      <c r="AF38" s="3" t="str">
        <f>IF('ересек топ'!AF38=1,Мәні!AF38, IF('ересек топ'!AF38&lt;=0, " "))</f>
        <v xml:space="preserve"> </v>
      </c>
      <c r="AG38" s="3" t="str">
        <f>IF('ересек топ'!AG38=1,Мәні!AG38, IF('ересек топ'!AG38&lt;=0, " "))</f>
        <v xml:space="preserve"> </v>
      </c>
      <c r="AH38" s="3" t="str">
        <f>IF('ересек топ'!AH38=1,Мәні!AH38, IF('ересек топ'!AH38&lt;=0, " "))</f>
        <v xml:space="preserve"> </v>
      </c>
      <c r="AI38" s="3" t="str">
        <f>IF('ересек топ'!AI38=1,Мәні!AI38, IF('ересек топ'!AI38&lt;=0, " "))</f>
        <v xml:space="preserve"> </v>
      </c>
      <c r="AJ38" s="3" t="str">
        <f>IF('ересек топ'!AJ38=1,Мәні!AJ38, IF('ересек топ'!AJ38&lt;=0, " "))</f>
        <v xml:space="preserve"> </v>
      </c>
      <c r="AK38" s="3" t="str">
        <f>IF('ересек топ'!AK38=1,Мәні!AK38, IF('ересек топ'!AK38&lt;=0, " "))</f>
        <v xml:space="preserve"> </v>
      </c>
      <c r="AL38" s="3" t="str">
        <f>IF('ересек топ'!AL38=1,Мәні!AL38, IF('ересек топ'!AL38&lt;=0, " "))</f>
        <v xml:space="preserve"> </v>
      </c>
      <c r="AM38" s="3" t="str">
        <f>IF('ересек топ'!AM38=1,Мәні!AM38, IF('ересек топ'!AM38&lt;=0, " "))</f>
        <v xml:space="preserve"> </v>
      </c>
      <c r="AN38" s="3" t="str">
        <f>IF('ересек топ'!AN38=1,Мәні!AN38, IF('ересек топ'!AN38&lt;=0, " "))</f>
        <v xml:space="preserve"> </v>
      </c>
      <c r="AO38" s="3" t="str">
        <f>IF('ересек топ'!AO38=1,Мәні!AO38, IF('ересек топ'!AO38&lt;=0, " "))</f>
        <v xml:space="preserve"> </v>
      </c>
      <c r="AP38" s="3" t="str">
        <f>IF('ересек топ'!AP38=1,Мәні!AP38, IF('ересек топ'!AP38&lt;=0, " "))</f>
        <v xml:space="preserve"> </v>
      </c>
      <c r="AQ38" s="3" t="str">
        <f>IF('ересек топ'!AQ38=1,Мәні!AQ38, IF('ересек топ'!AQ38&lt;=0, " "))</f>
        <v xml:space="preserve"> </v>
      </c>
      <c r="AR38" s="3" t="str">
        <f>IF('ересек топ'!AR38=1,Мәні!AR38, IF('ересек топ'!AR38&lt;=0, " "))</f>
        <v xml:space="preserve"> </v>
      </c>
      <c r="AS38" s="3" t="str">
        <f>IF('ересек топ'!AS38=1,Мәні!AS38, IF('ересек топ'!AS38&lt;=0, " "))</f>
        <v xml:space="preserve"> </v>
      </c>
      <c r="AT38" s="3" t="str">
        <f>IF('ересек топ'!AT38=1,Мәні!AT38, IF('ересек топ'!AT38&lt;=0, " "))</f>
        <v xml:space="preserve"> </v>
      </c>
      <c r="AU38" s="3" t="str">
        <f>IF('ересек топ'!AU38=1,Мәні!AU38, IF('ересек топ'!AU38&lt;=0, " "))</f>
        <v xml:space="preserve"> </v>
      </c>
      <c r="AV38" s="3" t="str">
        <f>IF('ересек топ'!AV38=1,Мәні!AV38, IF('ересек топ'!AV38&lt;=0, " "))</f>
        <v xml:space="preserve"> </v>
      </c>
      <c r="AW38" s="3" t="str">
        <f>IF('ересек топ'!AW38=1,Мәні!AW38, IF('ересек топ'!AW38&lt;=0, " "))</f>
        <v xml:space="preserve"> </v>
      </c>
      <c r="AX38" s="3" t="str">
        <f>IF('ересек топ'!AX38=1,Мәні!AX38, IF('ересек топ'!AX38&lt;=0, " "))</f>
        <v xml:space="preserve"> </v>
      </c>
      <c r="AY38" s="3" t="str">
        <f>IF('ересек топ'!AY38=1,Мәні!AY38, IF('ересек топ'!AY38&lt;=0, " "))</f>
        <v xml:space="preserve"> </v>
      </c>
      <c r="AZ38" s="3" t="str">
        <f>IF('ересек топ'!AZ38=1,Мәні!AZ38, IF('ересек топ'!AZ38&lt;=0, " "))</f>
        <v xml:space="preserve"> </v>
      </c>
      <c r="BA38" s="3" t="str">
        <f>IF('ересек топ'!BA38=1,Мәні!BA38, IF('ересек топ'!BA38&lt;=0, " "))</f>
        <v xml:space="preserve"> </v>
      </c>
      <c r="BB38" s="3" t="str">
        <f>IF('ересек топ'!BB38=1,Мәні!BB38, IF('ересек топ'!BB38&lt;=0, " "))</f>
        <v xml:space="preserve"> </v>
      </c>
      <c r="BC38" s="3" t="str">
        <f>IF('ересек топ'!BC38=1,Мәні!BC38, IF('ересек топ'!BC38&lt;=0, " "))</f>
        <v xml:space="preserve"> </v>
      </c>
      <c r="BD38" s="3" t="str">
        <f>IF('ересек топ'!BD38=1,Мәні!BD38, IF('ересек топ'!BD38&lt;=0, " "))</f>
        <v xml:space="preserve"> </v>
      </c>
      <c r="BE38" s="3" t="str">
        <f>IF('ересек топ'!BE38=1,Мәні!BE38, IF('ересек топ'!BE38&lt;=0, " "))</f>
        <v xml:space="preserve"> </v>
      </c>
      <c r="BF38" s="3" t="str">
        <f>IF('ересек топ'!BF38=1,Мәні!BF38, IF('ересек топ'!BF38&lt;=0, " "))</f>
        <v xml:space="preserve"> </v>
      </c>
      <c r="BG38" s="3" t="str">
        <f>IF('ересек топ'!BG38=1,Мәні!BG38, IF('ересек топ'!BG38&lt;=0, " "))</f>
        <v xml:space="preserve"> </v>
      </c>
      <c r="BH38" s="3" t="str">
        <f>IF('ересек топ'!BH38=1,Мәні!BH38, IF('ересек топ'!BH38&lt;=0, " "))</f>
        <v xml:space="preserve"> </v>
      </c>
      <c r="BI38" s="3" t="str">
        <f>IF('ересек топ'!BI38=1,Мәні!BI38, IF('ересек топ'!BI38&lt;=0, " "))</f>
        <v xml:space="preserve"> </v>
      </c>
      <c r="BJ38" s="3" t="str">
        <f>IF('ересек топ'!BJ38=1,Мәні!BJ38, IF('ересек топ'!BJ38&lt;=0, " "))</f>
        <v xml:space="preserve"> </v>
      </c>
      <c r="BK38" s="3" t="str">
        <f>IF('ересек топ'!BK38=1,Мәні!BK38, IF('ересек топ'!BK38&lt;=0, " "))</f>
        <v xml:space="preserve"> </v>
      </c>
      <c r="BL38" s="3" t="str">
        <f>IF('ересек топ'!BL38=1,Мәні!BL38, IF('ересек топ'!BL38&lt;=0, " "))</f>
        <v xml:space="preserve"> </v>
      </c>
      <c r="BM38" s="3" t="str">
        <f>IF('ересек топ'!BM38=1,Мәні!BM38, IF('ересек топ'!BM38&lt;=0, " "))</f>
        <v xml:space="preserve"> </v>
      </c>
      <c r="BN38" s="3" t="str">
        <f>IF('ересек топ'!BN38=1,Мәні!BN38, IF('ересек топ'!BN38&lt;=0, " "))</f>
        <v xml:space="preserve"> </v>
      </c>
      <c r="BO38" s="3" t="str">
        <f>IF('ересек топ'!BO38=1,Мәні!BO38, IF('ересек топ'!BO38&lt;=0, " "))</f>
        <v xml:space="preserve"> </v>
      </c>
      <c r="BP38" s="3" t="str">
        <f>IF('ересек топ'!BP38=1,Мәні!BP38, IF('ересек топ'!BP38&lt;=0, " "))</f>
        <v xml:space="preserve"> </v>
      </c>
      <c r="BQ38" s="3" t="str">
        <f>IF('ересек топ'!BQ38=1,Мәні!BQ38, IF('ересек топ'!BQ38&lt;=0, " "))</f>
        <v xml:space="preserve"> </v>
      </c>
      <c r="BR38" s="3" t="str">
        <f>IF('ересек топ'!BR38=1,Мәні!BR38, IF('ересек топ'!BR38&lt;=0, " "))</f>
        <v xml:space="preserve"> </v>
      </c>
      <c r="BS38" s="3" t="str">
        <f>IF('ересек топ'!BS38=1,Мәні!BS38, IF('ересек топ'!BS38&lt;=0, " "))</f>
        <v xml:space="preserve"> </v>
      </c>
      <c r="BT38" s="3" t="str">
        <f>IF('ересек топ'!BT38=1,Мәні!BT38, IF('ересек топ'!BT38&lt;=0, " "))</f>
        <v xml:space="preserve"> </v>
      </c>
      <c r="BU38" s="3" t="str">
        <f>IF('ересек топ'!BU38=1,Мәні!BU38, IF('ересек топ'!BU38&lt;=0, " "))</f>
        <v xml:space="preserve"> </v>
      </c>
      <c r="BV38" s="3" t="str">
        <f>IF('ересек топ'!BV38=1,Мәні!BV38, IF('ересек топ'!BV38&lt;=0, " "))</f>
        <v xml:space="preserve"> </v>
      </c>
      <c r="BW38" s="3" t="str">
        <f>IF('ересек топ'!BW38=1,Мәні!BW38, IF('ересек топ'!BW38&lt;=0, " "))</f>
        <v xml:space="preserve"> </v>
      </c>
      <c r="BX38" s="3" t="str">
        <f>IF('ересек топ'!BX38=1,Мәні!BX38, IF('ересек топ'!BX38&lt;=0, " "))</f>
        <v xml:space="preserve"> </v>
      </c>
      <c r="BY38" s="3" t="str">
        <f>IF('ересек топ'!BY38=1,Мәні!BY38, IF('ересек топ'!BY38&lt;=0, " "))</f>
        <v xml:space="preserve"> </v>
      </c>
      <c r="BZ38" s="3" t="str">
        <f>IF('ересек топ'!BZ38=1,Мәні!BZ38, IF('ересек топ'!BZ38&lt;=0, " "))</f>
        <v xml:space="preserve"> </v>
      </c>
      <c r="CA38" s="3" t="str">
        <f>IF('ересек топ'!CA38=1,Мәні!CA38, IF('ересек топ'!CA38&lt;=0, " "))</f>
        <v xml:space="preserve"> </v>
      </c>
      <c r="CB38" s="3" t="str">
        <f>IF('ересек топ'!CB38=1,Мәні!CB38, IF('ересек топ'!CB38&lt;=0, " "))</f>
        <v xml:space="preserve"> </v>
      </c>
      <c r="CC38" s="3" t="str">
        <f>IF('ересек топ'!CC38=1,Мәні!CC38, IF('ересек топ'!CC38&lt;=0, " "))</f>
        <v xml:space="preserve"> </v>
      </c>
      <c r="CD38" s="3" t="str">
        <f>IF('ересек топ'!CD38=1,Мәні!CD38, IF('ересек топ'!CD38&lt;=0, " "))</f>
        <v xml:space="preserve"> </v>
      </c>
      <c r="CE38" s="3" t="str">
        <f>IF('ересек топ'!CE38=1,Мәні!CE38, IF('ересек топ'!CE38&lt;=0, " "))</f>
        <v xml:space="preserve"> </v>
      </c>
      <c r="CF38" s="3" t="str">
        <f>IF('ересек топ'!CF38=1,Мәні!CF38, IF('ересек топ'!CF38&lt;=0, " "))</f>
        <v xml:space="preserve"> </v>
      </c>
      <c r="CG38" s="3" t="str">
        <f>IF('ересек топ'!CG38=1,Мәні!CG38, IF('ересек топ'!CG38&lt;=0, " "))</f>
        <v xml:space="preserve"> </v>
      </c>
      <c r="CH38" s="3" t="str">
        <f>IF('ересек топ'!CH38=1,Мәні!CH38, IF('ересек топ'!CH38&lt;=0, " "))</f>
        <v xml:space="preserve"> </v>
      </c>
      <c r="CI38" s="3" t="str">
        <f>IF('ересек топ'!CI38=1,Мәні!CI38, IF('ересек топ'!CI38&lt;=0, " "))</f>
        <v xml:space="preserve"> </v>
      </c>
      <c r="CJ38" s="3" t="str">
        <f>IF('ересек топ'!CJ38=1,Мәні!CJ38, IF('ересек топ'!CJ38&lt;=0, " "))</f>
        <v xml:space="preserve"> </v>
      </c>
      <c r="CK38" s="3" t="str">
        <f>IF('ересек топ'!CK38=1,Мәні!CK38, IF('ересек топ'!CK38&lt;=0, " "))</f>
        <v xml:space="preserve"> </v>
      </c>
      <c r="CL38" s="3" t="str">
        <f>IF('ересек топ'!CL38=1,Мәні!CL38, IF('ересек топ'!CL38&lt;=0, " "))</f>
        <v xml:space="preserve"> </v>
      </c>
      <c r="CM38" s="3" t="str">
        <f>IF('ересек топ'!CM38=1,Мәні!CM38, IF('ересек топ'!CM38&lt;=0, " "))</f>
        <v xml:space="preserve"> </v>
      </c>
      <c r="CN38" s="3" t="str">
        <f>IF('ересек топ'!CN38=1,Мәні!CN38, IF('ересек топ'!CN38&lt;=0, " "))</f>
        <v xml:space="preserve"> </v>
      </c>
      <c r="CO38" s="3" t="str">
        <f>IF('ересек топ'!CO38=1,Мәні!CO38, IF('ересек топ'!CO38&lt;=0, " "))</f>
        <v xml:space="preserve"> </v>
      </c>
      <c r="CP38" s="3" t="str">
        <f>IF('ересек топ'!CP38=1,Мәні!CP38, IF('ересек топ'!CP38&lt;=0, " "))</f>
        <v xml:space="preserve"> </v>
      </c>
      <c r="CQ38" s="3" t="str">
        <f>IF('ересек топ'!CQ38=1,Мәні!CQ38, IF('ересек топ'!CQ38&lt;=0, " "))</f>
        <v xml:space="preserve"> </v>
      </c>
      <c r="CR38" s="3" t="str">
        <f>IF('ересек топ'!CR38=1,Мәні!CR38, IF('ересек топ'!CR38&lt;=0, " "))</f>
        <v xml:space="preserve"> </v>
      </c>
      <c r="CS38" s="3" t="str">
        <f>IF('ересек топ'!CS38=1,Мәні!CS38, IF('ересек топ'!CS38&lt;=0, " "))</f>
        <v xml:space="preserve"> </v>
      </c>
      <c r="CT38" s="3" t="str">
        <f>IF('ересек топ'!CT38=1,Мәні!CT38, IF('ересек топ'!CT38&lt;=0, " "))</f>
        <v xml:space="preserve"> </v>
      </c>
      <c r="CU38" s="3" t="str">
        <f>IF('ересек топ'!CU38=1,Мәні!CU38, IF('ересек топ'!CU38&lt;=0, " "))</f>
        <v xml:space="preserve"> </v>
      </c>
      <c r="CV38" s="3" t="str">
        <f>IF('ересек топ'!CV38=1,Мәні!CV38, IF('ересек топ'!CV38&lt;=0, " "))</f>
        <v xml:space="preserve"> </v>
      </c>
      <c r="CW38" s="3" t="str">
        <f>IF('ересек топ'!CW38=1,Мәні!CW38, IF('ересек топ'!CW38&lt;=0, " "))</f>
        <v xml:space="preserve"> </v>
      </c>
      <c r="CX38" s="3" t="str">
        <f>IF('ересек топ'!CX38=1,Мәні!CX38, IF('ересек топ'!CX38&lt;=0, " "))</f>
        <v xml:space="preserve"> </v>
      </c>
      <c r="CY38" s="3" t="str">
        <f>IF('ересек топ'!CY38=1,Мәні!CY38, IF('ересек топ'!CY38&lt;=0, " "))</f>
        <v xml:space="preserve"> </v>
      </c>
      <c r="CZ38" s="3" t="str">
        <f>IF('ересек топ'!CZ38=1,Мәні!CZ38, IF('ересек топ'!CZ38&lt;=0, " "))</f>
        <v xml:space="preserve"> </v>
      </c>
      <c r="DA38" s="3" t="str">
        <f>IF('ересек топ'!DA38=1,Мәні!DA38, IF('ересек топ'!DA38&lt;=0, " "))</f>
        <v xml:space="preserve"> </v>
      </c>
      <c r="DB38" s="3" t="str">
        <f>IF('ересек топ'!DB38=1,Мәні!DB38, IF('ересек топ'!DB38&lt;=0, " "))</f>
        <v xml:space="preserve"> </v>
      </c>
      <c r="DC38" s="3" t="str">
        <f>IF('ересек топ'!DC38=1,Мәні!DC38, IF('ересек топ'!DC38&lt;=0, " "))</f>
        <v xml:space="preserve"> </v>
      </c>
      <c r="DD38" s="3" t="str">
        <f>IF('ересек топ'!DD38=1,Мәні!DD38, IF('ересек топ'!DD38&lt;=0, " "))</f>
        <v xml:space="preserve"> </v>
      </c>
      <c r="DE38" s="3" t="str">
        <f>IF('ересек топ'!DE38=1,Мәні!DE38, IF('ересек топ'!DE38&lt;=0, " "))</f>
        <v xml:space="preserve"> </v>
      </c>
      <c r="DF38" s="3" t="str">
        <f>IF('ересек топ'!DF38=1,Мәні!DF38, IF('ересек топ'!DF38&lt;=0, " "))</f>
        <v xml:space="preserve"> </v>
      </c>
      <c r="DG38" s="3" t="str">
        <f>IF('ересек топ'!DG38=1,Мәні!DG38, IF('ересек топ'!DG38&lt;=0, " "))</f>
        <v xml:space="preserve"> </v>
      </c>
      <c r="DH38" s="3" t="str">
        <f>IF('ересек топ'!DH38=1,Мәні!DH38, IF('ересек топ'!DH38&lt;=0, " "))</f>
        <v xml:space="preserve"> </v>
      </c>
      <c r="DI38" s="3" t="str">
        <f>IF('ересек топ'!DI38=1,Мәні!DI38, IF('ересек топ'!DI38&lt;=0, " "))</f>
        <v xml:space="preserve"> </v>
      </c>
      <c r="DJ38" s="3" t="str">
        <f>IF('ересек топ'!DJ38=1,Мәні!DJ38, IF('ересек топ'!DJ38&lt;=0, " "))</f>
        <v xml:space="preserve"> </v>
      </c>
      <c r="DK38" s="3" t="str">
        <f>IF('ересек топ'!DK38=1,Мәні!DK38, IF('ересек топ'!DK38&lt;=0, " "))</f>
        <v xml:space="preserve"> </v>
      </c>
      <c r="DL38" s="3" t="str">
        <f>IF('ересек топ'!DL38=1,Мәні!DL38, IF('ересек топ'!DL38&lt;=0, " "))</f>
        <v xml:space="preserve"> </v>
      </c>
      <c r="DM38" s="3" t="str">
        <f>IF('ересек топ'!DM38=1,Мәні!DM38, IF('ересек топ'!DM38&lt;=0, " "))</f>
        <v xml:space="preserve"> </v>
      </c>
      <c r="DN38" s="3" t="str">
        <f>IF('ересек топ'!DN38=1,Мәні!DN38, IF('ересек топ'!DN38&lt;=0, " "))</f>
        <v xml:space="preserve"> </v>
      </c>
      <c r="DO38" s="3" t="str">
        <f>IF('ересек топ'!DO38=1,Мәні!DO38, IF('ересек топ'!DO38&lt;=0, " "))</f>
        <v xml:space="preserve"> </v>
      </c>
      <c r="DP38" s="3" t="str">
        <f>IF('ересек топ'!DP38=1,Мәні!DP38, IF('ересек топ'!DP38&lt;=0, " "))</f>
        <v xml:space="preserve"> </v>
      </c>
      <c r="DQ38" s="3" t="str">
        <f>IF('ересек топ'!DQ38=1,Мәні!DQ38, IF('ересек топ'!DQ38&lt;=0, " "))</f>
        <v xml:space="preserve"> </v>
      </c>
      <c r="DR38" s="3" t="str">
        <f>IF('ересек топ'!DR38=1,Мәні!DR38, IF('ересек топ'!DR38&lt;=0, " "))</f>
        <v xml:space="preserve"> </v>
      </c>
      <c r="DS38" s="3" t="str">
        <f>IF('ересек топ'!DS38=1,Мәні!DS38, IF('ересек топ'!DS38&lt;=0, " "))</f>
        <v xml:space="preserve"> </v>
      </c>
      <c r="DT38" s="3" t="str">
        <f>IF('ересек топ'!DT38=1,Мәні!DT38, IF('ересек топ'!DT38&lt;=0, " "))</f>
        <v xml:space="preserve"> </v>
      </c>
      <c r="DU38" s="3" t="str">
        <f>IF('ересек топ'!DU38=1,Мәні!DU38, IF('ересек топ'!DU38&lt;=0, " "))</f>
        <v xml:space="preserve"> </v>
      </c>
      <c r="DV38" s="3" t="str">
        <f>IF('ересек топ'!DV38=1,Мәні!DV38, IF('ересек топ'!DV38&lt;=0, " "))</f>
        <v xml:space="preserve"> </v>
      </c>
      <c r="DW38" s="3" t="str">
        <f>IF('ересек топ'!DW38=1,Мәні!DW38, IF('ересек топ'!DW38&lt;=0, " "))</f>
        <v xml:space="preserve"> </v>
      </c>
      <c r="DX38" s="3" t="str">
        <f>IF('ересек топ'!DX38=1,Мәні!DX38, IF('ересек топ'!DX38&lt;=0, " "))</f>
        <v xml:space="preserve"> </v>
      </c>
      <c r="DY38" s="3" t="str">
        <f>IF('ересек топ'!DY38=1,Мәні!DY38, IF('ересек топ'!DY38&lt;=0, " "))</f>
        <v xml:space="preserve"> </v>
      </c>
      <c r="DZ38" s="3" t="str">
        <f>IF('ересек топ'!DZ38=1,Мәні!DZ38, IF('ересек топ'!DZ38&lt;=0, " "))</f>
        <v xml:space="preserve"> </v>
      </c>
      <c r="EA38" s="3" t="str">
        <f>IF('ересек топ'!EA38=1,Мәні!EA38, IF('ересек топ'!EA38&lt;=0, " "))</f>
        <v xml:space="preserve"> </v>
      </c>
      <c r="EB38" s="3" t="str">
        <f>IF('ересек топ'!EB38=1,Мәні!EB38, IF('ересек топ'!EB38&lt;=0, " "))</f>
        <v xml:space="preserve"> </v>
      </c>
      <c r="EC38" s="3" t="str">
        <f>IF('ересек топ'!EC38=1,Мәні!EC38, IF('ересек топ'!EC38&lt;=0, " "))</f>
        <v xml:space="preserve"> </v>
      </c>
      <c r="ED38" s="3" t="str">
        <f>IF('ересек топ'!ED38=1,Мәні!ED38, IF('ересек топ'!ED38&lt;=0, " "))</f>
        <v xml:space="preserve"> </v>
      </c>
      <c r="EE38" s="3" t="str">
        <f>IF('ересек топ'!EE38=1,Мәні!EE38, IF('ересек топ'!EE38&lt;=0, " "))</f>
        <v xml:space="preserve"> </v>
      </c>
      <c r="EF38" s="3" t="str">
        <f>IF('ересек топ'!EF38=1,Мәні!EF38, IF('ересек топ'!EF38&lt;=0, " "))</f>
        <v xml:space="preserve"> </v>
      </c>
      <c r="EG38" s="3" t="str">
        <f>IF('ересек топ'!EG38=1,Мәні!EG38, IF('ересек топ'!EG38&lt;=0, " "))</f>
        <v xml:space="preserve"> </v>
      </c>
      <c r="EH38" s="3" t="str">
        <f>IF('ересек топ'!EH38=1,Мәні!EH38, IF('ересек топ'!EH38&lt;=0, " "))</f>
        <v xml:space="preserve"> </v>
      </c>
      <c r="EI38" s="3" t="str">
        <f>IF('ересек топ'!EI38=1,Мәні!EI38, IF('ересек топ'!EI38&lt;=0, " "))</f>
        <v xml:space="preserve"> </v>
      </c>
      <c r="EJ38" s="3" t="str">
        <f>IF('ересек топ'!EJ38=1,Мәні!EJ38, IF('ересек топ'!EJ38&lt;=0, " "))</f>
        <v xml:space="preserve"> </v>
      </c>
      <c r="EK38" s="3" t="str">
        <f>IF('ересек топ'!EK38=1,Мәні!EK38, IF('ересек топ'!EK38&lt;=0, " "))</f>
        <v xml:space="preserve"> </v>
      </c>
      <c r="EL38" s="3" t="str">
        <f>IF('ересек топ'!EL38=1,Мәні!EL38, IF('ересек топ'!EL38&lt;=0, " "))</f>
        <v xml:space="preserve"> </v>
      </c>
      <c r="EM38" s="3" t="str">
        <f>IF('ересек топ'!EM38=1,Мәні!EM38, IF('ересек топ'!EM38&lt;=0, " "))</f>
        <v xml:space="preserve"> </v>
      </c>
      <c r="EN38" s="3" t="str">
        <f>IF('ересек топ'!EN38=1,Мәні!EN38, IF('ересек топ'!EN38&lt;=0, " "))</f>
        <v xml:space="preserve"> </v>
      </c>
      <c r="EO38" s="3" t="str">
        <f>IF('ересек топ'!EO38=1,Мәні!EO38, IF('ересек топ'!EO38&lt;=0, " "))</f>
        <v xml:space="preserve"> </v>
      </c>
      <c r="EP38" s="3" t="str">
        <f>IF('ересек топ'!EP38=1,Мәні!EP38, IF('ересек топ'!EP38&lt;=0, " "))</f>
        <v xml:space="preserve"> </v>
      </c>
      <c r="EQ38" s="3" t="str">
        <f>IF('ересек топ'!EQ38=1,Мәні!EQ38, IF('ересек топ'!EQ38&lt;=0, " "))</f>
        <v xml:space="preserve"> </v>
      </c>
      <c r="ER38" s="3" t="str">
        <f>IF('ересек топ'!ER38=1,Мәні!ER38, IF('ересек топ'!ER38&lt;=0, " "))</f>
        <v xml:space="preserve"> </v>
      </c>
      <c r="ES38" s="3" t="str">
        <f>IF('ересек топ'!ES38=1,Мәні!ES38, IF('ересек топ'!ES38&lt;=0, " "))</f>
        <v xml:space="preserve"> </v>
      </c>
      <c r="ET38" s="3" t="str">
        <f>IF('ересек топ'!ET38=1,Мәні!ET38, IF('ересек топ'!ET38&lt;=0, " "))</f>
        <v xml:space="preserve"> </v>
      </c>
      <c r="EU38" s="3" t="str">
        <f>IF('ересек топ'!EU38=1,Мәні!EU38, IF('ересек топ'!EU38&lt;=0, " "))</f>
        <v xml:space="preserve"> </v>
      </c>
      <c r="EV38" s="3" t="str">
        <f>IF('ересек топ'!EV38=1,Мәні!EV38, IF('ересек топ'!EV38&lt;=0, " "))</f>
        <v xml:space="preserve"> </v>
      </c>
      <c r="EW38" s="3" t="str">
        <f>IF('ересек топ'!EW38=1,Мәні!EW38, IF('ересек топ'!EW38&lt;=0, " "))</f>
        <v xml:space="preserve"> </v>
      </c>
      <c r="EX38" s="3" t="str">
        <f>IF('ересек топ'!EX38=1,Мәні!EX38, IF('ересек топ'!EX38&lt;=0, " "))</f>
        <v xml:space="preserve"> </v>
      </c>
      <c r="EY38" s="3" t="str">
        <f>IF('ересек топ'!EY38=1,Мәні!EY38, IF('ересек топ'!EY38&lt;=0, " "))</f>
        <v xml:space="preserve"> </v>
      </c>
      <c r="EZ38" s="3" t="str">
        <f>IF('ересек топ'!EZ38=1,Мәні!EZ38, IF('ересек топ'!EZ38&lt;=0, " "))</f>
        <v xml:space="preserve"> </v>
      </c>
      <c r="FA38" s="3" t="str">
        <f>IF('ересек топ'!FA38=1,Мәні!FA38, IF('ересек топ'!FA38&lt;=0, " "))</f>
        <v xml:space="preserve"> </v>
      </c>
      <c r="FB38" s="3" t="str">
        <f>IF('ересек топ'!FB38=1,Мәні!FB38, IF('ересек топ'!FB38&lt;=0, " "))</f>
        <v xml:space="preserve"> </v>
      </c>
      <c r="FC38" s="3" t="str">
        <f>IF('ересек топ'!FC38=1,Мәні!FC38, IF('ересек топ'!FC38&lt;=0, " "))</f>
        <v xml:space="preserve"> </v>
      </c>
      <c r="FD38" s="3" t="str">
        <f>IF('ересек топ'!FD38=1,Мәні!FD38, IF('ересек топ'!FD38&lt;=0, " "))</f>
        <v xml:space="preserve"> </v>
      </c>
      <c r="FE38" s="3" t="str">
        <f>IF('ересек топ'!FE38=1,Мәні!FE38, IF('ересек топ'!FE38&lt;=0, " "))</f>
        <v xml:space="preserve"> </v>
      </c>
      <c r="FF38" s="3" t="str">
        <f>IF('ересек топ'!FF38=1,Мәні!FF38, IF('ересек топ'!FF38&lt;=0, " "))</f>
        <v xml:space="preserve"> </v>
      </c>
      <c r="FG38" s="3" t="str">
        <f>IF('ересек топ'!FG38=1,Мәні!FG38, IF('ересек топ'!FG38&lt;=0, " "))</f>
        <v xml:space="preserve"> </v>
      </c>
      <c r="FH38" s="3" t="str">
        <f>IF('ересек топ'!FH38=1,Мәні!FH38, IF('ересек топ'!FH38&lt;=0, " "))</f>
        <v xml:space="preserve"> </v>
      </c>
      <c r="FI38" s="3" t="str">
        <f>IF('ересек топ'!FI38=1,Мәні!FI38, IF('ересек топ'!FI38&lt;=0, " "))</f>
        <v xml:space="preserve"> </v>
      </c>
      <c r="FJ38" s="3" t="str">
        <f>IF('ересек топ'!FJ38=1,Мәні!FJ38, IF('ересек топ'!FJ38&lt;=0, " "))</f>
        <v xml:space="preserve"> </v>
      </c>
      <c r="FK38" s="3" t="str">
        <f>IF('ересек топ'!FK38=1,Мәні!FK38, IF('ересек топ'!FK38&lt;=0, " "))</f>
        <v xml:space="preserve"> </v>
      </c>
      <c r="FL38" s="3" t="str">
        <f>IF('ересек топ'!FL38=1,Мәні!FL38, IF('ересек топ'!FL38&lt;=0, " "))</f>
        <v xml:space="preserve"> </v>
      </c>
      <c r="FM38" s="3" t="str">
        <f>IF('ересек топ'!FM38=1,Мәні!FM38, IF('ересек топ'!FM38&lt;=0, " "))</f>
        <v xml:space="preserve"> </v>
      </c>
      <c r="FN38" s="3" t="str">
        <f>IF('ересек топ'!FN38=1,Мәні!FN38, IF('ересек топ'!FN38&lt;=0, " "))</f>
        <v xml:space="preserve"> </v>
      </c>
      <c r="FO38" s="3" t="str">
        <f>IF('ересек топ'!FO38=1,Мәні!FO38, IF('ересек топ'!FO38&lt;=0, " "))</f>
        <v xml:space="preserve"> </v>
      </c>
      <c r="FP38" s="3" t="str">
        <f>IF('ересек топ'!FP38=1,Мәні!FP38, IF('ересек топ'!FP38&lt;=0, " "))</f>
        <v xml:space="preserve"> </v>
      </c>
      <c r="FQ38" s="3" t="str">
        <f>IF('ересек топ'!FQ38=1,Мәні!FQ38, IF('ересек топ'!FQ38&lt;=0, " "))</f>
        <v xml:space="preserve"> </v>
      </c>
      <c r="FR38" s="3" t="str">
        <f>IF('ересек топ'!FR38=1,Мәні!FR38, IF('ересек топ'!FR38&lt;=0, " "))</f>
        <v xml:space="preserve"> </v>
      </c>
      <c r="FS38" s="3" t="str">
        <f>IF('ересек топ'!FS38=1,Мәні!FS38, IF('ересек топ'!FS38&lt;=0, " "))</f>
        <v xml:space="preserve"> </v>
      </c>
      <c r="FT38" s="3" t="str">
        <f>IF('ересек топ'!FT38=1,Мәні!FT38, IF('ересек топ'!FT38&lt;=0, " "))</f>
        <v xml:space="preserve"> </v>
      </c>
      <c r="FU38" s="3" t="str">
        <f>IF('ересек топ'!FU38=1,Мәні!FU38, IF('ересек топ'!FU38&lt;=0, " "))</f>
        <v xml:space="preserve"> </v>
      </c>
      <c r="FV38" s="3" t="str">
        <f>IF('ересек топ'!FV38=1,Мәні!FV38, IF('ересек топ'!FV38&lt;=0, " "))</f>
        <v xml:space="preserve"> </v>
      </c>
      <c r="FW38" s="3" t="str">
        <f>IF('ересек топ'!FW38=1,Мәні!FW38, IF('ересек топ'!FW38&lt;=0, " "))</f>
        <v xml:space="preserve"> </v>
      </c>
      <c r="FX38" s="3" t="str">
        <f>IF('ересек топ'!FX38=1,Мәні!FX38, IF('ересек топ'!FX38&lt;=0, " "))</f>
        <v xml:space="preserve"> </v>
      </c>
      <c r="FY38" s="3" t="str">
        <f>IF('ересек топ'!FY38=1,Мәні!FY38, IF('ересек топ'!FY38&lt;=0, " "))</f>
        <v xml:space="preserve"> </v>
      </c>
      <c r="FZ38" s="3" t="str">
        <f>IF('ересек топ'!FZ38=1,Мәні!FZ38, IF('ересек топ'!FZ38&lt;=0, " "))</f>
        <v xml:space="preserve"> </v>
      </c>
      <c r="GA38" s="3" t="str">
        <f>IF('ересек топ'!GA38=1,Мәні!GA38, IF('ересек топ'!GA38&lt;=0, " "))</f>
        <v xml:space="preserve"> </v>
      </c>
      <c r="GB38" s="3" t="str">
        <f>IF('ересек топ'!GB38=1,Мәні!GB38, IF('ересек топ'!GB38&lt;=0, " "))</f>
        <v xml:space="preserve"> </v>
      </c>
      <c r="GC38" s="3" t="str">
        <f>IF('ересек топ'!GC38=1,Мәні!GC38, IF('ересек топ'!GC38&lt;=0, " "))</f>
        <v xml:space="preserve"> </v>
      </c>
      <c r="GD38" s="3" t="str">
        <f>IF('ересек топ'!GD38=1,Мәні!GD38, IF('ересек топ'!GD38&lt;=0, " "))</f>
        <v xml:space="preserve"> </v>
      </c>
      <c r="GE38" s="3" t="str">
        <f>IF('ересек топ'!GE38=1,Мәні!GE38, IF('ересек топ'!GE38&lt;=0, " "))</f>
        <v xml:space="preserve"> </v>
      </c>
      <c r="GF38" s="3" t="str">
        <f>IF('ересек топ'!GF38=1,Мәні!GF38, IF('ересек топ'!GF38&lt;=0, " "))</f>
        <v xml:space="preserve"> </v>
      </c>
      <c r="GG38" s="3" t="str">
        <f>IF('ересек топ'!GG38=1,Мәні!GG38, IF('ересек топ'!GG38&lt;=0, " "))</f>
        <v xml:space="preserve"> </v>
      </c>
      <c r="GH38" s="3" t="str">
        <f>IF('ересек топ'!GH38=1,Мәні!GH38, IF('ересек топ'!GH38&lt;=0, " "))</f>
        <v xml:space="preserve"> </v>
      </c>
      <c r="GI38" s="3" t="str">
        <f>IF('ересек топ'!GI38=1,Мәні!GI38, IF('ересек топ'!GI38&lt;=0, " "))</f>
        <v xml:space="preserve"> </v>
      </c>
      <c r="GJ38" s="3" t="str">
        <f>IF('ересек топ'!GJ38=1,Мәні!GJ38, IF('ересек топ'!GJ38&lt;=0, " "))</f>
        <v xml:space="preserve"> </v>
      </c>
      <c r="GK38" s="3" t="str">
        <f>IF('ересек топ'!GK38=1,Мәні!GK38, IF('ересек топ'!GK38&lt;=0, " "))</f>
        <v xml:space="preserve"> </v>
      </c>
      <c r="GL38" s="3" t="str">
        <f>IF('ересек топ'!GL38=1,Мәні!GL38, IF('ересек топ'!GL38&lt;=0, " "))</f>
        <v xml:space="preserve"> </v>
      </c>
      <c r="GM38" s="3" t="str">
        <f>IF('ересек топ'!GM38=1,Мәні!GM38, IF('ересек топ'!GM38&lt;=0, " "))</f>
        <v xml:space="preserve"> </v>
      </c>
      <c r="GN38" s="3" t="str">
        <f>IF('ересек топ'!GN38=1,Мәні!GN38, IF('ересек топ'!GN38&lt;=0, " "))</f>
        <v xml:space="preserve"> </v>
      </c>
      <c r="GO38" s="3" t="str">
        <f>IF('ересек топ'!GO38=1,Мәні!GO38, IF('ересек топ'!GO38&lt;=0, " "))</f>
        <v xml:space="preserve"> </v>
      </c>
      <c r="GP38" s="3" t="str">
        <f>IF('ересек топ'!GP38=1,Мәні!GP38, IF('ересек топ'!GP38&lt;=0, " "))</f>
        <v xml:space="preserve"> </v>
      </c>
      <c r="GQ38" s="3" t="str">
        <f>IF('ересек топ'!GQ38=1,Мәні!GQ38, IF('ересек топ'!GQ38&lt;=0, " "))</f>
        <v xml:space="preserve"> </v>
      </c>
      <c r="GR38" s="47" t="str">
        <f>IF('ересек топ'!GR38=1,Мәні!GR38, IF('ересек топ'!GR38&lt;=0, " "))</f>
        <v xml:space="preserve"> </v>
      </c>
      <c r="GS38" s="39">
        <f t="shared" si="0"/>
        <v>0</v>
      </c>
    </row>
    <row r="39" spans="1:254" ht="17.100000000000001" customHeight="1" x14ac:dyDescent="0.25">
      <c r="A39" s="2">
        <v>26</v>
      </c>
      <c r="B39" s="38"/>
      <c r="C39" s="3" t="str">
        <f>IF('ересек топ'!C39=1,Мәні!C39, IF('ересек топ'!C39&lt;=0, " "))</f>
        <v xml:space="preserve"> </v>
      </c>
      <c r="D39" s="3" t="str">
        <f>IF('ересек топ'!D39=1,Мәні!D39, IF('ересек топ'!D39&lt;=0, " "))</f>
        <v xml:space="preserve"> </v>
      </c>
      <c r="E39" s="3" t="str">
        <f>IF('ересек топ'!E39=1,Мәні!E39, IF('ересек топ'!E39&lt;=0, " "))</f>
        <v xml:space="preserve"> </v>
      </c>
      <c r="F39" s="3" t="str">
        <f>IF('ересек топ'!F39=1,Мәні!F39, IF('ересек топ'!F39&lt;=0, " "))</f>
        <v xml:space="preserve"> </v>
      </c>
      <c r="G39" s="3" t="str">
        <f>IF('ересек топ'!G39=1,Мәні!G39, IF('ересек топ'!G39&lt;=0, " "))</f>
        <v xml:space="preserve"> </v>
      </c>
      <c r="H39" s="3" t="str">
        <f>IF('ересек топ'!H39=1,Мәні!H39, IF('ересек топ'!H39&lt;=0, " "))</f>
        <v xml:space="preserve"> </v>
      </c>
      <c r="I39" s="3" t="str">
        <f>IF('ересек топ'!I39=1,Мәні!I39, IF('ересек топ'!I39&lt;=0, " "))</f>
        <v xml:space="preserve"> </v>
      </c>
      <c r="J39" s="3" t="str">
        <f>IF('ересек топ'!J39=1,Мәні!J39, IF('ересек топ'!J39&lt;=0, " "))</f>
        <v xml:space="preserve"> </v>
      </c>
      <c r="K39" s="3" t="str">
        <f>IF('ересек топ'!K39=1,Мәні!K39, IF('ересек топ'!K39&lt;=0, " "))</f>
        <v xml:space="preserve"> </v>
      </c>
      <c r="L39" s="3" t="str">
        <f>IF('ересек топ'!L39=1,Мәні!L39, IF('ересек топ'!L39&lt;=0, " "))</f>
        <v xml:space="preserve"> </v>
      </c>
      <c r="M39" s="3" t="str">
        <f>IF('ересек топ'!M39=1,Мәні!M39, IF('ересек топ'!M39&lt;=0, " "))</f>
        <v xml:space="preserve"> </v>
      </c>
      <c r="N39" s="3" t="str">
        <f>IF('ересек топ'!N39=1,Мәні!N39, IF('ересек топ'!N39&lt;=0, " "))</f>
        <v xml:space="preserve"> </v>
      </c>
      <c r="O39" s="3" t="str">
        <f>IF('ересек топ'!O39=1,Мәні!O39, IF('ересек топ'!O39&lt;=0, " "))</f>
        <v xml:space="preserve"> </v>
      </c>
      <c r="P39" s="3" t="str">
        <f>IF('ересек топ'!P39=1,Мәні!P39, IF('ересек топ'!P39&lt;=0, " "))</f>
        <v xml:space="preserve"> </v>
      </c>
      <c r="Q39" s="3" t="str">
        <f>IF('ересек топ'!Q39=1,Мәні!Q39, IF('ересек топ'!Q39&lt;=0, " "))</f>
        <v xml:space="preserve"> </v>
      </c>
      <c r="R39" s="3" t="str">
        <f>IF('ересек топ'!R39=1,Мәні!R39, IF('ересек топ'!R39&lt;=0, " "))</f>
        <v xml:space="preserve"> </v>
      </c>
      <c r="S39" s="3" t="str">
        <f>IF('ересек топ'!S39=1,Мәні!S39, IF('ересек топ'!S39&lt;=0, " "))</f>
        <v xml:space="preserve"> </v>
      </c>
      <c r="T39" s="3" t="str">
        <f>IF('ересек топ'!T39=1,Мәні!T39, IF('ересек топ'!T39&lt;=0, " "))</f>
        <v xml:space="preserve"> </v>
      </c>
      <c r="U39" s="3" t="str">
        <f>IF('ересек топ'!U39=1,Мәні!U39, IF('ересек топ'!U39&lt;=0, " "))</f>
        <v xml:space="preserve"> </v>
      </c>
      <c r="V39" s="3" t="str">
        <f>IF('ересек топ'!V39=1,Мәні!V39, IF('ересек топ'!V39&lt;=0, " "))</f>
        <v xml:space="preserve"> </v>
      </c>
      <c r="W39" s="3" t="str">
        <f>IF('ересек топ'!W39=1,Мәні!W39, IF('ересек топ'!W39&lt;=0, " "))</f>
        <v xml:space="preserve"> </v>
      </c>
      <c r="X39" s="3" t="str">
        <f>IF('ересек топ'!X39=1,Мәні!X39, IF('ересек топ'!X39&lt;=0, " "))</f>
        <v xml:space="preserve"> </v>
      </c>
      <c r="Y39" s="3" t="str">
        <f>IF('ересек топ'!Y39=1,Мәні!Y39, IF('ересек топ'!Y39&lt;=0, " "))</f>
        <v xml:space="preserve"> </v>
      </c>
      <c r="Z39" s="3" t="str">
        <f>IF('ересек топ'!Z39=1,Мәні!Z39, IF('ересек топ'!Z39&lt;=0, " "))</f>
        <v xml:space="preserve"> </v>
      </c>
      <c r="AA39" s="3" t="str">
        <f>IF('ересек топ'!AA39=1,Мәні!AA39, IF('ересек топ'!AA39&lt;=0, " "))</f>
        <v xml:space="preserve"> </v>
      </c>
      <c r="AB39" s="3" t="str">
        <f>IF('ересек топ'!AB39=1,Мәні!AB39, IF('ересек топ'!AB39&lt;=0, " "))</f>
        <v xml:space="preserve"> </v>
      </c>
      <c r="AC39" s="3" t="str">
        <f>IF('ересек топ'!AC39=1,Мәні!AC39, IF('ересек топ'!AC39&lt;=0, " "))</f>
        <v xml:space="preserve"> </v>
      </c>
      <c r="AD39" s="3" t="str">
        <f>IF('ересек топ'!AD39=1,Мәні!AD39, IF('ересек топ'!AD39&lt;=0, " "))</f>
        <v xml:space="preserve"> </v>
      </c>
      <c r="AE39" s="3" t="str">
        <f>IF('ересек топ'!AE39=1,Мәні!AE39, IF('ересек топ'!AE39&lt;=0, " "))</f>
        <v xml:space="preserve"> </v>
      </c>
      <c r="AF39" s="3" t="str">
        <f>IF('ересек топ'!AF39=1,Мәні!AF39, IF('ересек топ'!AF39&lt;=0, " "))</f>
        <v xml:space="preserve"> </v>
      </c>
      <c r="AG39" s="3" t="str">
        <f>IF('ересек топ'!AG39=1,Мәні!AG39, IF('ересек топ'!AG39&lt;=0, " "))</f>
        <v xml:space="preserve"> </v>
      </c>
      <c r="AH39" s="3" t="str">
        <f>IF('ересек топ'!AH39=1,Мәні!AH39, IF('ересек топ'!AH39&lt;=0, " "))</f>
        <v xml:space="preserve"> </v>
      </c>
      <c r="AI39" s="3" t="str">
        <f>IF('ересек топ'!AI39=1,Мәні!AI39, IF('ересек топ'!AI39&lt;=0, " "))</f>
        <v xml:space="preserve"> </v>
      </c>
      <c r="AJ39" s="3" t="str">
        <f>IF('ересек топ'!AJ39=1,Мәні!AJ39, IF('ересек топ'!AJ39&lt;=0, " "))</f>
        <v xml:space="preserve"> </v>
      </c>
      <c r="AK39" s="3" t="str">
        <f>IF('ересек топ'!AK39=1,Мәні!AK39, IF('ересек топ'!AK39&lt;=0, " "))</f>
        <v xml:space="preserve"> </v>
      </c>
      <c r="AL39" s="3" t="str">
        <f>IF('ересек топ'!AL39=1,Мәні!AL39, IF('ересек топ'!AL39&lt;=0, " "))</f>
        <v xml:space="preserve"> </v>
      </c>
      <c r="AM39" s="3" t="str">
        <f>IF('ересек топ'!AM39=1,Мәні!AM39, IF('ересек топ'!AM39&lt;=0, " "))</f>
        <v xml:space="preserve"> </v>
      </c>
      <c r="AN39" s="3" t="str">
        <f>IF('ересек топ'!AN39=1,Мәні!AN39, IF('ересек топ'!AN39&lt;=0, " "))</f>
        <v xml:space="preserve"> </v>
      </c>
      <c r="AO39" s="3" t="str">
        <f>IF('ересек топ'!AO39=1,Мәні!AO39, IF('ересек топ'!AO39&lt;=0, " "))</f>
        <v xml:space="preserve"> </v>
      </c>
      <c r="AP39" s="3" t="str">
        <f>IF('ересек топ'!AP39=1,Мәні!AP39, IF('ересек топ'!AP39&lt;=0, " "))</f>
        <v xml:space="preserve"> </v>
      </c>
      <c r="AQ39" s="3" t="str">
        <f>IF('ересек топ'!AQ39=1,Мәні!AQ39, IF('ересек топ'!AQ39&lt;=0, " "))</f>
        <v xml:space="preserve"> </v>
      </c>
      <c r="AR39" s="3" t="str">
        <f>IF('ересек топ'!AR39=1,Мәні!AR39, IF('ересек топ'!AR39&lt;=0, " "))</f>
        <v xml:space="preserve"> </v>
      </c>
      <c r="AS39" s="3" t="str">
        <f>IF('ересек топ'!AS39=1,Мәні!AS39, IF('ересек топ'!AS39&lt;=0, " "))</f>
        <v xml:space="preserve"> </v>
      </c>
      <c r="AT39" s="3" t="str">
        <f>IF('ересек топ'!AT39=1,Мәні!AT39, IF('ересек топ'!AT39&lt;=0, " "))</f>
        <v xml:space="preserve"> </v>
      </c>
      <c r="AU39" s="3" t="str">
        <f>IF('ересек топ'!AU39=1,Мәні!AU39, IF('ересек топ'!AU39&lt;=0, " "))</f>
        <v xml:space="preserve"> </v>
      </c>
      <c r="AV39" s="3" t="str">
        <f>IF('ересек топ'!AV39=1,Мәні!AV39, IF('ересек топ'!AV39&lt;=0, " "))</f>
        <v xml:space="preserve"> </v>
      </c>
      <c r="AW39" s="3" t="str">
        <f>IF('ересек топ'!AW39=1,Мәні!AW39, IF('ересек топ'!AW39&lt;=0, " "))</f>
        <v xml:space="preserve"> </v>
      </c>
      <c r="AX39" s="3" t="str">
        <f>IF('ересек топ'!AX39=1,Мәні!AX39, IF('ересек топ'!AX39&lt;=0, " "))</f>
        <v xml:space="preserve"> </v>
      </c>
      <c r="AY39" s="3" t="str">
        <f>IF('ересек топ'!AY39=1,Мәні!AY39, IF('ересек топ'!AY39&lt;=0, " "))</f>
        <v xml:space="preserve"> </v>
      </c>
      <c r="AZ39" s="3" t="str">
        <f>IF('ересек топ'!AZ39=1,Мәні!AZ39, IF('ересек топ'!AZ39&lt;=0, " "))</f>
        <v xml:space="preserve"> </v>
      </c>
      <c r="BA39" s="3" t="str">
        <f>IF('ересек топ'!BA39=1,Мәні!BA39, IF('ересек топ'!BA39&lt;=0, " "))</f>
        <v xml:space="preserve"> </v>
      </c>
      <c r="BB39" s="3" t="str">
        <f>IF('ересек топ'!BB39=1,Мәні!BB39, IF('ересек топ'!BB39&lt;=0, " "))</f>
        <v xml:space="preserve"> </v>
      </c>
      <c r="BC39" s="3" t="str">
        <f>IF('ересек топ'!BC39=1,Мәні!BC39, IF('ересек топ'!BC39&lt;=0, " "))</f>
        <v xml:space="preserve"> </v>
      </c>
      <c r="BD39" s="3" t="str">
        <f>IF('ересек топ'!BD39=1,Мәні!BD39, IF('ересек топ'!BD39&lt;=0, " "))</f>
        <v xml:space="preserve"> </v>
      </c>
      <c r="BE39" s="3" t="str">
        <f>IF('ересек топ'!BE39=1,Мәні!BE39, IF('ересек топ'!BE39&lt;=0, " "))</f>
        <v xml:space="preserve"> </v>
      </c>
      <c r="BF39" s="3" t="str">
        <f>IF('ересек топ'!BF39=1,Мәні!BF39, IF('ересек топ'!BF39&lt;=0, " "))</f>
        <v xml:space="preserve"> </v>
      </c>
      <c r="BG39" s="3" t="str">
        <f>IF('ересек топ'!BG39=1,Мәні!BG39, IF('ересек топ'!BG39&lt;=0, " "))</f>
        <v xml:space="preserve"> </v>
      </c>
      <c r="BH39" s="3" t="str">
        <f>IF('ересек топ'!BH39=1,Мәні!BH39, IF('ересек топ'!BH39&lt;=0, " "))</f>
        <v xml:space="preserve"> </v>
      </c>
      <c r="BI39" s="3" t="str">
        <f>IF('ересек топ'!BI39=1,Мәні!BI39, IF('ересек топ'!BI39&lt;=0, " "))</f>
        <v xml:space="preserve"> </v>
      </c>
      <c r="BJ39" s="3" t="str">
        <f>IF('ересек топ'!BJ39=1,Мәні!BJ39, IF('ересек топ'!BJ39&lt;=0, " "))</f>
        <v xml:space="preserve"> </v>
      </c>
      <c r="BK39" s="3" t="str">
        <f>IF('ересек топ'!BK39=1,Мәні!BK39, IF('ересек топ'!BK39&lt;=0, " "))</f>
        <v xml:space="preserve"> </v>
      </c>
      <c r="BL39" s="3" t="str">
        <f>IF('ересек топ'!BL39=1,Мәні!BL39, IF('ересек топ'!BL39&lt;=0, " "))</f>
        <v xml:space="preserve"> </v>
      </c>
      <c r="BM39" s="3" t="str">
        <f>IF('ересек топ'!BM39=1,Мәні!BM39, IF('ересек топ'!BM39&lt;=0, " "))</f>
        <v xml:space="preserve"> </v>
      </c>
      <c r="BN39" s="3" t="str">
        <f>IF('ересек топ'!BN39=1,Мәні!BN39, IF('ересек топ'!BN39&lt;=0, " "))</f>
        <v xml:space="preserve"> </v>
      </c>
      <c r="BO39" s="3" t="str">
        <f>IF('ересек топ'!BO39=1,Мәні!BO39, IF('ересек топ'!BO39&lt;=0, " "))</f>
        <v xml:space="preserve"> </v>
      </c>
      <c r="BP39" s="3" t="str">
        <f>IF('ересек топ'!BP39=1,Мәні!BP39, IF('ересек топ'!BP39&lt;=0, " "))</f>
        <v xml:space="preserve"> </v>
      </c>
      <c r="BQ39" s="3" t="str">
        <f>IF('ересек топ'!BQ39=1,Мәні!BQ39, IF('ересек топ'!BQ39&lt;=0, " "))</f>
        <v xml:space="preserve"> </v>
      </c>
      <c r="BR39" s="3" t="str">
        <f>IF('ересек топ'!BR39=1,Мәні!BR39, IF('ересек топ'!BR39&lt;=0, " "))</f>
        <v xml:space="preserve"> </v>
      </c>
      <c r="BS39" s="3" t="str">
        <f>IF('ересек топ'!BS39=1,Мәні!BS39, IF('ересек топ'!BS39&lt;=0, " "))</f>
        <v xml:space="preserve"> </v>
      </c>
      <c r="BT39" s="3" t="str">
        <f>IF('ересек топ'!BT39=1,Мәні!BT39, IF('ересек топ'!BT39&lt;=0, " "))</f>
        <v xml:space="preserve"> </v>
      </c>
      <c r="BU39" s="3" t="str">
        <f>IF('ересек топ'!BU39=1,Мәні!BU39, IF('ересек топ'!BU39&lt;=0, " "))</f>
        <v xml:space="preserve"> </v>
      </c>
      <c r="BV39" s="3" t="str">
        <f>IF('ересек топ'!BV39=1,Мәні!BV39, IF('ересек топ'!BV39&lt;=0, " "))</f>
        <v xml:space="preserve"> </v>
      </c>
      <c r="BW39" s="3" t="str">
        <f>IF('ересек топ'!BW39=1,Мәні!BW39, IF('ересек топ'!BW39&lt;=0, " "))</f>
        <v xml:space="preserve"> </v>
      </c>
      <c r="BX39" s="3" t="str">
        <f>IF('ересек топ'!BX39=1,Мәні!BX39, IF('ересек топ'!BX39&lt;=0, " "))</f>
        <v xml:space="preserve"> </v>
      </c>
      <c r="BY39" s="3" t="str">
        <f>IF('ересек топ'!BY39=1,Мәні!BY39, IF('ересек топ'!BY39&lt;=0, " "))</f>
        <v xml:space="preserve"> </v>
      </c>
      <c r="BZ39" s="3" t="str">
        <f>IF('ересек топ'!BZ39=1,Мәні!BZ39, IF('ересек топ'!BZ39&lt;=0, " "))</f>
        <v xml:space="preserve"> </v>
      </c>
      <c r="CA39" s="3" t="str">
        <f>IF('ересек топ'!CA39=1,Мәні!CA39, IF('ересек топ'!CA39&lt;=0, " "))</f>
        <v xml:space="preserve"> </v>
      </c>
      <c r="CB39" s="3" t="str">
        <f>IF('ересек топ'!CB39=1,Мәні!CB39, IF('ересек топ'!CB39&lt;=0, " "))</f>
        <v xml:space="preserve"> </v>
      </c>
      <c r="CC39" s="3" t="str">
        <f>IF('ересек топ'!CC39=1,Мәні!CC39, IF('ересек топ'!CC39&lt;=0, " "))</f>
        <v xml:space="preserve"> </v>
      </c>
      <c r="CD39" s="3" t="str">
        <f>IF('ересек топ'!CD39=1,Мәні!CD39, IF('ересек топ'!CD39&lt;=0, " "))</f>
        <v xml:space="preserve"> </v>
      </c>
      <c r="CE39" s="3" t="str">
        <f>IF('ересек топ'!CE39=1,Мәні!CE39, IF('ересек топ'!CE39&lt;=0, " "))</f>
        <v xml:space="preserve"> </v>
      </c>
      <c r="CF39" s="3" t="str">
        <f>IF('ересек топ'!CF39=1,Мәні!CF39, IF('ересек топ'!CF39&lt;=0, " "))</f>
        <v xml:space="preserve"> </v>
      </c>
      <c r="CG39" s="3" t="str">
        <f>IF('ересек топ'!CG39=1,Мәні!CG39, IF('ересек топ'!CG39&lt;=0, " "))</f>
        <v xml:space="preserve"> </v>
      </c>
      <c r="CH39" s="3" t="str">
        <f>IF('ересек топ'!CH39=1,Мәні!CH39, IF('ересек топ'!CH39&lt;=0, " "))</f>
        <v xml:space="preserve"> </v>
      </c>
      <c r="CI39" s="3" t="str">
        <f>IF('ересек топ'!CI39=1,Мәні!CI39, IF('ересек топ'!CI39&lt;=0, " "))</f>
        <v xml:space="preserve"> </v>
      </c>
      <c r="CJ39" s="3" t="str">
        <f>IF('ересек топ'!CJ39=1,Мәні!CJ39, IF('ересек топ'!CJ39&lt;=0, " "))</f>
        <v xml:space="preserve"> </v>
      </c>
      <c r="CK39" s="3" t="str">
        <f>IF('ересек топ'!CK39=1,Мәні!CK39, IF('ересек топ'!CK39&lt;=0, " "))</f>
        <v xml:space="preserve"> </v>
      </c>
      <c r="CL39" s="3" t="str">
        <f>IF('ересек топ'!CL39=1,Мәні!CL39, IF('ересек топ'!CL39&lt;=0, " "))</f>
        <v xml:space="preserve"> </v>
      </c>
      <c r="CM39" s="3" t="str">
        <f>IF('ересек топ'!CM39=1,Мәні!CM39, IF('ересек топ'!CM39&lt;=0, " "))</f>
        <v xml:space="preserve"> </v>
      </c>
      <c r="CN39" s="3" t="str">
        <f>IF('ересек топ'!CN39=1,Мәні!CN39, IF('ересек топ'!CN39&lt;=0, " "))</f>
        <v xml:space="preserve"> </v>
      </c>
      <c r="CO39" s="3" t="str">
        <f>IF('ересек топ'!CO39=1,Мәні!CO39, IF('ересек топ'!CO39&lt;=0, " "))</f>
        <v xml:space="preserve"> </v>
      </c>
      <c r="CP39" s="3" t="str">
        <f>IF('ересек топ'!CP39=1,Мәні!CP39, IF('ересек топ'!CP39&lt;=0, " "))</f>
        <v xml:space="preserve"> </v>
      </c>
      <c r="CQ39" s="3" t="str">
        <f>IF('ересек топ'!CQ39=1,Мәні!CQ39, IF('ересек топ'!CQ39&lt;=0, " "))</f>
        <v xml:space="preserve"> </v>
      </c>
      <c r="CR39" s="3" t="str">
        <f>IF('ересек топ'!CR39=1,Мәні!CR39, IF('ересек топ'!CR39&lt;=0, " "))</f>
        <v xml:space="preserve"> </v>
      </c>
      <c r="CS39" s="3" t="str">
        <f>IF('ересек топ'!CS39=1,Мәні!CS39, IF('ересек топ'!CS39&lt;=0, " "))</f>
        <v xml:space="preserve"> </v>
      </c>
      <c r="CT39" s="3" t="str">
        <f>IF('ересек топ'!CT39=1,Мәні!CT39, IF('ересек топ'!CT39&lt;=0, " "))</f>
        <v xml:space="preserve"> </v>
      </c>
      <c r="CU39" s="3" t="str">
        <f>IF('ересек топ'!CU39=1,Мәні!CU39, IF('ересек топ'!CU39&lt;=0, " "))</f>
        <v xml:space="preserve"> </v>
      </c>
      <c r="CV39" s="3" t="str">
        <f>IF('ересек топ'!CV39=1,Мәні!CV39, IF('ересек топ'!CV39&lt;=0, " "))</f>
        <v xml:space="preserve"> </v>
      </c>
      <c r="CW39" s="3" t="str">
        <f>IF('ересек топ'!CW39=1,Мәні!CW39, IF('ересек топ'!CW39&lt;=0, " "))</f>
        <v xml:space="preserve"> </v>
      </c>
      <c r="CX39" s="3" t="str">
        <f>IF('ересек топ'!CX39=1,Мәні!CX39, IF('ересек топ'!CX39&lt;=0, " "))</f>
        <v xml:space="preserve"> </v>
      </c>
      <c r="CY39" s="3" t="str">
        <f>IF('ересек топ'!CY39=1,Мәні!CY39, IF('ересек топ'!CY39&lt;=0, " "))</f>
        <v xml:space="preserve"> </v>
      </c>
      <c r="CZ39" s="3" t="str">
        <f>IF('ересек топ'!CZ39=1,Мәні!CZ39, IF('ересек топ'!CZ39&lt;=0, " "))</f>
        <v xml:space="preserve"> </v>
      </c>
      <c r="DA39" s="3" t="str">
        <f>IF('ересек топ'!DA39=1,Мәні!DA39, IF('ересек топ'!DA39&lt;=0, " "))</f>
        <v xml:space="preserve"> </v>
      </c>
      <c r="DB39" s="3" t="str">
        <f>IF('ересек топ'!DB39=1,Мәні!DB39, IF('ересек топ'!DB39&lt;=0, " "))</f>
        <v xml:space="preserve"> </v>
      </c>
      <c r="DC39" s="3" t="str">
        <f>IF('ересек топ'!DC39=1,Мәні!DC39, IF('ересек топ'!DC39&lt;=0, " "))</f>
        <v xml:space="preserve"> </v>
      </c>
      <c r="DD39" s="3" t="str">
        <f>IF('ересек топ'!DD39=1,Мәні!DD39, IF('ересек топ'!DD39&lt;=0, " "))</f>
        <v xml:space="preserve"> </v>
      </c>
      <c r="DE39" s="3" t="str">
        <f>IF('ересек топ'!DE39=1,Мәні!DE39, IF('ересек топ'!DE39&lt;=0, " "))</f>
        <v xml:space="preserve"> </v>
      </c>
      <c r="DF39" s="3" t="str">
        <f>IF('ересек топ'!DF39=1,Мәні!DF39, IF('ересек топ'!DF39&lt;=0, " "))</f>
        <v xml:space="preserve"> </v>
      </c>
      <c r="DG39" s="3" t="str">
        <f>IF('ересек топ'!DG39=1,Мәні!DG39, IF('ересек топ'!DG39&lt;=0, " "))</f>
        <v xml:space="preserve"> </v>
      </c>
      <c r="DH39" s="3" t="str">
        <f>IF('ересек топ'!DH39=1,Мәні!DH39, IF('ересек топ'!DH39&lt;=0, " "))</f>
        <v xml:space="preserve"> </v>
      </c>
      <c r="DI39" s="3" t="str">
        <f>IF('ересек топ'!DI39=1,Мәні!DI39, IF('ересек топ'!DI39&lt;=0, " "))</f>
        <v xml:space="preserve"> </v>
      </c>
      <c r="DJ39" s="3" t="str">
        <f>IF('ересек топ'!DJ39=1,Мәні!DJ39, IF('ересек топ'!DJ39&lt;=0, " "))</f>
        <v xml:space="preserve"> </v>
      </c>
      <c r="DK39" s="3" t="str">
        <f>IF('ересек топ'!DK39=1,Мәні!DK39, IF('ересек топ'!DK39&lt;=0, " "))</f>
        <v xml:space="preserve"> </v>
      </c>
      <c r="DL39" s="3" t="str">
        <f>IF('ересек топ'!DL39=1,Мәні!DL39, IF('ересек топ'!DL39&lt;=0, " "))</f>
        <v xml:space="preserve"> </v>
      </c>
      <c r="DM39" s="3" t="str">
        <f>IF('ересек топ'!DM39=1,Мәні!DM39, IF('ересек топ'!DM39&lt;=0, " "))</f>
        <v xml:space="preserve"> </v>
      </c>
      <c r="DN39" s="3" t="str">
        <f>IF('ересек топ'!DN39=1,Мәні!DN39, IF('ересек топ'!DN39&lt;=0, " "))</f>
        <v xml:space="preserve"> </v>
      </c>
      <c r="DO39" s="3" t="str">
        <f>IF('ересек топ'!DO39=1,Мәні!DO39, IF('ересек топ'!DO39&lt;=0, " "))</f>
        <v xml:space="preserve"> </v>
      </c>
      <c r="DP39" s="3" t="str">
        <f>IF('ересек топ'!DP39=1,Мәні!DP39, IF('ересек топ'!DP39&lt;=0, " "))</f>
        <v xml:space="preserve"> </v>
      </c>
      <c r="DQ39" s="3" t="str">
        <f>IF('ересек топ'!DQ39=1,Мәні!DQ39, IF('ересек топ'!DQ39&lt;=0, " "))</f>
        <v xml:space="preserve"> </v>
      </c>
      <c r="DR39" s="3" t="str">
        <f>IF('ересек топ'!DR39=1,Мәні!DR39, IF('ересек топ'!DR39&lt;=0, " "))</f>
        <v xml:space="preserve"> </v>
      </c>
      <c r="DS39" s="3" t="str">
        <f>IF('ересек топ'!DS39=1,Мәні!DS39, IF('ересек топ'!DS39&lt;=0, " "))</f>
        <v xml:space="preserve"> </v>
      </c>
      <c r="DT39" s="3" t="str">
        <f>IF('ересек топ'!DT39=1,Мәні!DT39, IF('ересек топ'!DT39&lt;=0, " "))</f>
        <v xml:space="preserve"> </v>
      </c>
      <c r="DU39" s="3" t="str">
        <f>IF('ересек топ'!DU39=1,Мәні!DU39, IF('ересек топ'!DU39&lt;=0, " "))</f>
        <v xml:space="preserve"> </v>
      </c>
      <c r="DV39" s="3" t="str">
        <f>IF('ересек топ'!DV39=1,Мәні!DV39, IF('ересек топ'!DV39&lt;=0, " "))</f>
        <v xml:space="preserve"> </v>
      </c>
      <c r="DW39" s="3" t="str">
        <f>IF('ересек топ'!DW39=1,Мәні!DW39, IF('ересек топ'!DW39&lt;=0, " "))</f>
        <v xml:space="preserve"> </v>
      </c>
      <c r="DX39" s="3" t="str">
        <f>IF('ересек топ'!DX39=1,Мәні!DX39, IF('ересек топ'!DX39&lt;=0, " "))</f>
        <v xml:space="preserve"> </v>
      </c>
      <c r="DY39" s="3" t="str">
        <f>IF('ересек топ'!DY39=1,Мәні!DY39, IF('ересек топ'!DY39&lt;=0, " "))</f>
        <v xml:space="preserve"> </v>
      </c>
      <c r="DZ39" s="3" t="str">
        <f>IF('ересек топ'!DZ39=1,Мәні!DZ39, IF('ересек топ'!DZ39&lt;=0, " "))</f>
        <v xml:space="preserve"> </v>
      </c>
      <c r="EA39" s="3" t="str">
        <f>IF('ересек топ'!EA39=1,Мәні!EA39, IF('ересек топ'!EA39&lt;=0, " "))</f>
        <v xml:space="preserve"> </v>
      </c>
      <c r="EB39" s="3" t="str">
        <f>IF('ересек топ'!EB39=1,Мәні!EB39, IF('ересек топ'!EB39&lt;=0, " "))</f>
        <v xml:space="preserve"> </v>
      </c>
      <c r="EC39" s="3" t="str">
        <f>IF('ересек топ'!EC39=1,Мәні!EC39, IF('ересек топ'!EC39&lt;=0, " "))</f>
        <v xml:space="preserve"> </v>
      </c>
      <c r="ED39" s="3" t="str">
        <f>IF('ересек топ'!ED39=1,Мәні!ED39, IF('ересек топ'!ED39&lt;=0, " "))</f>
        <v xml:space="preserve"> </v>
      </c>
      <c r="EE39" s="3" t="str">
        <f>IF('ересек топ'!EE39=1,Мәні!EE39, IF('ересек топ'!EE39&lt;=0, " "))</f>
        <v xml:space="preserve"> </v>
      </c>
      <c r="EF39" s="3" t="str">
        <f>IF('ересек топ'!EF39=1,Мәні!EF39, IF('ересек топ'!EF39&lt;=0, " "))</f>
        <v xml:space="preserve"> </v>
      </c>
      <c r="EG39" s="3" t="str">
        <f>IF('ересек топ'!EG39=1,Мәні!EG39, IF('ересек топ'!EG39&lt;=0, " "))</f>
        <v xml:space="preserve"> </v>
      </c>
      <c r="EH39" s="3" t="str">
        <f>IF('ересек топ'!EH39=1,Мәні!EH39, IF('ересек топ'!EH39&lt;=0, " "))</f>
        <v xml:space="preserve"> </v>
      </c>
      <c r="EI39" s="3" t="str">
        <f>IF('ересек топ'!EI39=1,Мәні!EI39, IF('ересек топ'!EI39&lt;=0, " "))</f>
        <v xml:space="preserve"> </v>
      </c>
      <c r="EJ39" s="3" t="str">
        <f>IF('ересек топ'!EJ39=1,Мәні!EJ39, IF('ересек топ'!EJ39&lt;=0, " "))</f>
        <v xml:space="preserve"> </v>
      </c>
      <c r="EK39" s="3" t="str">
        <f>IF('ересек топ'!EK39=1,Мәні!EK39, IF('ересек топ'!EK39&lt;=0, " "))</f>
        <v xml:space="preserve"> </v>
      </c>
      <c r="EL39" s="3" t="str">
        <f>IF('ересек топ'!EL39=1,Мәні!EL39, IF('ересек топ'!EL39&lt;=0, " "))</f>
        <v xml:space="preserve"> </v>
      </c>
      <c r="EM39" s="3" t="str">
        <f>IF('ересек топ'!EM39=1,Мәні!EM39, IF('ересек топ'!EM39&lt;=0, " "))</f>
        <v xml:space="preserve"> </v>
      </c>
      <c r="EN39" s="3" t="str">
        <f>IF('ересек топ'!EN39=1,Мәні!EN39, IF('ересек топ'!EN39&lt;=0, " "))</f>
        <v xml:space="preserve"> </v>
      </c>
      <c r="EO39" s="3" t="str">
        <f>IF('ересек топ'!EO39=1,Мәні!EO39, IF('ересек топ'!EO39&lt;=0, " "))</f>
        <v xml:space="preserve"> </v>
      </c>
      <c r="EP39" s="3" t="str">
        <f>IF('ересек топ'!EP39=1,Мәні!EP39, IF('ересек топ'!EP39&lt;=0, " "))</f>
        <v xml:space="preserve"> </v>
      </c>
      <c r="EQ39" s="3" t="str">
        <f>IF('ересек топ'!EQ39=1,Мәні!EQ39, IF('ересек топ'!EQ39&lt;=0, " "))</f>
        <v xml:space="preserve"> </v>
      </c>
      <c r="ER39" s="3" t="str">
        <f>IF('ересек топ'!ER39=1,Мәні!ER39, IF('ересек топ'!ER39&lt;=0, " "))</f>
        <v xml:space="preserve"> </v>
      </c>
      <c r="ES39" s="3" t="str">
        <f>IF('ересек топ'!ES39=1,Мәні!ES39, IF('ересек топ'!ES39&lt;=0, " "))</f>
        <v xml:space="preserve"> </v>
      </c>
      <c r="ET39" s="3" t="str">
        <f>IF('ересек топ'!ET39=1,Мәні!ET39, IF('ересек топ'!ET39&lt;=0, " "))</f>
        <v xml:space="preserve"> </v>
      </c>
      <c r="EU39" s="3" t="str">
        <f>IF('ересек топ'!EU39=1,Мәні!EU39, IF('ересек топ'!EU39&lt;=0, " "))</f>
        <v xml:space="preserve"> </v>
      </c>
      <c r="EV39" s="3" t="str">
        <f>IF('ересек топ'!EV39=1,Мәні!EV39, IF('ересек топ'!EV39&lt;=0, " "))</f>
        <v xml:space="preserve"> </v>
      </c>
      <c r="EW39" s="3" t="str">
        <f>IF('ересек топ'!EW39=1,Мәні!EW39, IF('ересек топ'!EW39&lt;=0, " "))</f>
        <v xml:space="preserve"> </v>
      </c>
      <c r="EX39" s="3" t="str">
        <f>IF('ересек топ'!EX39=1,Мәні!EX39, IF('ересек топ'!EX39&lt;=0, " "))</f>
        <v xml:space="preserve"> </v>
      </c>
      <c r="EY39" s="3" t="str">
        <f>IF('ересек топ'!EY39=1,Мәні!EY39, IF('ересек топ'!EY39&lt;=0, " "))</f>
        <v xml:space="preserve"> </v>
      </c>
      <c r="EZ39" s="3" t="str">
        <f>IF('ересек топ'!EZ39=1,Мәні!EZ39, IF('ересек топ'!EZ39&lt;=0, " "))</f>
        <v xml:space="preserve"> </v>
      </c>
      <c r="FA39" s="3" t="str">
        <f>IF('ересек топ'!FA39=1,Мәні!FA39, IF('ересек топ'!FA39&lt;=0, " "))</f>
        <v xml:space="preserve"> </v>
      </c>
      <c r="FB39" s="3" t="str">
        <f>IF('ересек топ'!FB39=1,Мәні!FB39, IF('ересек топ'!FB39&lt;=0, " "))</f>
        <v xml:space="preserve"> </v>
      </c>
      <c r="FC39" s="3" t="str">
        <f>IF('ересек топ'!FC39=1,Мәні!FC39, IF('ересек топ'!FC39&lt;=0, " "))</f>
        <v xml:space="preserve"> </v>
      </c>
      <c r="FD39" s="3" t="str">
        <f>IF('ересек топ'!FD39=1,Мәні!FD39, IF('ересек топ'!FD39&lt;=0, " "))</f>
        <v xml:space="preserve"> </v>
      </c>
      <c r="FE39" s="3" t="str">
        <f>IF('ересек топ'!FE39=1,Мәні!FE39, IF('ересек топ'!FE39&lt;=0, " "))</f>
        <v xml:space="preserve"> </v>
      </c>
      <c r="FF39" s="3" t="str">
        <f>IF('ересек топ'!FF39=1,Мәні!FF39, IF('ересек топ'!FF39&lt;=0, " "))</f>
        <v xml:space="preserve"> </v>
      </c>
      <c r="FG39" s="3" t="str">
        <f>IF('ересек топ'!FG39=1,Мәні!FG39, IF('ересек топ'!FG39&lt;=0, " "))</f>
        <v xml:space="preserve"> </v>
      </c>
      <c r="FH39" s="3" t="str">
        <f>IF('ересек топ'!FH39=1,Мәні!FH39, IF('ересек топ'!FH39&lt;=0, " "))</f>
        <v xml:space="preserve"> </v>
      </c>
      <c r="FI39" s="3" t="str">
        <f>IF('ересек топ'!FI39=1,Мәні!FI39, IF('ересек топ'!FI39&lt;=0, " "))</f>
        <v xml:space="preserve"> </v>
      </c>
      <c r="FJ39" s="3" t="str">
        <f>IF('ересек топ'!FJ39=1,Мәні!FJ39, IF('ересек топ'!FJ39&lt;=0, " "))</f>
        <v xml:space="preserve"> </v>
      </c>
      <c r="FK39" s="3" t="str">
        <f>IF('ересек топ'!FK39=1,Мәні!FK39, IF('ересек топ'!FK39&lt;=0, " "))</f>
        <v xml:space="preserve"> </v>
      </c>
      <c r="FL39" s="3" t="str">
        <f>IF('ересек топ'!FL39=1,Мәні!FL39, IF('ересек топ'!FL39&lt;=0, " "))</f>
        <v xml:space="preserve"> </v>
      </c>
      <c r="FM39" s="3" t="str">
        <f>IF('ересек топ'!FM39=1,Мәні!FM39, IF('ересек топ'!FM39&lt;=0, " "))</f>
        <v xml:space="preserve"> </v>
      </c>
      <c r="FN39" s="3" t="str">
        <f>IF('ересек топ'!FN39=1,Мәні!FN39, IF('ересек топ'!FN39&lt;=0, " "))</f>
        <v xml:space="preserve"> </v>
      </c>
      <c r="FO39" s="3" t="str">
        <f>IF('ересек топ'!FO39=1,Мәні!FO39, IF('ересек топ'!FO39&lt;=0, " "))</f>
        <v xml:space="preserve"> </v>
      </c>
      <c r="FP39" s="3" t="str">
        <f>IF('ересек топ'!FP39=1,Мәні!FP39, IF('ересек топ'!FP39&lt;=0, " "))</f>
        <v xml:space="preserve"> </v>
      </c>
      <c r="FQ39" s="3" t="str">
        <f>IF('ересек топ'!FQ39=1,Мәні!FQ39, IF('ересек топ'!FQ39&lt;=0, " "))</f>
        <v xml:space="preserve"> </v>
      </c>
      <c r="FR39" s="3" t="str">
        <f>IF('ересек топ'!FR39=1,Мәні!FR39, IF('ересек топ'!FR39&lt;=0, " "))</f>
        <v xml:space="preserve"> </v>
      </c>
      <c r="FS39" s="3" t="str">
        <f>IF('ересек топ'!FS39=1,Мәні!FS39, IF('ересек топ'!FS39&lt;=0, " "))</f>
        <v xml:space="preserve"> </v>
      </c>
      <c r="FT39" s="3" t="str">
        <f>IF('ересек топ'!FT39=1,Мәні!FT39, IF('ересек топ'!FT39&lt;=0, " "))</f>
        <v xml:space="preserve"> </v>
      </c>
      <c r="FU39" s="3" t="str">
        <f>IF('ересек топ'!FU39=1,Мәні!FU39, IF('ересек топ'!FU39&lt;=0, " "))</f>
        <v xml:space="preserve"> </v>
      </c>
      <c r="FV39" s="3" t="str">
        <f>IF('ересек топ'!FV39=1,Мәні!FV39, IF('ересек топ'!FV39&lt;=0, " "))</f>
        <v xml:space="preserve"> </v>
      </c>
      <c r="FW39" s="3" t="str">
        <f>IF('ересек топ'!FW39=1,Мәні!FW39, IF('ересек топ'!FW39&lt;=0, " "))</f>
        <v xml:space="preserve"> </v>
      </c>
      <c r="FX39" s="3" t="str">
        <f>IF('ересек топ'!FX39=1,Мәні!FX39, IF('ересек топ'!FX39&lt;=0, " "))</f>
        <v xml:space="preserve"> </v>
      </c>
      <c r="FY39" s="3" t="str">
        <f>IF('ересек топ'!FY39=1,Мәні!FY39, IF('ересек топ'!FY39&lt;=0, " "))</f>
        <v xml:space="preserve"> </v>
      </c>
      <c r="FZ39" s="3" t="str">
        <f>IF('ересек топ'!FZ39=1,Мәні!FZ39, IF('ересек топ'!FZ39&lt;=0, " "))</f>
        <v xml:space="preserve"> </v>
      </c>
      <c r="GA39" s="3" t="str">
        <f>IF('ересек топ'!GA39=1,Мәні!GA39, IF('ересек топ'!GA39&lt;=0, " "))</f>
        <v xml:space="preserve"> </v>
      </c>
      <c r="GB39" s="3" t="str">
        <f>IF('ересек топ'!GB39=1,Мәні!GB39, IF('ересек топ'!GB39&lt;=0, " "))</f>
        <v xml:space="preserve"> </v>
      </c>
      <c r="GC39" s="3" t="str">
        <f>IF('ересек топ'!GC39=1,Мәні!GC39, IF('ересек топ'!GC39&lt;=0, " "))</f>
        <v xml:space="preserve"> </v>
      </c>
      <c r="GD39" s="3" t="str">
        <f>IF('ересек топ'!GD39=1,Мәні!GD39, IF('ересек топ'!GD39&lt;=0, " "))</f>
        <v xml:space="preserve"> </v>
      </c>
      <c r="GE39" s="3" t="str">
        <f>IF('ересек топ'!GE39=1,Мәні!GE39, IF('ересек топ'!GE39&lt;=0, " "))</f>
        <v xml:space="preserve"> </v>
      </c>
      <c r="GF39" s="3" t="str">
        <f>IF('ересек топ'!GF39=1,Мәні!GF39, IF('ересек топ'!GF39&lt;=0, " "))</f>
        <v xml:space="preserve"> </v>
      </c>
      <c r="GG39" s="3" t="str">
        <f>IF('ересек топ'!GG39=1,Мәні!GG39, IF('ересек топ'!GG39&lt;=0, " "))</f>
        <v xml:space="preserve"> </v>
      </c>
      <c r="GH39" s="3" t="str">
        <f>IF('ересек топ'!GH39=1,Мәні!GH39, IF('ересек топ'!GH39&lt;=0, " "))</f>
        <v xml:space="preserve"> </v>
      </c>
      <c r="GI39" s="3" t="str">
        <f>IF('ересек топ'!GI39=1,Мәні!GI39, IF('ересек топ'!GI39&lt;=0, " "))</f>
        <v xml:space="preserve"> </v>
      </c>
      <c r="GJ39" s="3" t="str">
        <f>IF('ересек топ'!GJ39=1,Мәні!GJ39, IF('ересек топ'!GJ39&lt;=0, " "))</f>
        <v xml:space="preserve"> </v>
      </c>
      <c r="GK39" s="3" t="str">
        <f>IF('ересек топ'!GK39=1,Мәні!GK39, IF('ересек топ'!GK39&lt;=0, " "))</f>
        <v xml:space="preserve"> </v>
      </c>
      <c r="GL39" s="3" t="str">
        <f>IF('ересек топ'!GL39=1,Мәні!GL39, IF('ересек топ'!GL39&lt;=0, " "))</f>
        <v xml:space="preserve"> </v>
      </c>
      <c r="GM39" s="3" t="str">
        <f>IF('ересек топ'!GM39=1,Мәні!GM39, IF('ересек топ'!GM39&lt;=0, " "))</f>
        <v xml:space="preserve"> </v>
      </c>
      <c r="GN39" s="3" t="str">
        <f>IF('ересек топ'!GN39=1,Мәні!GN39, IF('ересек топ'!GN39&lt;=0, " "))</f>
        <v xml:space="preserve"> </v>
      </c>
      <c r="GO39" s="3" t="str">
        <f>IF('ересек топ'!GO39=1,Мәні!GO39, IF('ересек топ'!GO39&lt;=0, " "))</f>
        <v xml:space="preserve"> </v>
      </c>
      <c r="GP39" s="3" t="str">
        <f>IF('ересек топ'!GP39=1,Мәні!GP39, IF('ересек топ'!GP39&lt;=0, " "))</f>
        <v xml:space="preserve"> </v>
      </c>
      <c r="GQ39" s="3" t="str">
        <f>IF('ересек топ'!GQ39=1,Мәні!GQ39, IF('ересек топ'!GQ39&lt;=0, " "))</f>
        <v xml:space="preserve"> </v>
      </c>
      <c r="GR39" s="3" t="str">
        <f>IF('ересек топ'!GR39=1,Мәні!GR39, IF('ересек топ'!GR39&lt;=0, " "))</f>
        <v xml:space="preserve"> </v>
      </c>
      <c r="GS39" s="39">
        <f t="shared" si="0"/>
        <v>0</v>
      </c>
    </row>
    <row r="40" spans="1:254" ht="17.100000000000001" customHeight="1" x14ac:dyDescent="0.25">
      <c r="A40" s="2">
        <v>27</v>
      </c>
      <c r="B40" s="38"/>
      <c r="C40" s="3" t="str">
        <f>IF('ересек топ'!C40=1,Мәні!C40, IF('ересек топ'!C40&lt;=0, " "))</f>
        <v xml:space="preserve"> </v>
      </c>
      <c r="D40" s="3" t="str">
        <f>IF('ересек топ'!D40=1,Мәні!D40, IF('ересек топ'!D40&lt;=0, " "))</f>
        <v xml:space="preserve"> </v>
      </c>
      <c r="E40" s="3" t="str">
        <f>IF('ересек топ'!E40=1,Мәні!E40, IF('ересек топ'!E40&lt;=0, " "))</f>
        <v xml:space="preserve"> </v>
      </c>
      <c r="F40" s="3" t="str">
        <f>IF('ересек топ'!F40=1,Мәні!F40, IF('ересек топ'!F40&lt;=0, " "))</f>
        <v xml:space="preserve"> </v>
      </c>
      <c r="G40" s="3" t="str">
        <f>IF('ересек топ'!G40=1,Мәні!G40, IF('ересек топ'!G40&lt;=0, " "))</f>
        <v xml:space="preserve"> </v>
      </c>
      <c r="H40" s="3" t="str">
        <f>IF('ересек топ'!H40=1,Мәні!H40, IF('ересек топ'!H40&lt;=0, " "))</f>
        <v xml:space="preserve"> </v>
      </c>
      <c r="I40" s="3" t="str">
        <f>IF('ересек топ'!I40=1,Мәні!I40, IF('ересек топ'!I40&lt;=0, " "))</f>
        <v xml:space="preserve"> </v>
      </c>
      <c r="J40" s="3" t="str">
        <f>IF('ересек топ'!J40=1,Мәні!J40, IF('ересек топ'!J40&lt;=0, " "))</f>
        <v xml:space="preserve"> </v>
      </c>
      <c r="K40" s="3" t="str">
        <f>IF('ересек топ'!K40=1,Мәні!K40, IF('ересек топ'!K40&lt;=0, " "))</f>
        <v xml:space="preserve"> </v>
      </c>
      <c r="L40" s="3" t="str">
        <f>IF('ересек топ'!L40=1,Мәні!L40, IF('ересек топ'!L40&lt;=0, " "))</f>
        <v xml:space="preserve"> </v>
      </c>
      <c r="M40" s="3" t="str">
        <f>IF('ересек топ'!M40=1,Мәні!M40, IF('ересек топ'!M40&lt;=0, " "))</f>
        <v xml:space="preserve"> </v>
      </c>
      <c r="N40" s="3" t="str">
        <f>IF('ересек топ'!N40=1,Мәні!N40, IF('ересек топ'!N40&lt;=0, " "))</f>
        <v xml:space="preserve"> </v>
      </c>
      <c r="O40" s="3" t="str">
        <f>IF('ересек топ'!O40=1,Мәні!O40, IF('ересек топ'!O40&lt;=0, " "))</f>
        <v xml:space="preserve"> </v>
      </c>
      <c r="P40" s="3" t="str">
        <f>IF('ересек топ'!P40=1,Мәні!P40, IF('ересек топ'!P40&lt;=0, " "))</f>
        <v xml:space="preserve"> </v>
      </c>
      <c r="Q40" s="3" t="str">
        <f>IF('ересек топ'!Q40=1,Мәні!Q40, IF('ересек топ'!Q40&lt;=0, " "))</f>
        <v xml:space="preserve"> </v>
      </c>
      <c r="R40" s="3" t="str">
        <f>IF('ересек топ'!R40=1,Мәні!R40, IF('ересек топ'!R40&lt;=0, " "))</f>
        <v xml:space="preserve"> </v>
      </c>
      <c r="S40" s="3" t="str">
        <f>IF('ересек топ'!S40=1,Мәні!S40, IF('ересек топ'!S40&lt;=0, " "))</f>
        <v xml:space="preserve"> </v>
      </c>
      <c r="T40" s="3" t="str">
        <f>IF('ересек топ'!T40=1,Мәні!T40, IF('ересек топ'!T40&lt;=0, " "))</f>
        <v xml:space="preserve"> </v>
      </c>
      <c r="U40" s="3" t="str">
        <f>IF('ересек топ'!U40=1,Мәні!U40, IF('ересек топ'!U40&lt;=0, " "))</f>
        <v xml:space="preserve"> </v>
      </c>
      <c r="V40" s="3" t="str">
        <f>IF('ересек топ'!V40=1,Мәні!V40, IF('ересек топ'!V40&lt;=0, " "))</f>
        <v xml:space="preserve"> </v>
      </c>
      <c r="W40" s="3" t="str">
        <f>IF('ересек топ'!W40=1,Мәні!W40, IF('ересек топ'!W40&lt;=0, " "))</f>
        <v xml:space="preserve"> </v>
      </c>
      <c r="X40" s="3" t="str">
        <f>IF('ересек топ'!X40=1,Мәні!X40, IF('ересек топ'!X40&lt;=0, " "))</f>
        <v xml:space="preserve"> </v>
      </c>
      <c r="Y40" s="3" t="str">
        <f>IF('ересек топ'!Y40=1,Мәні!Y40, IF('ересек топ'!Y40&lt;=0, " "))</f>
        <v xml:space="preserve"> </v>
      </c>
      <c r="Z40" s="3" t="str">
        <f>IF('ересек топ'!Z40=1,Мәні!Z40, IF('ересек топ'!Z40&lt;=0, " "))</f>
        <v xml:space="preserve"> </v>
      </c>
      <c r="AA40" s="3" t="str">
        <f>IF('ересек топ'!AA40=1,Мәні!AA40, IF('ересек топ'!AA40&lt;=0, " "))</f>
        <v xml:space="preserve"> </v>
      </c>
      <c r="AB40" s="3" t="str">
        <f>IF('ересек топ'!AB40=1,Мәні!AB40, IF('ересек топ'!AB40&lt;=0, " "))</f>
        <v xml:space="preserve"> </v>
      </c>
      <c r="AC40" s="3" t="str">
        <f>IF('ересек топ'!AC40=1,Мәні!AC40, IF('ересек топ'!AC40&lt;=0, " "))</f>
        <v xml:space="preserve"> </v>
      </c>
      <c r="AD40" s="3" t="str">
        <f>IF('ересек топ'!AD40=1,Мәні!AD40, IF('ересек топ'!AD40&lt;=0, " "))</f>
        <v xml:space="preserve"> </v>
      </c>
      <c r="AE40" s="3" t="str">
        <f>IF('ересек топ'!AE40=1,Мәні!AE40, IF('ересек топ'!AE40&lt;=0, " "))</f>
        <v xml:space="preserve"> </v>
      </c>
      <c r="AF40" s="3" t="str">
        <f>IF('ересек топ'!AF40=1,Мәні!AF40, IF('ересек топ'!AF40&lt;=0, " "))</f>
        <v xml:space="preserve"> </v>
      </c>
      <c r="AG40" s="3" t="str">
        <f>IF('ересек топ'!AG40=1,Мәні!AG40, IF('ересек топ'!AG40&lt;=0, " "))</f>
        <v xml:space="preserve"> </v>
      </c>
      <c r="AH40" s="3" t="str">
        <f>IF('ересек топ'!AH40=1,Мәні!AH40, IF('ересек топ'!AH40&lt;=0, " "))</f>
        <v xml:space="preserve"> </v>
      </c>
      <c r="AI40" s="3" t="str">
        <f>IF('ересек топ'!AI40=1,Мәні!AI40, IF('ересек топ'!AI40&lt;=0, " "))</f>
        <v xml:space="preserve"> </v>
      </c>
      <c r="AJ40" s="3" t="str">
        <f>IF('ересек топ'!AJ40=1,Мәні!AJ40, IF('ересек топ'!AJ40&lt;=0, " "))</f>
        <v xml:space="preserve"> </v>
      </c>
      <c r="AK40" s="3" t="str">
        <f>IF('ересек топ'!AK40=1,Мәні!AK40, IF('ересек топ'!AK40&lt;=0, " "))</f>
        <v xml:space="preserve"> </v>
      </c>
      <c r="AL40" s="3" t="str">
        <f>IF('ересек топ'!AL40=1,Мәні!AL40, IF('ересек топ'!AL40&lt;=0, " "))</f>
        <v xml:space="preserve"> </v>
      </c>
      <c r="AM40" s="3" t="str">
        <f>IF('ересек топ'!AM40=1,Мәні!AM40, IF('ересек топ'!AM40&lt;=0, " "))</f>
        <v xml:space="preserve"> </v>
      </c>
      <c r="AN40" s="3" t="str">
        <f>IF('ересек топ'!AN40=1,Мәні!AN40, IF('ересек топ'!AN40&lt;=0, " "))</f>
        <v xml:space="preserve"> </v>
      </c>
      <c r="AO40" s="3" t="str">
        <f>IF('ересек топ'!AO40=1,Мәні!AO40, IF('ересек топ'!AO40&lt;=0, " "))</f>
        <v xml:space="preserve"> </v>
      </c>
      <c r="AP40" s="3" t="str">
        <f>IF('ересек топ'!AP40=1,Мәні!AP40, IF('ересек топ'!AP40&lt;=0, " "))</f>
        <v xml:space="preserve"> </v>
      </c>
      <c r="AQ40" s="3" t="str">
        <f>IF('ересек топ'!AQ40=1,Мәні!AQ40, IF('ересек топ'!AQ40&lt;=0, " "))</f>
        <v xml:space="preserve"> </v>
      </c>
      <c r="AR40" s="3" t="str">
        <f>IF('ересек топ'!AR40=1,Мәні!AR40, IF('ересек топ'!AR40&lt;=0, " "))</f>
        <v xml:space="preserve"> </v>
      </c>
      <c r="AS40" s="3" t="str">
        <f>IF('ересек топ'!AS40=1,Мәні!AS40, IF('ересек топ'!AS40&lt;=0, " "))</f>
        <v xml:space="preserve"> </v>
      </c>
      <c r="AT40" s="3" t="str">
        <f>IF('ересек топ'!AT40=1,Мәні!AT40, IF('ересек топ'!AT40&lt;=0, " "))</f>
        <v xml:space="preserve"> </v>
      </c>
      <c r="AU40" s="3" t="str">
        <f>IF('ересек топ'!AU40=1,Мәні!AU40, IF('ересек топ'!AU40&lt;=0, " "))</f>
        <v xml:space="preserve"> </v>
      </c>
      <c r="AV40" s="3" t="str">
        <f>IF('ересек топ'!AV40=1,Мәні!AV40, IF('ересек топ'!AV40&lt;=0, " "))</f>
        <v xml:space="preserve"> </v>
      </c>
      <c r="AW40" s="3" t="str">
        <f>IF('ересек топ'!AW40=1,Мәні!AW40, IF('ересек топ'!AW40&lt;=0, " "))</f>
        <v xml:space="preserve"> </v>
      </c>
      <c r="AX40" s="3" t="str">
        <f>IF('ересек топ'!AX40=1,Мәні!AX40, IF('ересек топ'!AX40&lt;=0, " "))</f>
        <v xml:space="preserve"> </v>
      </c>
      <c r="AY40" s="3" t="str">
        <f>IF('ересек топ'!AY40=1,Мәні!AY40, IF('ересек топ'!AY40&lt;=0, " "))</f>
        <v xml:space="preserve"> </v>
      </c>
      <c r="AZ40" s="3" t="str">
        <f>IF('ересек топ'!AZ40=1,Мәні!AZ40, IF('ересек топ'!AZ40&lt;=0, " "))</f>
        <v xml:space="preserve"> </v>
      </c>
      <c r="BA40" s="3" t="str">
        <f>IF('ересек топ'!BA40=1,Мәні!BA40, IF('ересек топ'!BA40&lt;=0, " "))</f>
        <v xml:space="preserve"> </v>
      </c>
      <c r="BB40" s="3" t="str">
        <f>IF('ересек топ'!BB40=1,Мәні!BB40, IF('ересек топ'!BB40&lt;=0, " "))</f>
        <v xml:space="preserve"> </v>
      </c>
      <c r="BC40" s="3" t="str">
        <f>IF('ересек топ'!BC40=1,Мәні!BC40, IF('ересек топ'!BC40&lt;=0, " "))</f>
        <v xml:space="preserve"> </v>
      </c>
      <c r="BD40" s="3" t="str">
        <f>IF('ересек топ'!BD40=1,Мәні!BD40, IF('ересек топ'!BD40&lt;=0, " "))</f>
        <v xml:space="preserve"> </v>
      </c>
      <c r="BE40" s="3" t="str">
        <f>IF('ересек топ'!BE40=1,Мәні!BE40, IF('ересек топ'!BE40&lt;=0, " "))</f>
        <v xml:space="preserve"> </v>
      </c>
      <c r="BF40" s="3" t="str">
        <f>IF('ересек топ'!BF40=1,Мәні!BF40, IF('ересек топ'!BF40&lt;=0, " "))</f>
        <v xml:space="preserve"> </v>
      </c>
      <c r="BG40" s="3" t="str">
        <f>IF('ересек топ'!BG40=1,Мәні!BG40, IF('ересек топ'!BG40&lt;=0, " "))</f>
        <v xml:space="preserve"> </v>
      </c>
      <c r="BH40" s="3" t="str">
        <f>IF('ересек топ'!BH40=1,Мәні!BH40, IF('ересек топ'!BH40&lt;=0, " "))</f>
        <v xml:space="preserve"> </v>
      </c>
      <c r="BI40" s="3" t="str">
        <f>IF('ересек топ'!BI40=1,Мәні!BI40, IF('ересек топ'!BI40&lt;=0, " "))</f>
        <v xml:space="preserve"> </v>
      </c>
      <c r="BJ40" s="3" t="str">
        <f>IF('ересек топ'!BJ40=1,Мәні!BJ40, IF('ересек топ'!BJ40&lt;=0, " "))</f>
        <v xml:space="preserve"> </v>
      </c>
      <c r="BK40" s="3" t="str">
        <f>IF('ересек топ'!BK40=1,Мәні!BK40, IF('ересек топ'!BK40&lt;=0, " "))</f>
        <v xml:space="preserve"> </v>
      </c>
      <c r="BL40" s="3" t="str">
        <f>IF('ересек топ'!BL40=1,Мәні!BL40, IF('ересек топ'!BL40&lt;=0, " "))</f>
        <v xml:space="preserve"> </v>
      </c>
      <c r="BM40" s="3" t="str">
        <f>IF('ересек топ'!BM40=1,Мәні!BM40, IF('ересек топ'!BM40&lt;=0, " "))</f>
        <v xml:space="preserve"> </v>
      </c>
      <c r="BN40" s="3" t="str">
        <f>IF('ересек топ'!BN40=1,Мәні!BN40, IF('ересек топ'!BN40&lt;=0, " "))</f>
        <v xml:space="preserve"> </v>
      </c>
      <c r="BO40" s="3" t="str">
        <f>IF('ересек топ'!BO40=1,Мәні!BO40, IF('ересек топ'!BO40&lt;=0, " "))</f>
        <v xml:space="preserve"> </v>
      </c>
      <c r="BP40" s="3" t="str">
        <f>IF('ересек топ'!BP40=1,Мәні!BP40, IF('ересек топ'!BP40&lt;=0, " "))</f>
        <v xml:space="preserve"> </v>
      </c>
      <c r="BQ40" s="3" t="str">
        <f>IF('ересек топ'!BQ40=1,Мәні!BQ40, IF('ересек топ'!BQ40&lt;=0, " "))</f>
        <v xml:space="preserve"> </v>
      </c>
      <c r="BR40" s="3" t="str">
        <f>IF('ересек топ'!BR40=1,Мәні!BR40, IF('ересек топ'!BR40&lt;=0, " "))</f>
        <v xml:space="preserve"> </v>
      </c>
      <c r="BS40" s="3" t="str">
        <f>IF('ересек топ'!BS40=1,Мәні!BS40, IF('ересек топ'!BS40&lt;=0, " "))</f>
        <v xml:space="preserve"> </v>
      </c>
      <c r="BT40" s="3" t="str">
        <f>IF('ересек топ'!BT40=1,Мәні!BT40, IF('ересек топ'!BT40&lt;=0, " "))</f>
        <v xml:space="preserve"> </v>
      </c>
      <c r="BU40" s="3" t="str">
        <f>IF('ересек топ'!BU40=1,Мәні!BU40, IF('ересек топ'!BU40&lt;=0, " "))</f>
        <v xml:space="preserve"> </v>
      </c>
      <c r="BV40" s="3" t="str">
        <f>IF('ересек топ'!BV40=1,Мәні!BV40, IF('ересек топ'!BV40&lt;=0, " "))</f>
        <v xml:space="preserve"> </v>
      </c>
      <c r="BW40" s="3" t="str">
        <f>IF('ересек топ'!BW40=1,Мәні!BW40, IF('ересек топ'!BW40&lt;=0, " "))</f>
        <v xml:space="preserve"> </v>
      </c>
      <c r="BX40" s="3" t="str">
        <f>IF('ересек топ'!BX40=1,Мәні!BX40, IF('ересек топ'!BX40&lt;=0, " "))</f>
        <v xml:space="preserve"> </v>
      </c>
      <c r="BY40" s="3" t="str">
        <f>IF('ересек топ'!BY40=1,Мәні!BY40, IF('ересек топ'!BY40&lt;=0, " "))</f>
        <v xml:space="preserve"> </v>
      </c>
      <c r="BZ40" s="3" t="str">
        <f>IF('ересек топ'!BZ40=1,Мәні!BZ40, IF('ересек топ'!BZ40&lt;=0, " "))</f>
        <v xml:space="preserve"> </v>
      </c>
      <c r="CA40" s="3" t="str">
        <f>IF('ересек топ'!CA40=1,Мәні!CA40, IF('ересек топ'!CA40&lt;=0, " "))</f>
        <v xml:space="preserve"> </v>
      </c>
      <c r="CB40" s="3" t="str">
        <f>IF('ересек топ'!CB40=1,Мәні!CB40, IF('ересек топ'!CB40&lt;=0, " "))</f>
        <v xml:space="preserve"> </v>
      </c>
      <c r="CC40" s="3" t="str">
        <f>IF('ересек топ'!CC40=1,Мәні!CC40, IF('ересек топ'!CC40&lt;=0, " "))</f>
        <v xml:space="preserve"> </v>
      </c>
      <c r="CD40" s="3" t="str">
        <f>IF('ересек топ'!CD40=1,Мәні!CD40, IF('ересек топ'!CD40&lt;=0, " "))</f>
        <v xml:space="preserve"> </v>
      </c>
      <c r="CE40" s="3" t="str">
        <f>IF('ересек топ'!CE40=1,Мәні!CE40, IF('ересек топ'!CE40&lt;=0, " "))</f>
        <v xml:space="preserve"> </v>
      </c>
      <c r="CF40" s="3" t="str">
        <f>IF('ересек топ'!CF40=1,Мәні!CF40, IF('ересек топ'!CF40&lt;=0, " "))</f>
        <v xml:space="preserve"> </v>
      </c>
      <c r="CG40" s="3" t="str">
        <f>IF('ересек топ'!CG40=1,Мәні!CG40, IF('ересек топ'!CG40&lt;=0, " "))</f>
        <v xml:space="preserve"> </v>
      </c>
      <c r="CH40" s="3" t="str">
        <f>IF('ересек топ'!CH40=1,Мәні!CH40, IF('ересек топ'!CH40&lt;=0, " "))</f>
        <v xml:space="preserve"> </v>
      </c>
      <c r="CI40" s="3" t="str">
        <f>IF('ересек топ'!CI40=1,Мәні!CI40, IF('ересек топ'!CI40&lt;=0, " "))</f>
        <v xml:space="preserve"> </v>
      </c>
      <c r="CJ40" s="3" t="str">
        <f>IF('ересек топ'!CJ40=1,Мәні!CJ40, IF('ересек топ'!CJ40&lt;=0, " "))</f>
        <v xml:space="preserve"> </v>
      </c>
      <c r="CK40" s="3" t="str">
        <f>IF('ересек топ'!CK40=1,Мәні!CK40, IF('ересек топ'!CK40&lt;=0, " "))</f>
        <v xml:space="preserve"> </v>
      </c>
      <c r="CL40" s="3" t="str">
        <f>IF('ересек топ'!CL40=1,Мәні!CL40, IF('ересек топ'!CL40&lt;=0, " "))</f>
        <v xml:space="preserve"> </v>
      </c>
      <c r="CM40" s="3" t="str">
        <f>IF('ересек топ'!CM40=1,Мәні!CM40, IF('ересек топ'!CM40&lt;=0, " "))</f>
        <v xml:space="preserve"> </v>
      </c>
      <c r="CN40" s="3" t="str">
        <f>IF('ересек топ'!CN40=1,Мәні!CN40, IF('ересек топ'!CN40&lt;=0, " "))</f>
        <v xml:space="preserve"> </v>
      </c>
      <c r="CO40" s="3" t="str">
        <f>IF('ересек топ'!CO40=1,Мәні!CO40, IF('ересек топ'!CO40&lt;=0, " "))</f>
        <v xml:space="preserve"> </v>
      </c>
      <c r="CP40" s="3" t="str">
        <f>IF('ересек топ'!CP40=1,Мәні!CP40, IF('ересек топ'!CP40&lt;=0, " "))</f>
        <v xml:space="preserve"> </v>
      </c>
      <c r="CQ40" s="3" t="str">
        <f>IF('ересек топ'!CQ40=1,Мәні!CQ40, IF('ересек топ'!CQ40&lt;=0, " "))</f>
        <v xml:space="preserve"> </v>
      </c>
      <c r="CR40" s="3" t="str">
        <f>IF('ересек топ'!CR40=1,Мәні!CR40, IF('ересек топ'!CR40&lt;=0, " "))</f>
        <v xml:space="preserve"> </v>
      </c>
      <c r="CS40" s="3" t="str">
        <f>IF('ересек топ'!CS40=1,Мәні!CS40, IF('ересек топ'!CS40&lt;=0, " "))</f>
        <v xml:space="preserve"> </v>
      </c>
      <c r="CT40" s="3" t="str">
        <f>IF('ересек топ'!CT40=1,Мәні!CT40, IF('ересек топ'!CT40&lt;=0, " "))</f>
        <v xml:space="preserve"> </v>
      </c>
      <c r="CU40" s="3" t="str">
        <f>IF('ересек топ'!CU40=1,Мәні!CU40, IF('ересек топ'!CU40&lt;=0, " "))</f>
        <v xml:space="preserve"> </v>
      </c>
      <c r="CV40" s="3" t="str">
        <f>IF('ересек топ'!CV40=1,Мәні!CV40, IF('ересек топ'!CV40&lt;=0, " "))</f>
        <v xml:space="preserve"> </v>
      </c>
      <c r="CW40" s="3" t="str">
        <f>IF('ересек топ'!CW40=1,Мәні!CW40, IF('ересек топ'!CW40&lt;=0, " "))</f>
        <v xml:space="preserve"> </v>
      </c>
      <c r="CX40" s="3" t="str">
        <f>IF('ересек топ'!CX40=1,Мәні!CX40, IF('ересек топ'!CX40&lt;=0, " "))</f>
        <v xml:space="preserve"> </v>
      </c>
      <c r="CY40" s="3" t="str">
        <f>IF('ересек топ'!CY40=1,Мәні!CY40, IF('ересек топ'!CY40&lt;=0, " "))</f>
        <v xml:space="preserve"> </v>
      </c>
      <c r="CZ40" s="3" t="str">
        <f>IF('ересек топ'!CZ40=1,Мәні!CZ40, IF('ересек топ'!CZ40&lt;=0, " "))</f>
        <v xml:space="preserve"> </v>
      </c>
      <c r="DA40" s="3" t="str">
        <f>IF('ересек топ'!DA40=1,Мәні!DA40, IF('ересек топ'!DA40&lt;=0, " "))</f>
        <v xml:space="preserve"> </v>
      </c>
      <c r="DB40" s="3" t="str">
        <f>IF('ересек топ'!DB40=1,Мәні!DB40, IF('ересек топ'!DB40&lt;=0, " "))</f>
        <v xml:space="preserve"> </v>
      </c>
      <c r="DC40" s="3" t="str">
        <f>IF('ересек топ'!DC40=1,Мәні!DC40, IF('ересек топ'!DC40&lt;=0, " "))</f>
        <v xml:space="preserve"> </v>
      </c>
      <c r="DD40" s="3" t="str">
        <f>IF('ересек топ'!DD40=1,Мәні!DD40, IF('ересек топ'!DD40&lt;=0, " "))</f>
        <v xml:space="preserve"> </v>
      </c>
      <c r="DE40" s="3" t="str">
        <f>IF('ересек топ'!DE40=1,Мәні!DE40, IF('ересек топ'!DE40&lt;=0, " "))</f>
        <v xml:space="preserve"> </v>
      </c>
      <c r="DF40" s="3" t="str">
        <f>IF('ересек топ'!DF40=1,Мәні!DF40, IF('ересек топ'!DF40&lt;=0, " "))</f>
        <v xml:space="preserve"> </v>
      </c>
      <c r="DG40" s="3" t="str">
        <f>IF('ересек топ'!DG40=1,Мәні!DG40, IF('ересек топ'!DG40&lt;=0, " "))</f>
        <v xml:space="preserve"> </v>
      </c>
      <c r="DH40" s="3" t="str">
        <f>IF('ересек топ'!DH40=1,Мәні!DH40, IF('ересек топ'!DH40&lt;=0, " "))</f>
        <v xml:space="preserve"> </v>
      </c>
      <c r="DI40" s="3" t="str">
        <f>IF('ересек топ'!DI40=1,Мәні!DI40, IF('ересек топ'!DI40&lt;=0, " "))</f>
        <v xml:space="preserve"> </v>
      </c>
      <c r="DJ40" s="3" t="str">
        <f>IF('ересек топ'!DJ40=1,Мәні!DJ40, IF('ересек топ'!DJ40&lt;=0, " "))</f>
        <v xml:space="preserve"> </v>
      </c>
      <c r="DK40" s="3" t="str">
        <f>IF('ересек топ'!DK40=1,Мәні!DK40, IF('ересек топ'!DK40&lt;=0, " "))</f>
        <v xml:space="preserve"> </v>
      </c>
      <c r="DL40" s="3" t="str">
        <f>IF('ересек топ'!DL40=1,Мәні!DL40, IF('ересек топ'!DL40&lt;=0, " "))</f>
        <v xml:space="preserve"> </v>
      </c>
      <c r="DM40" s="3" t="str">
        <f>IF('ересек топ'!DM40=1,Мәні!DM40, IF('ересек топ'!DM40&lt;=0, " "))</f>
        <v xml:space="preserve"> </v>
      </c>
      <c r="DN40" s="3" t="str">
        <f>IF('ересек топ'!DN40=1,Мәні!DN40, IF('ересек топ'!DN40&lt;=0, " "))</f>
        <v xml:space="preserve"> </v>
      </c>
      <c r="DO40" s="3" t="str">
        <f>IF('ересек топ'!DO40=1,Мәні!DO40, IF('ересек топ'!DO40&lt;=0, " "))</f>
        <v xml:space="preserve"> </v>
      </c>
      <c r="DP40" s="3" t="str">
        <f>IF('ересек топ'!DP40=1,Мәні!DP40, IF('ересек топ'!DP40&lt;=0, " "))</f>
        <v xml:space="preserve"> </v>
      </c>
      <c r="DQ40" s="3" t="str">
        <f>IF('ересек топ'!DQ40=1,Мәні!DQ40, IF('ересек топ'!DQ40&lt;=0, " "))</f>
        <v xml:space="preserve"> </v>
      </c>
      <c r="DR40" s="3" t="str">
        <f>IF('ересек топ'!DR40=1,Мәні!DR40, IF('ересек топ'!DR40&lt;=0, " "))</f>
        <v xml:space="preserve"> </v>
      </c>
      <c r="DS40" s="3" t="str">
        <f>IF('ересек топ'!DS40=1,Мәні!DS40, IF('ересек топ'!DS40&lt;=0, " "))</f>
        <v xml:space="preserve"> </v>
      </c>
      <c r="DT40" s="3" t="str">
        <f>IF('ересек топ'!DT40=1,Мәні!DT40, IF('ересек топ'!DT40&lt;=0, " "))</f>
        <v xml:space="preserve"> </v>
      </c>
      <c r="DU40" s="3" t="str">
        <f>IF('ересек топ'!DU40=1,Мәні!DU40, IF('ересек топ'!DU40&lt;=0, " "))</f>
        <v xml:space="preserve"> </v>
      </c>
      <c r="DV40" s="3" t="str">
        <f>IF('ересек топ'!DV40=1,Мәні!DV40, IF('ересек топ'!DV40&lt;=0, " "))</f>
        <v xml:space="preserve"> </v>
      </c>
      <c r="DW40" s="3" t="str">
        <f>IF('ересек топ'!DW40=1,Мәні!DW40, IF('ересек топ'!DW40&lt;=0, " "))</f>
        <v xml:space="preserve"> </v>
      </c>
      <c r="DX40" s="3" t="str">
        <f>IF('ересек топ'!DX40=1,Мәні!DX40, IF('ересек топ'!DX40&lt;=0, " "))</f>
        <v xml:space="preserve"> </v>
      </c>
      <c r="DY40" s="3" t="str">
        <f>IF('ересек топ'!DY40=1,Мәні!DY40, IF('ересек топ'!DY40&lt;=0, " "))</f>
        <v xml:space="preserve"> </v>
      </c>
      <c r="DZ40" s="3" t="str">
        <f>IF('ересек топ'!DZ40=1,Мәні!DZ40, IF('ересек топ'!DZ40&lt;=0, " "))</f>
        <v xml:space="preserve"> </v>
      </c>
      <c r="EA40" s="3" t="str">
        <f>IF('ересек топ'!EA40=1,Мәні!EA40, IF('ересек топ'!EA40&lt;=0, " "))</f>
        <v xml:space="preserve"> </v>
      </c>
      <c r="EB40" s="3" t="str">
        <f>IF('ересек топ'!EB40=1,Мәні!EB40, IF('ересек топ'!EB40&lt;=0, " "))</f>
        <v xml:space="preserve"> </v>
      </c>
      <c r="EC40" s="3" t="str">
        <f>IF('ересек топ'!EC40=1,Мәні!EC40, IF('ересек топ'!EC40&lt;=0, " "))</f>
        <v xml:space="preserve"> </v>
      </c>
      <c r="ED40" s="3" t="str">
        <f>IF('ересек топ'!ED40=1,Мәні!ED40, IF('ересек топ'!ED40&lt;=0, " "))</f>
        <v xml:space="preserve"> </v>
      </c>
      <c r="EE40" s="3" t="str">
        <f>IF('ересек топ'!EE40=1,Мәні!EE40, IF('ересек топ'!EE40&lt;=0, " "))</f>
        <v xml:space="preserve"> </v>
      </c>
      <c r="EF40" s="3" t="str">
        <f>IF('ересек топ'!EF40=1,Мәні!EF40, IF('ересек топ'!EF40&lt;=0, " "))</f>
        <v xml:space="preserve"> </v>
      </c>
      <c r="EG40" s="3" t="str">
        <f>IF('ересек топ'!EG40=1,Мәні!EG40, IF('ересек топ'!EG40&lt;=0, " "))</f>
        <v xml:space="preserve"> </v>
      </c>
      <c r="EH40" s="3" t="str">
        <f>IF('ересек топ'!EH40=1,Мәні!EH40, IF('ересек топ'!EH40&lt;=0, " "))</f>
        <v xml:space="preserve"> </v>
      </c>
      <c r="EI40" s="3" t="str">
        <f>IF('ересек топ'!EI40=1,Мәні!EI40, IF('ересек топ'!EI40&lt;=0, " "))</f>
        <v xml:space="preserve"> </v>
      </c>
      <c r="EJ40" s="3" t="str">
        <f>IF('ересек топ'!EJ40=1,Мәні!EJ40, IF('ересек топ'!EJ40&lt;=0, " "))</f>
        <v xml:space="preserve"> </v>
      </c>
      <c r="EK40" s="3" t="str">
        <f>IF('ересек топ'!EK40=1,Мәні!EK40, IF('ересек топ'!EK40&lt;=0, " "))</f>
        <v xml:space="preserve"> </v>
      </c>
      <c r="EL40" s="3" t="str">
        <f>IF('ересек топ'!EL40=1,Мәні!EL40, IF('ересек топ'!EL40&lt;=0, " "))</f>
        <v xml:space="preserve"> </v>
      </c>
      <c r="EM40" s="3" t="str">
        <f>IF('ересек топ'!EM40=1,Мәні!EM40, IF('ересек топ'!EM40&lt;=0, " "))</f>
        <v xml:space="preserve"> </v>
      </c>
      <c r="EN40" s="3" t="str">
        <f>IF('ересек топ'!EN40=1,Мәні!EN40, IF('ересек топ'!EN40&lt;=0, " "))</f>
        <v xml:space="preserve"> </v>
      </c>
      <c r="EO40" s="3" t="str">
        <f>IF('ересек топ'!EO40=1,Мәні!EO40, IF('ересек топ'!EO40&lt;=0, " "))</f>
        <v xml:space="preserve"> </v>
      </c>
      <c r="EP40" s="3" t="str">
        <f>IF('ересек топ'!EP40=1,Мәні!EP40, IF('ересек топ'!EP40&lt;=0, " "))</f>
        <v xml:space="preserve"> </v>
      </c>
      <c r="EQ40" s="3" t="str">
        <f>IF('ересек топ'!EQ40=1,Мәні!EQ40, IF('ересек топ'!EQ40&lt;=0, " "))</f>
        <v xml:space="preserve"> </v>
      </c>
      <c r="ER40" s="3" t="str">
        <f>IF('ересек топ'!ER40=1,Мәні!ER40, IF('ересек топ'!ER40&lt;=0, " "))</f>
        <v xml:space="preserve"> </v>
      </c>
      <c r="ES40" s="3" t="str">
        <f>IF('ересек топ'!ES40=1,Мәні!ES40, IF('ересек топ'!ES40&lt;=0, " "))</f>
        <v xml:space="preserve"> </v>
      </c>
      <c r="ET40" s="3" t="str">
        <f>IF('ересек топ'!ET40=1,Мәні!ET40, IF('ересек топ'!ET40&lt;=0, " "))</f>
        <v xml:space="preserve"> </v>
      </c>
      <c r="EU40" s="3" t="str">
        <f>IF('ересек топ'!EU40=1,Мәні!EU40, IF('ересек топ'!EU40&lt;=0, " "))</f>
        <v xml:space="preserve"> </v>
      </c>
      <c r="EV40" s="3" t="str">
        <f>IF('ересек топ'!EV40=1,Мәні!EV40, IF('ересек топ'!EV40&lt;=0, " "))</f>
        <v xml:space="preserve"> </v>
      </c>
      <c r="EW40" s="3" t="str">
        <f>IF('ересек топ'!EW40=1,Мәні!EW40, IF('ересек топ'!EW40&lt;=0, " "))</f>
        <v xml:space="preserve"> </v>
      </c>
      <c r="EX40" s="3" t="str">
        <f>IF('ересек топ'!EX40=1,Мәні!EX40, IF('ересек топ'!EX40&lt;=0, " "))</f>
        <v xml:space="preserve"> </v>
      </c>
      <c r="EY40" s="3" t="str">
        <f>IF('ересек топ'!EY40=1,Мәні!EY40, IF('ересек топ'!EY40&lt;=0, " "))</f>
        <v xml:space="preserve"> </v>
      </c>
      <c r="EZ40" s="3" t="str">
        <f>IF('ересек топ'!EZ40=1,Мәні!EZ40, IF('ересек топ'!EZ40&lt;=0, " "))</f>
        <v xml:space="preserve"> </v>
      </c>
      <c r="FA40" s="3" t="str">
        <f>IF('ересек топ'!FA40=1,Мәні!FA40, IF('ересек топ'!FA40&lt;=0, " "))</f>
        <v xml:space="preserve"> </v>
      </c>
      <c r="FB40" s="3" t="str">
        <f>IF('ересек топ'!FB40=1,Мәні!FB40, IF('ересек топ'!FB40&lt;=0, " "))</f>
        <v xml:space="preserve"> </v>
      </c>
      <c r="FC40" s="3" t="str">
        <f>IF('ересек топ'!FC40=1,Мәні!FC40, IF('ересек топ'!FC40&lt;=0, " "))</f>
        <v xml:space="preserve"> </v>
      </c>
      <c r="FD40" s="3" t="str">
        <f>IF('ересек топ'!FD40=1,Мәні!FD40, IF('ересек топ'!FD40&lt;=0, " "))</f>
        <v xml:space="preserve"> </v>
      </c>
      <c r="FE40" s="3" t="str">
        <f>IF('ересек топ'!FE40=1,Мәні!FE40, IF('ересек топ'!FE40&lt;=0, " "))</f>
        <v xml:space="preserve"> </v>
      </c>
      <c r="FF40" s="3" t="str">
        <f>IF('ересек топ'!FF40=1,Мәні!FF40, IF('ересек топ'!FF40&lt;=0, " "))</f>
        <v xml:space="preserve"> </v>
      </c>
      <c r="FG40" s="3" t="str">
        <f>IF('ересек топ'!FG40=1,Мәні!FG40, IF('ересек топ'!FG40&lt;=0, " "))</f>
        <v xml:space="preserve"> </v>
      </c>
      <c r="FH40" s="3" t="str">
        <f>IF('ересек топ'!FH40=1,Мәні!FH40, IF('ересек топ'!FH40&lt;=0, " "))</f>
        <v xml:space="preserve"> </v>
      </c>
      <c r="FI40" s="3" t="str">
        <f>IF('ересек топ'!FI40=1,Мәні!FI40, IF('ересек топ'!FI40&lt;=0, " "))</f>
        <v xml:space="preserve"> </v>
      </c>
      <c r="FJ40" s="3" t="str">
        <f>IF('ересек топ'!FJ40=1,Мәні!FJ40, IF('ересек топ'!FJ40&lt;=0, " "))</f>
        <v xml:space="preserve"> </v>
      </c>
      <c r="FK40" s="3" t="str">
        <f>IF('ересек топ'!FK40=1,Мәні!FK40, IF('ересек топ'!FK40&lt;=0, " "))</f>
        <v xml:space="preserve"> </v>
      </c>
      <c r="FL40" s="3" t="str">
        <f>IF('ересек топ'!FL40=1,Мәні!FL40, IF('ересек топ'!FL40&lt;=0, " "))</f>
        <v xml:space="preserve"> </v>
      </c>
      <c r="FM40" s="3" t="str">
        <f>IF('ересек топ'!FM40=1,Мәні!FM40, IF('ересек топ'!FM40&lt;=0, " "))</f>
        <v xml:space="preserve"> </v>
      </c>
      <c r="FN40" s="3" t="str">
        <f>IF('ересек топ'!FN40=1,Мәні!FN40, IF('ересек топ'!FN40&lt;=0, " "))</f>
        <v xml:space="preserve"> </v>
      </c>
      <c r="FO40" s="3" t="str">
        <f>IF('ересек топ'!FO40=1,Мәні!FO40, IF('ересек топ'!FO40&lt;=0, " "))</f>
        <v xml:space="preserve"> </v>
      </c>
      <c r="FP40" s="3" t="str">
        <f>IF('ересек топ'!FP40=1,Мәні!FP40, IF('ересек топ'!FP40&lt;=0, " "))</f>
        <v xml:space="preserve"> </v>
      </c>
      <c r="FQ40" s="3" t="str">
        <f>IF('ересек топ'!FQ40=1,Мәні!FQ40, IF('ересек топ'!FQ40&lt;=0, " "))</f>
        <v xml:space="preserve"> </v>
      </c>
      <c r="FR40" s="3" t="str">
        <f>IF('ересек топ'!FR40=1,Мәні!FR40, IF('ересек топ'!FR40&lt;=0, " "))</f>
        <v xml:space="preserve"> </v>
      </c>
      <c r="FS40" s="3" t="str">
        <f>IF('ересек топ'!FS40=1,Мәні!FS40, IF('ересек топ'!FS40&lt;=0, " "))</f>
        <v xml:space="preserve"> </v>
      </c>
      <c r="FT40" s="3" t="str">
        <f>IF('ересек топ'!FT40=1,Мәні!FT40, IF('ересек топ'!FT40&lt;=0, " "))</f>
        <v xml:space="preserve"> </v>
      </c>
      <c r="FU40" s="3" t="str">
        <f>IF('ересек топ'!FU40=1,Мәні!FU40, IF('ересек топ'!FU40&lt;=0, " "))</f>
        <v xml:space="preserve"> </v>
      </c>
      <c r="FV40" s="3" t="str">
        <f>IF('ересек топ'!FV40=1,Мәні!FV40, IF('ересек топ'!FV40&lt;=0, " "))</f>
        <v xml:space="preserve"> </v>
      </c>
      <c r="FW40" s="3" t="str">
        <f>IF('ересек топ'!FW40=1,Мәні!FW40, IF('ересек топ'!FW40&lt;=0, " "))</f>
        <v xml:space="preserve"> </v>
      </c>
      <c r="FX40" s="3" t="str">
        <f>IF('ересек топ'!FX40=1,Мәні!FX40, IF('ересек топ'!FX40&lt;=0, " "))</f>
        <v xml:space="preserve"> </v>
      </c>
      <c r="FY40" s="3" t="str">
        <f>IF('ересек топ'!FY40=1,Мәні!FY40, IF('ересек топ'!FY40&lt;=0, " "))</f>
        <v xml:space="preserve"> </v>
      </c>
      <c r="FZ40" s="3" t="str">
        <f>IF('ересек топ'!FZ40=1,Мәні!FZ40, IF('ересек топ'!FZ40&lt;=0, " "))</f>
        <v xml:space="preserve"> </v>
      </c>
      <c r="GA40" s="3" t="str">
        <f>IF('ересек топ'!GA40=1,Мәні!GA40, IF('ересек топ'!GA40&lt;=0, " "))</f>
        <v xml:space="preserve"> </v>
      </c>
      <c r="GB40" s="3" t="str">
        <f>IF('ересек топ'!GB40=1,Мәні!GB40, IF('ересек топ'!GB40&lt;=0, " "))</f>
        <v xml:space="preserve"> </v>
      </c>
      <c r="GC40" s="3" t="str">
        <f>IF('ересек топ'!GC40=1,Мәні!GC40, IF('ересек топ'!GC40&lt;=0, " "))</f>
        <v xml:space="preserve"> </v>
      </c>
      <c r="GD40" s="3" t="str">
        <f>IF('ересек топ'!GD40=1,Мәні!GD40, IF('ересек топ'!GD40&lt;=0, " "))</f>
        <v xml:space="preserve"> </v>
      </c>
      <c r="GE40" s="3" t="str">
        <f>IF('ересек топ'!GE40=1,Мәні!GE40, IF('ересек топ'!GE40&lt;=0, " "))</f>
        <v xml:space="preserve"> </v>
      </c>
      <c r="GF40" s="3" t="str">
        <f>IF('ересек топ'!GF40=1,Мәні!GF40, IF('ересек топ'!GF40&lt;=0, " "))</f>
        <v xml:space="preserve"> </v>
      </c>
      <c r="GG40" s="3" t="str">
        <f>IF('ересек топ'!GG40=1,Мәні!GG40, IF('ересек топ'!GG40&lt;=0, " "))</f>
        <v xml:space="preserve"> </v>
      </c>
      <c r="GH40" s="3" t="str">
        <f>IF('ересек топ'!GH40=1,Мәні!GH40, IF('ересек топ'!GH40&lt;=0, " "))</f>
        <v xml:space="preserve"> </v>
      </c>
      <c r="GI40" s="3" t="str">
        <f>IF('ересек топ'!GI40=1,Мәні!GI40, IF('ересек топ'!GI40&lt;=0, " "))</f>
        <v xml:space="preserve"> </v>
      </c>
      <c r="GJ40" s="3" t="str">
        <f>IF('ересек топ'!GJ40=1,Мәні!GJ40, IF('ересек топ'!GJ40&lt;=0, " "))</f>
        <v xml:space="preserve"> </v>
      </c>
      <c r="GK40" s="3" t="str">
        <f>IF('ересек топ'!GK40=1,Мәні!GK40, IF('ересек топ'!GK40&lt;=0, " "))</f>
        <v xml:space="preserve"> </v>
      </c>
      <c r="GL40" s="3" t="str">
        <f>IF('ересек топ'!GL40=1,Мәні!GL40, IF('ересек топ'!GL40&lt;=0, " "))</f>
        <v xml:space="preserve"> </v>
      </c>
      <c r="GM40" s="3" t="str">
        <f>IF('ересек топ'!GM40=1,Мәні!GM40, IF('ересек топ'!GM40&lt;=0, " "))</f>
        <v xml:space="preserve"> </v>
      </c>
      <c r="GN40" s="3" t="str">
        <f>IF('ересек топ'!GN40=1,Мәні!GN40, IF('ересек топ'!GN40&lt;=0, " "))</f>
        <v xml:space="preserve"> </v>
      </c>
      <c r="GO40" s="3" t="str">
        <f>IF('ересек топ'!GO40=1,Мәні!GO40, IF('ересек топ'!GO40&lt;=0, " "))</f>
        <v xml:space="preserve"> </v>
      </c>
      <c r="GP40" s="3" t="str">
        <f>IF('ересек топ'!GP40=1,Мәні!GP40, IF('ересек топ'!GP40&lt;=0, " "))</f>
        <v xml:space="preserve"> </v>
      </c>
      <c r="GQ40" s="3" t="str">
        <f>IF('ересек топ'!GQ40=1,Мәні!GQ40, IF('ересек топ'!GQ40&lt;=0, " "))</f>
        <v xml:space="preserve"> </v>
      </c>
      <c r="GR40" s="3" t="str">
        <f>IF('ересек топ'!GR40=1,Мәні!GR40, IF('ересек топ'!GR40&lt;=0, " "))</f>
        <v xml:space="preserve"> </v>
      </c>
      <c r="GS40" s="39">
        <f t="shared" si="0"/>
        <v>0</v>
      </c>
    </row>
    <row r="41" spans="1:254" ht="17.100000000000001" customHeight="1" x14ac:dyDescent="0.25">
      <c r="A41" s="2">
        <v>28</v>
      </c>
      <c r="B41" s="38"/>
      <c r="C41" s="3" t="str">
        <f>IF('ересек топ'!C41=1,Мәні!C41, IF('ересек топ'!C41&lt;=0, " "))</f>
        <v xml:space="preserve"> </v>
      </c>
      <c r="D41" s="3" t="str">
        <f>IF('ересек топ'!D41=1,Мәні!D41, IF('ересек топ'!D41&lt;=0, " "))</f>
        <v xml:space="preserve"> </v>
      </c>
      <c r="E41" s="3" t="str">
        <f>IF('ересек топ'!E41=1,Мәні!E41, IF('ересек топ'!E41&lt;=0, " "))</f>
        <v xml:space="preserve"> </v>
      </c>
      <c r="F41" s="3" t="str">
        <f>IF('ересек топ'!F41=1,Мәні!F41, IF('ересек топ'!F41&lt;=0, " "))</f>
        <v xml:space="preserve"> </v>
      </c>
      <c r="G41" s="3" t="str">
        <f>IF('ересек топ'!G41=1,Мәні!G41, IF('ересек топ'!G41&lt;=0, " "))</f>
        <v xml:space="preserve"> </v>
      </c>
      <c r="H41" s="3" t="str">
        <f>IF('ересек топ'!H41=1,Мәні!H41, IF('ересек топ'!H41&lt;=0, " "))</f>
        <v xml:space="preserve"> </v>
      </c>
      <c r="I41" s="3" t="str">
        <f>IF('ересек топ'!I41=1,Мәні!I41, IF('ересек топ'!I41&lt;=0, " "))</f>
        <v xml:space="preserve"> </v>
      </c>
      <c r="J41" s="3" t="str">
        <f>IF('ересек топ'!J41=1,Мәні!J41, IF('ересек топ'!J41&lt;=0, " "))</f>
        <v xml:space="preserve"> </v>
      </c>
      <c r="K41" s="3" t="str">
        <f>IF('ересек топ'!K41=1,Мәні!K41, IF('ересек топ'!K41&lt;=0, " "))</f>
        <v xml:space="preserve"> </v>
      </c>
      <c r="L41" s="3" t="str">
        <f>IF('ересек топ'!L41=1,Мәні!L41, IF('ересек топ'!L41&lt;=0, " "))</f>
        <v xml:space="preserve"> </v>
      </c>
      <c r="M41" s="3" t="str">
        <f>IF('ересек топ'!M41=1,Мәні!M41, IF('ересек топ'!M41&lt;=0, " "))</f>
        <v xml:space="preserve"> </v>
      </c>
      <c r="N41" s="3" t="str">
        <f>IF('ересек топ'!N41=1,Мәні!N41, IF('ересек топ'!N41&lt;=0, " "))</f>
        <v xml:space="preserve"> </v>
      </c>
      <c r="O41" s="3" t="str">
        <f>IF('ересек топ'!O41=1,Мәні!O41, IF('ересек топ'!O41&lt;=0, " "))</f>
        <v xml:space="preserve"> </v>
      </c>
      <c r="P41" s="3" t="str">
        <f>IF('ересек топ'!P41=1,Мәні!P41, IF('ересек топ'!P41&lt;=0, " "))</f>
        <v xml:space="preserve"> </v>
      </c>
      <c r="Q41" s="3" t="str">
        <f>IF('ересек топ'!Q41=1,Мәні!Q41, IF('ересек топ'!Q41&lt;=0, " "))</f>
        <v xml:space="preserve"> </v>
      </c>
      <c r="R41" s="3" t="str">
        <f>IF('ересек топ'!R41=1,Мәні!R41, IF('ересек топ'!R41&lt;=0, " "))</f>
        <v xml:space="preserve"> </v>
      </c>
      <c r="S41" s="3" t="str">
        <f>IF('ересек топ'!S41=1,Мәні!S41, IF('ересек топ'!S41&lt;=0, " "))</f>
        <v xml:space="preserve"> </v>
      </c>
      <c r="T41" s="3" t="str">
        <f>IF('ересек топ'!T41=1,Мәні!T41, IF('ересек топ'!T41&lt;=0, " "))</f>
        <v xml:space="preserve"> </v>
      </c>
      <c r="U41" s="3" t="str">
        <f>IF('ересек топ'!U41=1,Мәні!U41, IF('ересек топ'!U41&lt;=0, " "))</f>
        <v xml:space="preserve"> </v>
      </c>
      <c r="V41" s="3" t="str">
        <f>IF('ересек топ'!V41=1,Мәні!V41, IF('ересек топ'!V41&lt;=0, " "))</f>
        <v xml:space="preserve"> </v>
      </c>
      <c r="W41" s="3" t="str">
        <f>IF('ересек топ'!W41=1,Мәні!W41, IF('ересек топ'!W41&lt;=0, " "))</f>
        <v xml:space="preserve"> </v>
      </c>
      <c r="X41" s="3" t="str">
        <f>IF('ересек топ'!X41=1,Мәні!X41, IF('ересек топ'!X41&lt;=0, " "))</f>
        <v xml:space="preserve"> </v>
      </c>
      <c r="Y41" s="3" t="str">
        <f>IF('ересек топ'!Y41=1,Мәні!Y41, IF('ересек топ'!Y41&lt;=0, " "))</f>
        <v xml:space="preserve"> </v>
      </c>
      <c r="Z41" s="3" t="str">
        <f>IF('ересек топ'!Z41=1,Мәні!Z41, IF('ересек топ'!Z41&lt;=0, " "))</f>
        <v xml:space="preserve"> </v>
      </c>
      <c r="AA41" s="3" t="str">
        <f>IF('ересек топ'!AA41=1,Мәні!AA41, IF('ересек топ'!AA41&lt;=0, " "))</f>
        <v xml:space="preserve"> </v>
      </c>
      <c r="AB41" s="3" t="str">
        <f>IF('ересек топ'!AB41=1,Мәні!AB41, IF('ересек топ'!AB41&lt;=0, " "))</f>
        <v xml:space="preserve"> </v>
      </c>
      <c r="AC41" s="3" t="str">
        <f>IF('ересек топ'!AC41=1,Мәні!AC41, IF('ересек топ'!AC41&lt;=0, " "))</f>
        <v xml:space="preserve"> </v>
      </c>
      <c r="AD41" s="3" t="str">
        <f>IF('ересек топ'!AD41=1,Мәні!AD41, IF('ересек топ'!AD41&lt;=0, " "))</f>
        <v xml:space="preserve"> </v>
      </c>
      <c r="AE41" s="3" t="str">
        <f>IF('ересек топ'!AE41=1,Мәні!AE41, IF('ересек топ'!AE41&lt;=0, " "))</f>
        <v xml:space="preserve"> </v>
      </c>
      <c r="AF41" s="3" t="str">
        <f>IF('ересек топ'!AF41=1,Мәні!AF41, IF('ересек топ'!AF41&lt;=0, " "))</f>
        <v xml:space="preserve"> </v>
      </c>
      <c r="AG41" s="3" t="str">
        <f>IF('ересек топ'!AG41=1,Мәні!AG41, IF('ересек топ'!AG41&lt;=0, " "))</f>
        <v xml:space="preserve"> </v>
      </c>
      <c r="AH41" s="3" t="str">
        <f>IF('ересек топ'!AH41=1,Мәні!AH41, IF('ересек топ'!AH41&lt;=0, " "))</f>
        <v xml:space="preserve"> </v>
      </c>
      <c r="AI41" s="3" t="str">
        <f>IF('ересек топ'!AI41=1,Мәні!AI41, IF('ересек топ'!AI41&lt;=0, " "))</f>
        <v xml:space="preserve"> </v>
      </c>
      <c r="AJ41" s="3" t="str">
        <f>IF('ересек топ'!AJ41=1,Мәні!AJ41, IF('ересек топ'!AJ41&lt;=0, " "))</f>
        <v xml:space="preserve"> </v>
      </c>
      <c r="AK41" s="3" t="str">
        <f>IF('ересек топ'!AK41=1,Мәні!AK41, IF('ересек топ'!AK41&lt;=0, " "))</f>
        <v xml:space="preserve"> </v>
      </c>
      <c r="AL41" s="3" t="str">
        <f>IF('ересек топ'!AL41=1,Мәні!AL41, IF('ересек топ'!AL41&lt;=0, " "))</f>
        <v xml:space="preserve"> </v>
      </c>
      <c r="AM41" s="3" t="str">
        <f>IF('ересек топ'!AM41=1,Мәні!AM41, IF('ересек топ'!AM41&lt;=0, " "))</f>
        <v xml:space="preserve"> </v>
      </c>
      <c r="AN41" s="3" t="str">
        <f>IF('ересек топ'!AN41=1,Мәні!AN41, IF('ересек топ'!AN41&lt;=0, " "))</f>
        <v xml:space="preserve"> </v>
      </c>
      <c r="AO41" s="3" t="str">
        <f>IF('ересек топ'!AO41=1,Мәні!AO41, IF('ересек топ'!AO41&lt;=0, " "))</f>
        <v xml:space="preserve"> </v>
      </c>
      <c r="AP41" s="3" t="str">
        <f>IF('ересек топ'!AP41=1,Мәні!AP41, IF('ересек топ'!AP41&lt;=0, " "))</f>
        <v xml:space="preserve"> </v>
      </c>
      <c r="AQ41" s="3" t="str">
        <f>IF('ересек топ'!AQ41=1,Мәні!AQ41, IF('ересек топ'!AQ41&lt;=0, " "))</f>
        <v xml:space="preserve"> </v>
      </c>
      <c r="AR41" s="3" t="str">
        <f>IF('ересек топ'!AR41=1,Мәні!AR41, IF('ересек топ'!AR41&lt;=0, " "))</f>
        <v xml:space="preserve"> </v>
      </c>
      <c r="AS41" s="3" t="str">
        <f>IF('ересек топ'!AS41=1,Мәні!AS41, IF('ересек топ'!AS41&lt;=0, " "))</f>
        <v xml:space="preserve"> </v>
      </c>
      <c r="AT41" s="3" t="str">
        <f>IF('ересек топ'!AT41=1,Мәні!AT41, IF('ересек топ'!AT41&lt;=0, " "))</f>
        <v xml:space="preserve"> </v>
      </c>
      <c r="AU41" s="3" t="str">
        <f>IF('ересек топ'!AU41=1,Мәні!AU41, IF('ересек топ'!AU41&lt;=0, " "))</f>
        <v xml:space="preserve"> </v>
      </c>
      <c r="AV41" s="3" t="str">
        <f>IF('ересек топ'!AV41=1,Мәні!AV41, IF('ересек топ'!AV41&lt;=0, " "))</f>
        <v xml:space="preserve"> </v>
      </c>
      <c r="AW41" s="3" t="str">
        <f>IF('ересек топ'!AW41=1,Мәні!AW41, IF('ересек топ'!AW41&lt;=0, " "))</f>
        <v xml:space="preserve"> </v>
      </c>
      <c r="AX41" s="3" t="str">
        <f>IF('ересек топ'!AX41=1,Мәні!AX41, IF('ересек топ'!AX41&lt;=0, " "))</f>
        <v xml:space="preserve"> </v>
      </c>
      <c r="AY41" s="3" t="str">
        <f>IF('ересек топ'!AY41=1,Мәні!AY41, IF('ересек топ'!AY41&lt;=0, " "))</f>
        <v xml:space="preserve"> </v>
      </c>
      <c r="AZ41" s="3" t="str">
        <f>IF('ересек топ'!AZ41=1,Мәні!AZ41, IF('ересек топ'!AZ41&lt;=0, " "))</f>
        <v xml:space="preserve"> </v>
      </c>
      <c r="BA41" s="3" t="str">
        <f>IF('ересек топ'!BA41=1,Мәні!BA41, IF('ересек топ'!BA41&lt;=0, " "))</f>
        <v xml:space="preserve"> </v>
      </c>
      <c r="BB41" s="3" t="str">
        <f>IF('ересек топ'!BB41=1,Мәні!BB41, IF('ересек топ'!BB41&lt;=0, " "))</f>
        <v xml:space="preserve"> </v>
      </c>
      <c r="BC41" s="3" t="str">
        <f>IF('ересек топ'!BC41=1,Мәні!BC41, IF('ересек топ'!BC41&lt;=0, " "))</f>
        <v xml:space="preserve"> </v>
      </c>
      <c r="BD41" s="3" t="str">
        <f>IF('ересек топ'!BD41=1,Мәні!BD41, IF('ересек топ'!BD41&lt;=0, " "))</f>
        <v xml:space="preserve"> </v>
      </c>
      <c r="BE41" s="3" t="str">
        <f>IF('ересек топ'!BE41=1,Мәні!BE41, IF('ересек топ'!BE41&lt;=0, " "))</f>
        <v xml:space="preserve"> </v>
      </c>
      <c r="BF41" s="3" t="str">
        <f>IF('ересек топ'!BF41=1,Мәні!BF41, IF('ересек топ'!BF41&lt;=0, " "))</f>
        <v xml:space="preserve"> </v>
      </c>
      <c r="BG41" s="3" t="str">
        <f>IF('ересек топ'!BG41=1,Мәні!BG41, IF('ересек топ'!BG41&lt;=0, " "))</f>
        <v xml:space="preserve"> </v>
      </c>
      <c r="BH41" s="3" t="str">
        <f>IF('ересек топ'!BH41=1,Мәні!BH41, IF('ересек топ'!BH41&lt;=0, " "))</f>
        <v xml:space="preserve"> </v>
      </c>
      <c r="BI41" s="3" t="str">
        <f>IF('ересек топ'!BI41=1,Мәні!BI41, IF('ересек топ'!BI41&lt;=0, " "))</f>
        <v xml:space="preserve"> </v>
      </c>
      <c r="BJ41" s="3" t="str">
        <f>IF('ересек топ'!BJ41=1,Мәні!BJ41, IF('ересек топ'!BJ41&lt;=0, " "))</f>
        <v xml:space="preserve"> </v>
      </c>
      <c r="BK41" s="3" t="str">
        <f>IF('ересек топ'!BK41=1,Мәні!BK41, IF('ересек топ'!BK41&lt;=0, " "))</f>
        <v xml:space="preserve"> </v>
      </c>
      <c r="BL41" s="3" t="str">
        <f>IF('ересек топ'!BL41=1,Мәні!BL41, IF('ересек топ'!BL41&lt;=0, " "))</f>
        <v xml:space="preserve"> </v>
      </c>
      <c r="BM41" s="3" t="str">
        <f>IF('ересек топ'!BM41=1,Мәні!BM41, IF('ересек топ'!BM41&lt;=0, " "))</f>
        <v xml:space="preserve"> </v>
      </c>
      <c r="BN41" s="3" t="str">
        <f>IF('ересек топ'!BN41=1,Мәні!BN41, IF('ересек топ'!BN41&lt;=0, " "))</f>
        <v xml:space="preserve"> </v>
      </c>
      <c r="BO41" s="3" t="str">
        <f>IF('ересек топ'!BO41=1,Мәні!BO41, IF('ересек топ'!BO41&lt;=0, " "))</f>
        <v xml:space="preserve"> </v>
      </c>
      <c r="BP41" s="3" t="str">
        <f>IF('ересек топ'!BP41=1,Мәні!BP41, IF('ересек топ'!BP41&lt;=0, " "))</f>
        <v xml:space="preserve"> </v>
      </c>
      <c r="BQ41" s="3" t="str">
        <f>IF('ересек топ'!BQ41=1,Мәні!BQ41, IF('ересек топ'!BQ41&lt;=0, " "))</f>
        <v xml:space="preserve"> </v>
      </c>
      <c r="BR41" s="3" t="str">
        <f>IF('ересек топ'!BR41=1,Мәні!BR41, IF('ересек топ'!BR41&lt;=0, " "))</f>
        <v xml:space="preserve"> </v>
      </c>
      <c r="BS41" s="3" t="str">
        <f>IF('ересек топ'!BS41=1,Мәні!BS41, IF('ересек топ'!BS41&lt;=0, " "))</f>
        <v xml:space="preserve"> </v>
      </c>
      <c r="BT41" s="3" t="str">
        <f>IF('ересек топ'!BT41=1,Мәні!BT41, IF('ересек топ'!BT41&lt;=0, " "))</f>
        <v xml:space="preserve"> </v>
      </c>
      <c r="BU41" s="3" t="str">
        <f>IF('ересек топ'!BU41=1,Мәні!BU41, IF('ересек топ'!BU41&lt;=0, " "))</f>
        <v xml:space="preserve"> </v>
      </c>
      <c r="BV41" s="3" t="str">
        <f>IF('ересек топ'!BV41=1,Мәні!BV41, IF('ересек топ'!BV41&lt;=0, " "))</f>
        <v xml:space="preserve"> </v>
      </c>
      <c r="BW41" s="3" t="str">
        <f>IF('ересек топ'!BW41=1,Мәні!BW41, IF('ересек топ'!BW41&lt;=0, " "))</f>
        <v xml:space="preserve"> </v>
      </c>
      <c r="BX41" s="3" t="str">
        <f>IF('ересек топ'!BX41=1,Мәні!BX41, IF('ересек топ'!BX41&lt;=0, " "))</f>
        <v xml:space="preserve"> </v>
      </c>
      <c r="BY41" s="3" t="str">
        <f>IF('ересек топ'!BY41=1,Мәні!BY41, IF('ересек топ'!BY41&lt;=0, " "))</f>
        <v xml:space="preserve"> </v>
      </c>
      <c r="BZ41" s="3" t="str">
        <f>IF('ересек топ'!BZ41=1,Мәні!BZ41, IF('ересек топ'!BZ41&lt;=0, " "))</f>
        <v xml:space="preserve"> </v>
      </c>
      <c r="CA41" s="3" t="str">
        <f>IF('ересек топ'!CA41=1,Мәні!CA41, IF('ересек топ'!CA41&lt;=0, " "))</f>
        <v xml:space="preserve"> </v>
      </c>
      <c r="CB41" s="3" t="str">
        <f>IF('ересек топ'!CB41=1,Мәні!CB41, IF('ересек топ'!CB41&lt;=0, " "))</f>
        <v xml:space="preserve"> </v>
      </c>
      <c r="CC41" s="3" t="str">
        <f>IF('ересек топ'!CC41=1,Мәні!CC41, IF('ересек топ'!CC41&lt;=0, " "))</f>
        <v xml:space="preserve"> </v>
      </c>
      <c r="CD41" s="3" t="str">
        <f>IF('ересек топ'!CD41=1,Мәні!CD41, IF('ересек топ'!CD41&lt;=0, " "))</f>
        <v xml:space="preserve"> </v>
      </c>
      <c r="CE41" s="3" t="str">
        <f>IF('ересек топ'!CE41=1,Мәні!CE41, IF('ересек топ'!CE41&lt;=0, " "))</f>
        <v xml:space="preserve"> </v>
      </c>
      <c r="CF41" s="3" t="str">
        <f>IF('ересек топ'!CF41=1,Мәні!CF41, IF('ересек топ'!CF41&lt;=0, " "))</f>
        <v xml:space="preserve"> </v>
      </c>
      <c r="CG41" s="3" t="str">
        <f>IF('ересек топ'!CG41=1,Мәні!CG41, IF('ересек топ'!CG41&lt;=0, " "))</f>
        <v xml:space="preserve"> </v>
      </c>
      <c r="CH41" s="3" t="str">
        <f>IF('ересек топ'!CH41=1,Мәні!CH41, IF('ересек топ'!CH41&lt;=0, " "))</f>
        <v xml:space="preserve"> </v>
      </c>
      <c r="CI41" s="3" t="str">
        <f>IF('ересек топ'!CI41=1,Мәні!CI41, IF('ересек топ'!CI41&lt;=0, " "))</f>
        <v xml:space="preserve"> </v>
      </c>
      <c r="CJ41" s="3" t="str">
        <f>IF('ересек топ'!CJ41=1,Мәні!CJ41, IF('ересек топ'!CJ41&lt;=0, " "))</f>
        <v xml:space="preserve"> </v>
      </c>
      <c r="CK41" s="3" t="str">
        <f>IF('ересек топ'!CK41=1,Мәні!CK41, IF('ересек топ'!CK41&lt;=0, " "))</f>
        <v xml:space="preserve"> </v>
      </c>
      <c r="CL41" s="3" t="str">
        <f>IF('ересек топ'!CL41=1,Мәні!CL41, IF('ересек топ'!CL41&lt;=0, " "))</f>
        <v xml:space="preserve"> </v>
      </c>
      <c r="CM41" s="3" t="str">
        <f>IF('ересек топ'!CM41=1,Мәні!CM41, IF('ересек топ'!CM41&lt;=0, " "))</f>
        <v xml:space="preserve"> </v>
      </c>
      <c r="CN41" s="3" t="str">
        <f>IF('ересек топ'!CN41=1,Мәні!CN41, IF('ересек топ'!CN41&lt;=0, " "))</f>
        <v xml:space="preserve"> </v>
      </c>
      <c r="CO41" s="3" t="str">
        <f>IF('ересек топ'!CO41=1,Мәні!CO41, IF('ересек топ'!CO41&lt;=0, " "))</f>
        <v xml:space="preserve"> </v>
      </c>
      <c r="CP41" s="3" t="str">
        <f>IF('ересек топ'!CP41=1,Мәні!CP41, IF('ересек топ'!CP41&lt;=0, " "))</f>
        <v xml:space="preserve"> </v>
      </c>
      <c r="CQ41" s="3" t="str">
        <f>IF('ересек топ'!CQ41=1,Мәні!CQ41, IF('ересек топ'!CQ41&lt;=0, " "))</f>
        <v xml:space="preserve"> </v>
      </c>
      <c r="CR41" s="3" t="str">
        <f>IF('ересек топ'!CR41=1,Мәні!CR41, IF('ересек топ'!CR41&lt;=0, " "))</f>
        <v xml:space="preserve"> </v>
      </c>
      <c r="CS41" s="3" t="str">
        <f>IF('ересек топ'!CS41=1,Мәні!CS41, IF('ересек топ'!CS41&lt;=0, " "))</f>
        <v xml:space="preserve"> </v>
      </c>
      <c r="CT41" s="3" t="str">
        <f>IF('ересек топ'!CT41=1,Мәні!CT41, IF('ересек топ'!CT41&lt;=0, " "))</f>
        <v xml:space="preserve"> </v>
      </c>
      <c r="CU41" s="3" t="str">
        <f>IF('ересек топ'!CU41=1,Мәні!CU41, IF('ересек топ'!CU41&lt;=0, " "))</f>
        <v xml:space="preserve"> </v>
      </c>
      <c r="CV41" s="3" t="str">
        <f>IF('ересек топ'!CV41=1,Мәні!CV41, IF('ересек топ'!CV41&lt;=0, " "))</f>
        <v xml:space="preserve"> </v>
      </c>
      <c r="CW41" s="3" t="str">
        <f>IF('ересек топ'!CW41=1,Мәні!CW41, IF('ересек топ'!CW41&lt;=0, " "))</f>
        <v xml:space="preserve"> </v>
      </c>
      <c r="CX41" s="3" t="str">
        <f>IF('ересек топ'!CX41=1,Мәні!CX41, IF('ересек топ'!CX41&lt;=0, " "))</f>
        <v xml:space="preserve"> </v>
      </c>
      <c r="CY41" s="3" t="str">
        <f>IF('ересек топ'!CY41=1,Мәні!CY41, IF('ересек топ'!CY41&lt;=0, " "))</f>
        <v xml:space="preserve"> </v>
      </c>
      <c r="CZ41" s="3" t="str">
        <f>IF('ересек топ'!CZ41=1,Мәні!CZ41, IF('ересек топ'!CZ41&lt;=0, " "))</f>
        <v xml:space="preserve"> </v>
      </c>
      <c r="DA41" s="3" t="str">
        <f>IF('ересек топ'!DA41=1,Мәні!DA41, IF('ересек топ'!DA41&lt;=0, " "))</f>
        <v xml:space="preserve"> </v>
      </c>
      <c r="DB41" s="3" t="str">
        <f>IF('ересек топ'!DB41=1,Мәні!DB41, IF('ересек топ'!DB41&lt;=0, " "))</f>
        <v xml:space="preserve"> </v>
      </c>
      <c r="DC41" s="3" t="str">
        <f>IF('ересек топ'!DC41=1,Мәні!DC41, IF('ересек топ'!DC41&lt;=0, " "))</f>
        <v xml:space="preserve"> </v>
      </c>
      <c r="DD41" s="3" t="str">
        <f>IF('ересек топ'!DD41=1,Мәні!DD41, IF('ересек топ'!DD41&lt;=0, " "))</f>
        <v xml:space="preserve"> </v>
      </c>
      <c r="DE41" s="3" t="str">
        <f>IF('ересек топ'!DE41=1,Мәні!DE41, IF('ересек топ'!DE41&lt;=0, " "))</f>
        <v xml:space="preserve"> </v>
      </c>
      <c r="DF41" s="3" t="str">
        <f>IF('ересек топ'!DF41=1,Мәні!DF41, IF('ересек топ'!DF41&lt;=0, " "))</f>
        <v xml:space="preserve"> </v>
      </c>
      <c r="DG41" s="3" t="str">
        <f>IF('ересек топ'!DG41=1,Мәні!DG41, IF('ересек топ'!DG41&lt;=0, " "))</f>
        <v xml:space="preserve"> </v>
      </c>
      <c r="DH41" s="3" t="str">
        <f>IF('ересек топ'!DH41=1,Мәні!DH41, IF('ересек топ'!DH41&lt;=0, " "))</f>
        <v xml:space="preserve"> </v>
      </c>
      <c r="DI41" s="3" t="str">
        <f>IF('ересек топ'!DI41=1,Мәні!DI41, IF('ересек топ'!DI41&lt;=0, " "))</f>
        <v xml:space="preserve"> </v>
      </c>
      <c r="DJ41" s="3" t="str">
        <f>IF('ересек топ'!DJ41=1,Мәні!DJ41, IF('ересек топ'!DJ41&lt;=0, " "))</f>
        <v xml:space="preserve"> </v>
      </c>
      <c r="DK41" s="3" t="str">
        <f>IF('ересек топ'!DK41=1,Мәні!DK41, IF('ересек топ'!DK41&lt;=0, " "))</f>
        <v xml:space="preserve"> </v>
      </c>
      <c r="DL41" s="3" t="str">
        <f>IF('ересек топ'!DL41=1,Мәні!DL41, IF('ересек топ'!DL41&lt;=0, " "))</f>
        <v xml:space="preserve"> </v>
      </c>
      <c r="DM41" s="3" t="str">
        <f>IF('ересек топ'!DM41=1,Мәні!DM41, IF('ересек топ'!DM41&lt;=0, " "))</f>
        <v xml:space="preserve"> </v>
      </c>
      <c r="DN41" s="3" t="str">
        <f>IF('ересек топ'!DN41=1,Мәні!DN41, IF('ересек топ'!DN41&lt;=0, " "))</f>
        <v xml:space="preserve"> </v>
      </c>
      <c r="DO41" s="3" t="str">
        <f>IF('ересек топ'!DO41=1,Мәні!DO41, IF('ересек топ'!DO41&lt;=0, " "))</f>
        <v xml:space="preserve"> </v>
      </c>
      <c r="DP41" s="3" t="str">
        <f>IF('ересек топ'!DP41=1,Мәні!DP41, IF('ересек топ'!DP41&lt;=0, " "))</f>
        <v xml:space="preserve"> </v>
      </c>
      <c r="DQ41" s="3" t="str">
        <f>IF('ересек топ'!DQ41=1,Мәні!DQ41, IF('ересек топ'!DQ41&lt;=0, " "))</f>
        <v xml:space="preserve"> </v>
      </c>
      <c r="DR41" s="3" t="str">
        <f>IF('ересек топ'!DR41=1,Мәні!DR41, IF('ересек топ'!DR41&lt;=0, " "))</f>
        <v xml:space="preserve"> </v>
      </c>
      <c r="DS41" s="3" t="str">
        <f>IF('ересек топ'!DS41=1,Мәні!DS41, IF('ересек топ'!DS41&lt;=0, " "))</f>
        <v xml:space="preserve"> </v>
      </c>
      <c r="DT41" s="3" t="str">
        <f>IF('ересек топ'!DT41=1,Мәні!DT41, IF('ересек топ'!DT41&lt;=0, " "))</f>
        <v xml:space="preserve"> </v>
      </c>
      <c r="DU41" s="3" t="str">
        <f>IF('ересек топ'!DU41=1,Мәні!DU41, IF('ересек топ'!DU41&lt;=0, " "))</f>
        <v xml:space="preserve"> </v>
      </c>
      <c r="DV41" s="3" t="str">
        <f>IF('ересек топ'!DV41=1,Мәні!DV41, IF('ересек топ'!DV41&lt;=0, " "))</f>
        <v xml:space="preserve"> </v>
      </c>
      <c r="DW41" s="3" t="str">
        <f>IF('ересек топ'!DW41=1,Мәні!DW41, IF('ересек топ'!DW41&lt;=0, " "))</f>
        <v xml:space="preserve"> </v>
      </c>
      <c r="DX41" s="3" t="str">
        <f>IF('ересек топ'!DX41=1,Мәні!DX41, IF('ересек топ'!DX41&lt;=0, " "))</f>
        <v xml:space="preserve"> </v>
      </c>
      <c r="DY41" s="3" t="str">
        <f>IF('ересек топ'!DY41=1,Мәні!DY41, IF('ересек топ'!DY41&lt;=0, " "))</f>
        <v xml:space="preserve"> </v>
      </c>
      <c r="DZ41" s="3" t="str">
        <f>IF('ересек топ'!DZ41=1,Мәні!DZ41, IF('ересек топ'!DZ41&lt;=0, " "))</f>
        <v xml:space="preserve"> </v>
      </c>
      <c r="EA41" s="3" t="str">
        <f>IF('ересек топ'!EA41=1,Мәні!EA41, IF('ересек топ'!EA41&lt;=0, " "))</f>
        <v xml:space="preserve"> </v>
      </c>
      <c r="EB41" s="3" t="str">
        <f>IF('ересек топ'!EB41=1,Мәні!EB41, IF('ересек топ'!EB41&lt;=0, " "))</f>
        <v xml:space="preserve"> </v>
      </c>
      <c r="EC41" s="3" t="str">
        <f>IF('ересек топ'!EC41=1,Мәні!EC41, IF('ересек топ'!EC41&lt;=0, " "))</f>
        <v xml:space="preserve"> </v>
      </c>
      <c r="ED41" s="3" t="str">
        <f>IF('ересек топ'!ED41=1,Мәні!ED41, IF('ересек топ'!ED41&lt;=0, " "))</f>
        <v xml:space="preserve"> </v>
      </c>
      <c r="EE41" s="3" t="str">
        <f>IF('ересек топ'!EE41=1,Мәні!EE41, IF('ересек топ'!EE41&lt;=0, " "))</f>
        <v xml:space="preserve"> </v>
      </c>
      <c r="EF41" s="3" t="str">
        <f>IF('ересек топ'!EF41=1,Мәні!EF41, IF('ересек топ'!EF41&lt;=0, " "))</f>
        <v xml:space="preserve"> </v>
      </c>
      <c r="EG41" s="3" t="str">
        <f>IF('ересек топ'!EG41=1,Мәні!EG41, IF('ересек топ'!EG41&lt;=0, " "))</f>
        <v xml:space="preserve"> </v>
      </c>
      <c r="EH41" s="3" t="str">
        <f>IF('ересек топ'!EH41=1,Мәні!EH41, IF('ересек топ'!EH41&lt;=0, " "))</f>
        <v xml:space="preserve"> </v>
      </c>
      <c r="EI41" s="3" t="str">
        <f>IF('ересек топ'!EI41=1,Мәні!EI41, IF('ересек топ'!EI41&lt;=0, " "))</f>
        <v xml:space="preserve"> </v>
      </c>
      <c r="EJ41" s="3" t="str">
        <f>IF('ересек топ'!EJ41=1,Мәні!EJ41, IF('ересек топ'!EJ41&lt;=0, " "))</f>
        <v xml:space="preserve"> </v>
      </c>
      <c r="EK41" s="3" t="str">
        <f>IF('ересек топ'!EK41=1,Мәні!EK41, IF('ересек топ'!EK41&lt;=0, " "))</f>
        <v xml:space="preserve"> </v>
      </c>
      <c r="EL41" s="3" t="str">
        <f>IF('ересек топ'!EL41=1,Мәні!EL41, IF('ересек топ'!EL41&lt;=0, " "))</f>
        <v xml:space="preserve"> </v>
      </c>
      <c r="EM41" s="3" t="str">
        <f>IF('ересек топ'!EM41=1,Мәні!EM41, IF('ересек топ'!EM41&lt;=0, " "))</f>
        <v xml:space="preserve"> </v>
      </c>
      <c r="EN41" s="3" t="str">
        <f>IF('ересек топ'!EN41=1,Мәні!EN41, IF('ересек топ'!EN41&lt;=0, " "))</f>
        <v xml:space="preserve"> </v>
      </c>
      <c r="EO41" s="3" t="str">
        <f>IF('ересек топ'!EO41=1,Мәні!EO41, IF('ересек топ'!EO41&lt;=0, " "))</f>
        <v xml:space="preserve"> </v>
      </c>
      <c r="EP41" s="3" t="str">
        <f>IF('ересек топ'!EP41=1,Мәні!EP41, IF('ересек топ'!EP41&lt;=0, " "))</f>
        <v xml:space="preserve"> </v>
      </c>
      <c r="EQ41" s="3" t="str">
        <f>IF('ересек топ'!EQ41=1,Мәні!EQ41, IF('ересек топ'!EQ41&lt;=0, " "))</f>
        <v xml:space="preserve"> </v>
      </c>
      <c r="ER41" s="3" t="str">
        <f>IF('ересек топ'!ER41=1,Мәні!ER41, IF('ересек топ'!ER41&lt;=0, " "))</f>
        <v xml:space="preserve"> </v>
      </c>
      <c r="ES41" s="3" t="str">
        <f>IF('ересек топ'!ES41=1,Мәні!ES41, IF('ересек топ'!ES41&lt;=0, " "))</f>
        <v xml:space="preserve"> </v>
      </c>
      <c r="ET41" s="3" t="str">
        <f>IF('ересек топ'!ET41=1,Мәні!ET41, IF('ересек топ'!ET41&lt;=0, " "))</f>
        <v xml:space="preserve"> </v>
      </c>
      <c r="EU41" s="3" t="str">
        <f>IF('ересек топ'!EU41=1,Мәні!EU41, IF('ересек топ'!EU41&lt;=0, " "))</f>
        <v xml:space="preserve"> </v>
      </c>
      <c r="EV41" s="3" t="str">
        <f>IF('ересек топ'!EV41=1,Мәні!EV41, IF('ересек топ'!EV41&lt;=0, " "))</f>
        <v xml:space="preserve"> </v>
      </c>
      <c r="EW41" s="3" t="str">
        <f>IF('ересек топ'!EW41=1,Мәні!EW41, IF('ересек топ'!EW41&lt;=0, " "))</f>
        <v xml:space="preserve"> </v>
      </c>
      <c r="EX41" s="3" t="str">
        <f>IF('ересек топ'!EX41=1,Мәні!EX41, IF('ересек топ'!EX41&lt;=0, " "))</f>
        <v xml:space="preserve"> </v>
      </c>
      <c r="EY41" s="3" t="str">
        <f>IF('ересек топ'!EY41=1,Мәні!EY41, IF('ересек топ'!EY41&lt;=0, " "))</f>
        <v xml:space="preserve"> </v>
      </c>
      <c r="EZ41" s="3" t="str">
        <f>IF('ересек топ'!EZ41=1,Мәні!EZ41, IF('ересек топ'!EZ41&lt;=0, " "))</f>
        <v xml:space="preserve"> </v>
      </c>
      <c r="FA41" s="3" t="str">
        <f>IF('ересек топ'!FA41=1,Мәні!FA41, IF('ересек топ'!FA41&lt;=0, " "))</f>
        <v xml:space="preserve"> </v>
      </c>
      <c r="FB41" s="3" t="str">
        <f>IF('ересек топ'!FB41=1,Мәні!FB41, IF('ересек топ'!FB41&lt;=0, " "))</f>
        <v xml:space="preserve"> </v>
      </c>
      <c r="FC41" s="3" t="str">
        <f>IF('ересек топ'!FC41=1,Мәні!FC41, IF('ересек топ'!FC41&lt;=0, " "))</f>
        <v xml:space="preserve"> </v>
      </c>
      <c r="FD41" s="3" t="str">
        <f>IF('ересек топ'!FD41=1,Мәні!FD41, IF('ересек топ'!FD41&lt;=0, " "))</f>
        <v xml:space="preserve"> </v>
      </c>
      <c r="FE41" s="3" t="str">
        <f>IF('ересек топ'!FE41=1,Мәні!FE41, IF('ересек топ'!FE41&lt;=0, " "))</f>
        <v xml:space="preserve"> </v>
      </c>
      <c r="FF41" s="3" t="str">
        <f>IF('ересек топ'!FF41=1,Мәні!FF41, IF('ересек топ'!FF41&lt;=0, " "))</f>
        <v xml:space="preserve"> </v>
      </c>
      <c r="FG41" s="3" t="str">
        <f>IF('ересек топ'!FG41=1,Мәні!FG41, IF('ересек топ'!FG41&lt;=0, " "))</f>
        <v xml:space="preserve"> </v>
      </c>
      <c r="FH41" s="3" t="str">
        <f>IF('ересек топ'!FH41=1,Мәні!FH41, IF('ересек топ'!FH41&lt;=0, " "))</f>
        <v xml:space="preserve"> </v>
      </c>
      <c r="FI41" s="3" t="str">
        <f>IF('ересек топ'!FI41=1,Мәні!FI41, IF('ересек топ'!FI41&lt;=0, " "))</f>
        <v xml:space="preserve"> </v>
      </c>
      <c r="FJ41" s="3" t="str">
        <f>IF('ересек топ'!FJ41=1,Мәні!FJ41, IF('ересек топ'!FJ41&lt;=0, " "))</f>
        <v xml:space="preserve"> </v>
      </c>
      <c r="FK41" s="3" t="str">
        <f>IF('ересек топ'!FK41=1,Мәні!FK41, IF('ересек топ'!FK41&lt;=0, " "))</f>
        <v xml:space="preserve"> </v>
      </c>
      <c r="FL41" s="3" t="str">
        <f>IF('ересек топ'!FL41=1,Мәні!FL41, IF('ересек топ'!FL41&lt;=0, " "))</f>
        <v xml:space="preserve"> </v>
      </c>
      <c r="FM41" s="3" t="str">
        <f>IF('ересек топ'!FM41=1,Мәні!FM41, IF('ересек топ'!FM41&lt;=0, " "))</f>
        <v xml:space="preserve"> </v>
      </c>
      <c r="FN41" s="3" t="str">
        <f>IF('ересек топ'!FN41=1,Мәні!FN41, IF('ересек топ'!FN41&lt;=0, " "))</f>
        <v xml:space="preserve"> </v>
      </c>
      <c r="FO41" s="3" t="str">
        <f>IF('ересек топ'!FO41=1,Мәні!FO41, IF('ересек топ'!FO41&lt;=0, " "))</f>
        <v xml:space="preserve"> </v>
      </c>
      <c r="FP41" s="3" t="str">
        <f>IF('ересек топ'!FP41=1,Мәні!FP41, IF('ересек топ'!FP41&lt;=0, " "))</f>
        <v xml:space="preserve"> </v>
      </c>
      <c r="FQ41" s="3" t="str">
        <f>IF('ересек топ'!FQ41=1,Мәні!FQ41, IF('ересек топ'!FQ41&lt;=0, " "))</f>
        <v xml:space="preserve"> </v>
      </c>
      <c r="FR41" s="3" t="str">
        <f>IF('ересек топ'!FR41=1,Мәні!FR41, IF('ересек топ'!FR41&lt;=0, " "))</f>
        <v xml:space="preserve"> </v>
      </c>
      <c r="FS41" s="3" t="str">
        <f>IF('ересек топ'!FS41=1,Мәні!FS41, IF('ересек топ'!FS41&lt;=0, " "))</f>
        <v xml:space="preserve"> </v>
      </c>
      <c r="FT41" s="3" t="str">
        <f>IF('ересек топ'!FT41=1,Мәні!FT41, IF('ересек топ'!FT41&lt;=0, " "))</f>
        <v xml:space="preserve"> </v>
      </c>
      <c r="FU41" s="3" t="str">
        <f>IF('ересек топ'!FU41=1,Мәні!FU41, IF('ересек топ'!FU41&lt;=0, " "))</f>
        <v xml:space="preserve"> </v>
      </c>
      <c r="FV41" s="3" t="str">
        <f>IF('ересек топ'!FV41=1,Мәні!FV41, IF('ересек топ'!FV41&lt;=0, " "))</f>
        <v xml:space="preserve"> </v>
      </c>
      <c r="FW41" s="3" t="str">
        <f>IF('ересек топ'!FW41=1,Мәні!FW41, IF('ересек топ'!FW41&lt;=0, " "))</f>
        <v xml:space="preserve"> </v>
      </c>
      <c r="FX41" s="3" t="str">
        <f>IF('ересек топ'!FX41=1,Мәні!FX41, IF('ересек топ'!FX41&lt;=0, " "))</f>
        <v xml:space="preserve"> </v>
      </c>
      <c r="FY41" s="3" t="str">
        <f>IF('ересек топ'!FY41=1,Мәні!FY41, IF('ересек топ'!FY41&lt;=0, " "))</f>
        <v xml:space="preserve"> </v>
      </c>
      <c r="FZ41" s="3" t="str">
        <f>IF('ересек топ'!FZ41=1,Мәні!FZ41, IF('ересек топ'!FZ41&lt;=0, " "))</f>
        <v xml:space="preserve"> </v>
      </c>
      <c r="GA41" s="3" t="str">
        <f>IF('ересек топ'!GA41=1,Мәні!GA41, IF('ересек топ'!GA41&lt;=0, " "))</f>
        <v xml:space="preserve"> </v>
      </c>
      <c r="GB41" s="3" t="str">
        <f>IF('ересек топ'!GB41=1,Мәні!GB41, IF('ересек топ'!GB41&lt;=0, " "))</f>
        <v xml:space="preserve"> </v>
      </c>
      <c r="GC41" s="3" t="str">
        <f>IF('ересек топ'!GC41=1,Мәні!GC41, IF('ересек топ'!GC41&lt;=0, " "))</f>
        <v xml:space="preserve"> </v>
      </c>
      <c r="GD41" s="3" t="str">
        <f>IF('ересек топ'!GD41=1,Мәні!GD41, IF('ересек топ'!GD41&lt;=0, " "))</f>
        <v xml:space="preserve"> </v>
      </c>
      <c r="GE41" s="3" t="str">
        <f>IF('ересек топ'!GE41=1,Мәні!GE41, IF('ересек топ'!GE41&lt;=0, " "))</f>
        <v xml:space="preserve"> </v>
      </c>
      <c r="GF41" s="3" t="str">
        <f>IF('ересек топ'!GF41=1,Мәні!GF41, IF('ересек топ'!GF41&lt;=0, " "))</f>
        <v xml:space="preserve"> </v>
      </c>
      <c r="GG41" s="3" t="str">
        <f>IF('ересек топ'!GG41=1,Мәні!GG41, IF('ересек топ'!GG41&lt;=0, " "))</f>
        <v xml:space="preserve"> </v>
      </c>
      <c r="GH41" s="3" t="str">
        <f>IF('ересек топ'!GH41=1,Мәні!GH41, IF('ересек топ'!GH41&lt;=0, " "))</f>
        <v xml:space="preserve"> </v>
      </c>
      <c r="GI41" s="3" t="str">
        <f>IF('ересек топ'!GI41=1,Мәні!GI41, IF('ересек топ'!GI41&lt;=0, " "))</f>
        <v xml:space="preserve"> </v>
      </c>
      <c r="GJ41" s="3" t="str">
        <f>IF('ересек топ'!GJ41=1,Мәні!GJ41, IF('ересек топ'!GJ41&lt;=0, " "))</f>
        <v xml:space="preserve"> </v>
      </c>
      <c r="GK41" s="3" t="str">
        <f>IF('ересек топ'!GK41=1,Мәні!GK41, IF('ересек топ'!GK41&lt;=0, " "))</f>
        <v xml:space="preserve"> </v>
      </c>
      <c r="GL41" s="3" t="str">
        <f>IF('ересек топ'!GL41=1,Мәні!GL41, IF('ересек топ'!GL41&lt;=0, " "))</f>
        <v xml:space="preserve"> </v>
      </c>
      <c r="GM41" s="3" t="str">
        <f>IF('ересек топ'!GM41=1,Мәні!GM41, IF('ересек топ'!GM41&lt;=0, " "))</f>
        <v xml:space="preserve"> </v>
      </c>
      <c r="GN41" s="3" t="str">
        <f>IF('ересек топ'!GN41=1,Мәні!GN41, IF('ересек топ'!GN41&lt;=0, " "))</f>
        <v xml:space="preserve"> </v>
      </c>
      <c r="GO41" s="3" t="str">
        <f>IF('ересек топ'!GO41=1,Мәні!GO41, IF('ересек топ'!GO41&lt;=0, " "))</f>
        <v xml:space="preserve"> </v>
      </c>
      <c r="GP41" s="3" t="str">
        <f>IF('ересек топ'!GP41=1,Мәні!GP41, IF('ересек топ'!GP41&lt;=0, " "))</f>
        <v xml:space="preserve"> </v>
      </c>
      <c r="GQ41" s="3" t="str">
        <f>IF('ересек топ'!GQ41=1,Мәні!GQ41, IF('ересек топ'!GQ41&lt;=0, " "))</f>
        <v xml:space="preserve"> </v>
      </c>
      <c r="GR41" s="3" t="str">
        <f>IF('ересек топ'!GR41=1,Мәні!GR41, IF('ересек топ'!GR41&lt;=0, " "))</f>
        <v xml:space="preserve"> </v>
      </c>
      <c r="GS41" s="39">
        <f t="shared" si="0"/>
        <v>0</v>
      </c>
    </row>
    <row r="42" spans="1:254" ht="17.100000000000001" customHeight="1" x14ac:dyDescent="0.25">
      <c r="A42" s="2">
        <v>29</v>
      </c>
      <c r="B42" s="38"/>
      <c r="C42" s="3" t="str">
        <f>IF('ересек топ'!C42=1,Мәні!C42, IF('ересек топ'!C42&lt;=0, " "))</f>
        <v xml:space="preserve"> </v>
      </c>
      <c r="D42" s="3" t="str">
        <f>IF('ересек топ'!D42=1,Мәні!D42, IF('ересек топ'!D42&lt;=0, " "))</f>
        <v xml:space="preserve"> </v>
      </c>
      <c r="E42" s="3" t="str">
        <f>IF('ересек топ'!E42=1,Мәні!E42, IF('ересек топ'!E42&lt;=0, " "))</f>
        <v xml:space="preserve"> </v>
      </c>
      <c r="F42" s="3" t="str">
        <f>IF('ересек топ'!F42=1,Мәні!F42, IF('ересек топ'!F42&lt;=0, " "))</f>
        <v xml:space="preserve"> </v>
      </c>
      <c r="G42" s="3" t="str">
        <f>IF('ересек топ'!G42=1,Мәні!G42, IF('ересек топ'!G42&lt;=0, " "))</f>
        <v xml:space="preserve"> </v>
      </c>
      <c r="H42" s="3" t="str">
        <f>IF('ересек топ'!H42=1,Мәні!H42, IF('ересек топ'!H42&lt;=0, " "))</f>
        <v xml:space="preserve"> </v>
      </c>
      <c r="I42" s="3" t="str">
        <f>IF('ересек топ'!I42=1,Мәні!I42, IF('ересек топ'!I42&lt;=0, " "))</f>
        <v xml:space="preserve"> </v>
      </c>
      <c r="J42" s="3" t="str">
        <f>IF('ересек топ'!J42=1,Мәні!J42, IF('ересек топ'!J42&lt;=0, " "))</f>
        <v xml:space="preserve"> </v>
      </c>
      <c r="K42" s="3" t="str">
        <f>IF('ересек топ'!K42=1,Мәні!K42, IF('ересек топ'!K42&lt;=0, " "))</f>
        <v xml:space="preserve"> </v>
      </c>
      <c r="L42" s="3" t="str">
        <f>IF('ересек топ'!L42=1,Мәні!L42, IF('ересек топ'!L42&lt;=0, " "))</f>
        <v xml:space="preserve"> </v>
      </c>
      <c r="M42" s="3" t="str">
        <f>IF('ересек топ'!M42=1,Мәні!M42, IF('ересек топ'!M42&lt;=0, " "))</f>
        <v xml:space="preserve"> </v>
      </c>
      <c r="N42" s="3" t="str">
        <f>IF('ересек топ'!N42=1,Мәні!N42, IF('ересек топ'!N42&lt;=0, " "))</f>
        <v xml:space="preserve"> </v>
      </c>
      <c r="O42" s="3" t="str">
        <f>IF('ересек топ'!O42=1,Мәні!O42, IF('ересек топ'!O42&lt;=0, " "))</f>
        <v xml:space="preserve"> </v>
      </c>
      <c r="P42" s="3" t="str">
        <f>IF('ересек топ'!P42=1,Мәні!P42, IF('ересек топ'!P42&lt;=0, " "))</f>
        <v xml:space="preserve"> </v>
      </c>
      <c r="Q42" s="3" t="str">
        <f>IF('ересек топ'!Q42=1,Мәні!Q42, IF('ересек топ'!Q42&lt;=0, " "))</f>
        <v xml:space="preserve"> </v>
      </c>
      <c r="R42" s="3" t="str">
        <f>IF('ересек топ'!R42=1,Мәні!R42, IF('ересек топ'!R42&lt;=0, " "))</f>
        <v xml:space="preserve"> </v>
      </c>
      <c r="S42" s="3" t="str">
        <f>IF('ересек топ'!S42=1,Мәні!S42, IF('ересек топ'!S42&lt;=0, " "))</f>
        <v xml:space="preserve"> </v>
      </c>
      <c r="T42" s="3" t="str">
        <f>IF('ересек топ'!T42=1,Мәні!T42, IF('ересек топ'!T42&lt;=0, " "))</f>
        <v xml:space="preserve"> </v>
      </c>
      <c r="U42" s="3" t="str">
        <f>IF('ересек топ'!U42=1,Мәні!U42, IF('ересек топ'!U42&lt;=0, " "))</f>
        <v xml:space="preserve"> </v>
      </c>
      <c r="V42" s="3" t="str">
        <f>IF('ересек топ'!V42=1,Мәні!V42, IF('ересек топ'!V42&lt;=0, " "))</f>
        <v xml:space="preserve"> </v>
      </c>
      <c r="W42" s="3" t="str">
        <f>IF('ересек топ'!W42=1,Мәні!W42, IF('ересек топ'!W42&lt;=0, " "))</f>
        <v xml:space="preserve"> </v>
      </c>
      <c r="X42" s="3" t="str">
        <f>IF('ересек топ'!X42=1,Мәні!X42, IF('ересек топ'!X42&lt;=0, " "))</f>
        <v xml:space="preserve"> </v>
      </c>
      <c r="Y42" s="3" t="str">
        <f>IF('ересек топ'!Y42=1,Мәні!Y42, IF('ересек топ'!Y42&lt;=0, " "))</f>
        <v xml:space="preserve"> </v>
      </c>
      <c r="Z42" s="3" t="str">
        <f>IF('ересек топ'!Z42=1,Мәні!Z42, IF('ересек топ'!Z42&lt;=0, " "))</f>
        <v xml:space="preserve"> </v>
      </c>
      <c r="AA42" s="3" t="str">
        <f>IF('ересек топ'!AA42=1,Мәні!AA42, IF('ересек топ'!AA42&lt;=0, " "))</f>
        <v xml:space="preserve"> </v>
      </c>
      <c r="AB42" s="3" t="str">
        <f>IF('ересек топ'!AB42=1,Мәні!AB42, IF('ересек топ'!AB42&lt;=0, " "))</f>
        <v xml:space="preserve"> </v>
      </c>
      <c r="AC42" s="3" t="str">
        <f>IF('ересек топ'!AC42=1,Мәні!AC42, IF('ересек топ'!AC42&lt;=0, " "))</f>
        <v xml:space="preserve"> </v>
      </c>
      <c r="AD42" s="3" t="str">
        <f>IF('ересек топ'!AD42=1,Мәні!AD42, IF('ересек топ'!AD42&lt;=0, " "))</f>
        <v xml:space="preserve"> </v>
      </c>
      <c r="AE42" s="3" t="str">
        <f>IF('ересек топ'!AE42=1,Мәні!AE42, IF('ересек топ'!AE42&lt;=0, " "))</f>
        <v xml:space="preserve"> </v>
      </c>
      <c r="AF42" s="3" t="str">
        <f>IF('ересек топ'!AF42=1,Мәні!AF42, IF('ересек топ'!AF42&lt;=0, " "))</f>
        <v xml:space="preserve"> </v>
      </c>
      <c r="AG42" s="3" t="str">
        <f>IF('ересек топ'!AG42=1,Мәні!AG42, IF('ересек топ'!AG42&lt;=0, " "))</f>
        <v xml:space="preserve"> </v>
      </c>
      <c r="AH42" s="3" t="str">
        <f>IF('ересек топ'!AH42=1,Мәні!AH42, IF('ересек топ'!AH42&lt;=0, " "))</f>
        <v xml:space="preserve"> </v>
      </c>
      <c r="AI42" s="3" t="str">
        <f>IF('ересек топ'!AI42=1,Мәні!AI42, IF('ересек топ'!AI42&lt;=0, " "))</f>
        <v xml:space="preserve"> </v>
      </c>
      <c r="AJ42" s="3" t="str">
        <f>IF('ересек топ'!AJ42=1,Мәні!AJ42, IF('ересек топ'!AJ42&lt;=0, " "))</f>
        <v xml:space="preserve"> </v>
      </c>
      <c r="AK42" s="3" t="str">
        <f>IF('ересек топ'!AK42=1,Мәні!AK42, IF('ересек топ'!AK42&lt;=0, " "))</f>
        <v xml:space="preserve"> </v>
      </c>
      <c r="AL42" s="3" t="str">
        <f>IF('ересек топ'!AL42=1,Мәні!AL42, IF('ересек топ'!AL42&lt;=0, " "))</f>
        <v xml:space="preserve"> </v>
      </c>
      <c r="AM42" s="3" t="str">
        <f>IF('ересек топ'!AM42=1,Мәні!AM42, IF('ересек топ'!AM42&lt;=0, " "))</f>
        <v xml:space="preserve"> </v>
      </c>
      <c r="AN42" s="3" t="str">
        <f>IF('ересек топ'!AN42=1,Мәні!AN42, IF('ересек топ'!AN42&lt;=0, " "))</f>
        <v xml:space="preserve"> </v>
      </c>
      <c r="AO42" s="3" t="str">
        <f>IF('ересек топ'!AO42=1,Мәні!AO42, IF('ересек топ'!AO42&lt;=0, " "))</f>
        <v xml:space="preserve"> </v>
      </c>
      <c r="AP42" s="3" t="str">
        <f>IF('ересек топ'!AP42=1,Мәні!AP42, IF('ересек топ'!AP42&lt;=0, " "))</f>
        <v xml:space="preserve"> </v>
      </c>
      <c r="AQ42" s="3" t="str">
        <f>IF('ересек топ'!AQ42=1,Мәні!AQ42, IF('ересек топ'!AQ42&lt;=0, " "))</f>
        <v xml:space="preserve"> </v>
      </c>
      <c r="AR42" s="3" t="str">
        <f>IF('ересек топ'!AR42=1,Мәні!AR42, IF('ересек топ'!AR42&lt;=0, " "))</f>
        <v xml:space="preserve"> </v>
      </c>
      <c r="AS42" s="3" t="str">
        <f>IF('ересек топ'!AS42=1,Мәні!AS42, IF('ересек топ'!AS42&lt;=0, " "))</f>
        <v xml:space="preserve"> </v>
      </c>
      <c r="AT42" s="3" t="str">
        <f>IF('ересек топ'!AT42=1,Мәні!AT42, IF('ересек топ'!AT42&lt;=0, " "))</f>
        <v xml:space="preserve"> </v>
      </c>
      <c r="AU42" s="3" t="str">
        <f>IF('ересек топ'!AU42=1,Мәні!AU42, IF('ересек топ'!AU42&lt;=0, " "))</f>
        <v xml:space="preserve"> </v>
      </c>
      <c r="AV42" s="3" t="str">
        <f>IF('ересек топ'!AV42=1,Мәні!AV42, IF('ересек топ'!AV42&lt;=0, " "))</f>
        <v xml:space="preserve"> </v>
      </c>
      <c r="AW42" s="3" t="str">
        <f>IF('ересек топ'!AW42=1,Мәні!AW42, IF('ересек топ'!AW42&lt;=0, " "))</f>
        <v xml:space="preserve"> </v>
      </c>
      <c r="AX42" s="3" t="str">
        <f>IF('ересек топ'!AX42=1,Мәні!AX42, IF('ересек топ'!AX42&lt;=0, " "))</f>
        <v xml:space="preserve"> </v>
      </c>
      <c r="AY42" s="3" t="str">
        <f>IF('ересек топ'!AY42=1,Мәні!AY42, IF('ересек топ'!AY42&lt;=0, " "))</f>
        <v xml:space="preserve"> </v>
      </c>
      <c r="AZ42" s="3" t="str">
        <f>IF('ересек топ'!AZ42=1,Мәні!AZ42, IF('ересек топ'!AZ42&lt;=0, " "))</f>
        <v xml:space="preserve"> </v>
      </c>
      <c r="BA42" s="3" t="str">
        <f>IF('ересек топ'!BA42=1,Мәні!BA42, IF('ересек топ'!BA42&lt;=0, " "))</f>
        <v xml:space="preserve"> </v>
      </c>
      <c r="BB42" s="3" t="str">
        <f>IF('ересек топ'!BB42=1,Мәні!BB42, IF('ересек топ'!BB42&lt;=0, " "))</f>
        <v xml:space="preserve"> </v>
      </c>
      <c r="BC42" s="3" t="str">
        <f>IF('ересек топ'!BC42=1,Мәні!BC42, IF('ересек топ'!BC42&lt;=0, " "))</f>
        <v xml:space="preserve"> </v>
      </c>
      <c r="BD42" s="3" t="str">
        <f>IF('ересек топ'!BD42=1,Мәні!BD42, IF('ересек топ'!BD42&lt;=0, " "))</f>
        <v xml:space="preserve"> </v>
      </c>
      <c r="BE42" s="3" t="str">
        <f>IF('ересек топ'!BE42=1,Мәні!BE42, IF('ересек топ'!BE42&lt;=0, " "))</f>
        <v xml:space="preserve"> </v>
      </c>
      <c r="BF42" s="3" t="str">
        <f>IF('ересек топ'!BF42=1,Мәні!BF42, IF('ересек топ'!BF42&lt;=0, " "))</f>
        <v xml:space="preserve"> </v>
      </c>
      <c r="BG42" s="3" t="str">
        <f>IF('ересек топ'!BG42=1,Мәні!BG42, IF('ересек топ'!BG42&lt;=0, " "))</f>
        <v xml:space="preserve"> </v>
      </c>
      <c r="BH42" s="3" t="str">
        <f>IF('ересек топ'!BH42=1,Мәні!BH42, IF('ересек топ'!BH42&lt;=0, " "))</f>
        <v xml:space="preserve"> </v>
      </c>
      <c r="BI42" s="3" t="str">
        <f>IF('ересек топ'!BI42=1,Мәні!BI42, IF('ересек топ'!BI42&lt;=0, " "))</f>
        <v xml:space="preserve"> </v>
      </c>
      <c r="BJ42" s="3" t="str">
        <f>IF('ересек топ'!BJ42=1,Мәні!BJ42, IF('ересек топ'!BJ42&lt;=0, " "))</f>
        <v xml:space="preserve"> </v>
      </c>
      <c r="BK42" s="3" t="str">
        <f>IF('ересек топ'!BK42=1,Мәні!BK42, IF('ересек топ'!BK42&lt;=0, " "))</f>
        <v xml:space="preserve"> </v>
      </c>
      <c r="BL42" s="3" t="str">
        <f>IF('ересек топ'!BL42=1,Мәні!BL42, IF('ересек топ'!BL42&lt;=0, " "))</f>
        <v xml:space="preserve"> </v>
      </c>
      <c r="BM42" s="3" t="str">
        <f>IF('ересек топ'!BM42=1,Мәні!BM42, IF('ересек топ'!BM42&lt;=0, " "))</f>
        <v xml:space="preserve"> </v>
      </c>
      <c r="BN42" s="3" t="str">
        <f>IF('ересек топ'!BN42=1,Мәні!BN42, IF('ересек топ'!BN42&lt;=0, " "))</f>
        <v xml:space="preserve"> </v>
      </c>
      <c r="BO42" s="3" t="str">
        <f>IF('ересек топ'!BO42=1,Мәні!BO42, IF('ересек топ'!BO42&lt;=0, " "))</f>
        <v xml:space="preserve"> </v>
      </c>
      <c r="BP42" s="3" t="str">
        <f>IF('ересек топ'!BP42=1,Мәні!BP42, IF('ересек топ'!BP42&lt;=0, " "))</f>
        <v xml:space="preserve"> </v>
      </c>
      <c r="BQ42" s="3" t="str">
        <f>IF('ересек топ'!BQ42=1,Мәні!BQ42, IF('ересек топ'!BQ42&lt;=0, " "))</f>
        <v xml:space="preserve"> </v>
      </c>
      <c r="BR42" s="3" t="str">
        <f>IF('ересек топ'!BR42=1,Мәні!BR42, IF('ересек топ'!BR42&lt;=0, " "))</f>
        <v xml:space="preserve"> </v>
      </c>
      <c r="BS42" s="3" t="str">
        <f>IF('ересек топ'!BS42=1,Мәні!BS42, IF('ересек топ'!BS42&lt;=0, " "))</f>
        <v xml:space="preserve"> </v>
      </c>
      <c r="BT42" s="3" t="str">
        <f>IF('ересек топ'!BT42=1,Мәні!BT42, IF('ересек топ'!BT42&lt;=0, " "))</f>
        <v xml:space="preserve"> </v>
      </c>
      <c r="BU42" s="3" t="str">
        <f>IF('ересек топ'!BU42=1,Мәні!BU42, IF('ересек топ'!BU42&lt;=0, " "))</f>
        <v xml:space="preserve"> </v>
      </c>
      <c r="BV42" s="3" t="str">
        <f>IF('ересек топ'!BV42=1,Мәні!BV42, IF('ересек топ'!BV42&lt;=0, " "))</f>
        <v xml:space="preserve"> </v>
      </c>
      <c r="BW42" s="3" t="str">
        <f>IF('ересек топ'!BW42=1,Мәні!BW42, IF('ересек топ'!BW42&lt;=0, " "))</f>
        <v xml:space="preserve"> </v>
      </c>
      <c r="BX42" s="3" t="str">
        <f>IF('ересек топ'!BX42=1,Мәні!BX42, IF('ересек топ'!BX42&lt;=0, " "))</f>
        <v xml:space="preserve"> </v>
      </c>
      <c r="BY42" s="3" t="str">
        <f>IF('ересек топ'!BY42=1,Мәні!BY42, IF('ересек топ'!BY42&lt;=0, " "))</f>
        <v xml:space="preserve"> </v>
      </c>
      <c r="BZ42" s="3" t="str">
        <f>IF('ересек топ'!BZ42=1,Мәні!BZ42, IF('ересек топ'!BZ42&lt;=0, " "))</f>
        <v xml:space="preserve"> </v>
      </c>
      <c r="CA42" s="3" t="str">
        <f>IF('ересек топ'!CA42=1,Мәні!CA42, IF('ересек топ'!CA42&lt;=0, " "))</f>
        <v xml:space="preserve"> </v>
      </c>
      <c r="CB42" s="3" t="str">
        <f>IF('ересек топ'!CB42=1,Мәні!CB42, IF('ересек топ'!CB42&lt;=0, " "))</f>
        <v xml:space="preserve"> </v>
      </c>
      <c r="CC42" s="3" t="str">
        <f>IF('ересек топ'!CC42=1,Мәні!CC42, IF('ересек топ'!CC42&lt;=0, " "))</f>
        <v xml:space="preserve"> </v>
      </c>
      <c r="CD42" s="3" t="str">
        <f>IF('ересек топ'!CD42=1,Мәні!CD42, IF('ересек топ'!CD42&lt;=0, " "))</f>
        <v xml:space="preserve"> </v>
      </c>
      <c r="CE42" s="3" t="str">
        <f>IF('ересек топ'!CE42=1,Мәні!CE42, IF('ересек топ'!CE42&lt;=0, " "))</f>
        <v xml:space="preserve"> </v>
      </c>
      <c r="CF42" s="3" t="str">
        <f>IF('ересек топ'!CF42=1,Мәні!CF42, IF('ересек топ'!CF42&lt;=0, " "))</f>
        <v xml:space="preserve"> </v>
      </c>
      <c r="CG42" s="3" t="str">
        <f>IF('ересек топ'!CG42=1,Мәні!CG42, IF('ересек топ'!CG42&lt;=0, " "))</f>
        <v xml:space="preserve"> </v>
      </c>
      <c r="CH42" s="3" t="str">
        <f>IF('ересек топ'!CH42=1,Мәні!CH42, IF('ересек топ'!CH42&lt;=0, " "))</f>
        <v xml:space="preserve"> </v>
      </c>
      <c r="CI42" s="3" t="str">
        <f>IF('ересек топ'!CI42=1,Мәні!CI42, IF('ересек топ'!CI42&lt;=0, " "))</f>
        <v xml:space="preserve"> </v>
      </c>
      <c r="CJ42" s="3" t="str">
        <f>IF('ересек топ'!CJ42=1,Мәні!CJ42, IF('ересек топ'!CJ42&lt;=0, " "))</f>
        <v xml:space="preserve"> </v>
      </c>
      <c r="CK42" s="3" t="str">
        <f>IF('ересек топ'!CK42=1,Мәні!CK42, IF('ересек топ'!CK42&lt;=0, " "))</f>
        <v xml:space="preserve"> </v>
      </c>
      <c r="CL42" s="3" t="str">
        <f>IF('ересек топ'!CL42=1,Мәні!CL42, IF('ересек топ'!CL42&lt;=0, " "))</f>
        <v xml:space="preserve"> </v>
      </c>
      <c r="CM42" s="3" t="str">
        <f>IF('ересек топ'!CM42=1,Мәні!CM42, IF('ересек топ'!CM42&lt;=0, " "))</f>
        <v xml:space="preserve"> </v>
      </c>
      <c r="CN42" s="3" t="str">
        <f>IF('ересек топ'!CN42=1,Мәні!CN42, IF('ересек топ'!CN42&lt;=0, " "))</f>
        <v xml:space="preserve"> </v>
      </c>
      <c r="CO42" s="3" t="str">
        <f>IF('ересек топ'!CO42=1,Мәні!CO42, IF('ересек топ'!CO42&lt;=0, " "))</f>
        <v xml:space="preserve"> </v>
      </c>
      <c r="CP42" s="3" t="str">
        <f>IF('ересек топ'!CP42=1,Мәні!CP42, IF('ересек топ'!CP42&lt;=0, " "))</f>
        <v xml:space="preserve"> </v>
      </c>
      <c r="CQ42" s="3" t="str">
        <f>IF('ересек топ'!CQ42=1,Мәні!CQ42, IF('ересек топ'!CQ42&lt;=0, " "))</f>
        <v xml:space="preserve"> </v>
      </c>
      <c r="CR42" s="3" t="str">
        <f>IF('ересек топ'!CR42=1,Мәні!CR42, IF('ересек топ'!CR42&lt;=0, " "))</f>
        <v xml:space="preserve"> </v>
      </c>
      <c r="CS42" s="3" t="str">
        <f>IF('ересек топ'!CS42=1,Мәні!CS42, IF('ересек топ'!CS42&lt;=0, " "))</f>
        <v xml:space="preserve"> </v>
      </c>
      <c r="CT42" s="3" t="str">
        <f>IF('ересек топ'!CT42=1,Мәні!CT42, IF('ересек топ'!CT42&lt;=0, " "))</f>
        <v xml:space="preserve"> </v>
      </c>
      <c r="CU42" s="3" t="str">
        <f>IF('ересек топ'!CU42=1,Мәні!CU42, IF('ересек топ'!CU42&lt;=0, " "))</f>
        <v xml:space="preserve"> </v>
      </c>
      <c r="CV42" s="3" t="str">
        <f>IF('ересек топ'!CV42=1,Мәні!CV42, IF('ересек топ'!CV42&lt;=0, " "))</f>
        <v xml:space="preserve"> </v>
      </c>
      <c r="CW42" s="3" t="str">
        <f>IF('ересек топ'!CW42=1,Мәні!CW42, IF('ересек топ'!CW42&lt;=0, " "))</f>
        <v xml:space="preserve"> </v>
      </c>
      <c r="CX42" s="3" t="str">
        <f>IF('ересек топ'!CX42=1,Мәні!CX42, IF('ересек топ'!CX42&lt;=0, " "))</f>
        <v xml:space="preserve"> </v>
      </c>
      <c r="CY42" s="3" t="str">
        <f>IF('ересек топ'!CY42=1,Мәні!CY42, IF('ересек топ'!CY42&lt;=0, " "))</f>
        <v xml:space="preserve"> </v>
      </c>
      <c r="CZ42" s="3" t="str">
        <f>IF('ересек топ'!CZ42=1,Мәні!CZ42, IF('ересек топ'!CZ42&lt;=0, " "))</f>
        <v xml:space="preserve"> </v>
      </c>
      <c r="DA42" s="3" t="str">
        <f>IF('ересек топ'!DA42=1,Мәні!DA42, IF('ересек топ'!DA42&lt;=0, " "))</f>
        <v xml:space="preserve"> </v>
      </c>
      <c r="DB42" s="3" t="str">
        <f>IF('ересек топ'!DB42=1,Мәні!DB42, IF('ересек топ'!DB42&lt;=0, " "))</f>
        <v xml:space="preserve"> </v>
      </c>
      <c r="DC42" s="3" t="str">
        <f>IF('ересек топ'!DC42=1,Мәні!DC42, IF('ересек топ'!DC42&lt;=0, " "))</f>
        <v xml:space="preserve"> </v>
      </c>
      <c r="DD42" s="3" t="str">
        <f>IF('ересек топ'!DD42=1,Мәні!DD42, IF('ересек топ'!DD42&lt;=0, " "))</f>
        <v xml:space="preserve"> </v>
      </c>
      <c r="DE42" s="3" t="str">
        <f>IF('ересек топ'!DE42=1,Мәні!DE42, IF('ересек топ'!DE42&lt;=0, " "))</f>
        <v xml:space="preserve"> </v>
      </c>
      <c r="DF42" s="3" t="str">
        <f>IF('ересек топ'!DF42=1,Мәні!DF42, IF('ересек топ'!DF42&lt;=0, " "))</f>
        <v xml:space="preserve"> </v>
      </c>
      <c r="DG42" s="3" t="str">
        <f>IF('ересек топ'!DG42=1,Мәні!DG42, IF('ересек топ'!DG42&lt;=0, " "))</f>
        <v xml:space="preserve"> </v>
      </c>
      <c r="DH42" s="3" t="str">
        <f>IF('ересек топ'!DH42=1,Мәні!DH42, IF('ересек топ'!DH42&lt;=0, " "))</f>
        <v xml:space="preserve"> </v>
      </c>
      <c r="DI42" s="3" t="str">
        <f>IF('ересек топ'!DI42=1,Мәні!DI42, IF('ересек топ'!DI42&lt;=0, " "))</f>
        <v xml:space="preserve"> </v>
      </c>
      <c r="DJ42" s="3" t="str">
        <f>IF('ересек топ'!DJ42=1,Мәні!DJ42, IF('ересек топ'!DJ42&lt;=0, " "))</f>
        <v xml:space="preserve"> </v>
      </c>
      <c r="DK42" s="3" t="str">
        <f>IF('ересек топ'!DK42=1,Мәні!DK42, IF('ересек топ'!DK42&lt;=0, " "))</f>
        <v xml:space="preserve"> </v>
      </c>
      <c r="DL42" s="3" t="str">
        <f>IF('ересек топ'!DL42=1,Мәні!DL42, IF('ересек топ'!DL42&lt;=0, " "))</f>
        <v xml:space="preserve"> </v>
      </c>
      <c r="DM42" s="3" t="str">
        <f>IF('ересек топ'!DM42=1,Мәні!DM42, IF('ересек топ'!DM42&lt;=0, " "))</f>
        <v xml:space="preserve"> </v>
      </c>
      <c r="DN42" s="3" t="str">
        <f>IF('ересек топ'!DN42=1,Мәні!DN42, IF('ересек топ'!DN42&lt;=0, " "))</f>
        <v xml:space="preserve"> </v>
      </c>
      <c r="DO42" s="3" t="str">
        <f>IF('ересек топ'!DO42=1,Мәні!DO42, IF('ересек топ'!DO42&lt;=0, " "))</f>
        <v xml:space="preserve"> </v>
      </c>
      <c r="DP42" s="3" t="str">
        <f>IF('ересек топ'!DP42=1,Мәні!DP42, IF('ересек топ'!DP42&lt;=0, " "))</f>
        <v xml:space="preserve"> </v>
      </c>
      <c r="DQ42" s="3" t="str">
        <f>IF('ересек топ'!DQ42=1,Мәні!DQ42, IF('ересек топ'!DQ42&lt;=0, " "))</f>
        <v xml:space="preserve"> </v>
      </c>
      <c r="DR42" s="3" t="str">
        <f>IF('ересек топ'!DR42=1,Мәні!DR42, IF('ересек топ'!DR42&lt;=0, " "))</f>
        <v xml:space="preserve"> </v>
      </c>
      <c r="DS42" s="3" t="str">
        <f>IF('ересек топ'!DS42=1,Мәні!DS42, IF('ересек топ'!DS42&lt;=0, " "))</f>
        <v xml:space="preserve"> </v>
      </c>
      <c r="DT42" s="3" t="str">
        <f>IF('ересек топ'!DT42=1,Мәні!DT42, IF('ересек топ'!DT42&lt;=0, " "))</f>
        <v xml:space="preserve"> </v>
      </c>
      <c r="DU42" s="3" t="str">
        <f>IF('ересек топ'!DU42=1,Мәні!DU42, IF('ересек топ'!DU42&lt;=0, " "))</f>
        <v xml:space="preserve"> </v>
      </c>
      <c r="DV42" s="3" t="str">
        <f>IF('ересек топ'!DV42=1,Мәні!DV42, IF('ересек топ'!DV42&lt;=0, " "))</f>
        <v xml:space="preserve"> </v>
      </c>
      <c r="DW42" s="3" t="str">
        <f>IF('ересек топ'!DW42=1,Мәні!DW42, IF('ересек топ'!DW42&lt;=0, " "))</f>
        <v xml:space="preserve"> </v>
      </c>
      <c r="DX42" s="3" t="str">
        <f>IF('ересек топ'!DX42=1,Мәні!DX42, IF('ересек топ'!DX42&lt;=0, " "))</f>
        <v xml:space="preserve"> </v>
      </c>
      <c r="DY42" s="3" t="str">
        <f>IF('ересек топ'!DY42=1,Мәні!DY42, IF('ересек топ'!DY42&lt;=0, " "))</f>
        <v xml:space="preserve"> </v>
      </c>
      <c r="DZ42" s="3" t="str">
        <f>IF('ересек топ'!DZ42=1,Мәні!DZ42, IF('ересек топ'!DZ42&lt;=0, " "))</f>
        <v xml:space="preserve"> </v>
      </c>
      <c r="EA42" s="3" t="str">
        <f>IF('ересек топ'!EA42=1,Мәні!EA42, IF('ересек топ'!EA42&lt;=0, " "))</f>
        <v xml:space="preserve"> </v>
      </c>
      <c r="EB42" s="3" t="str">
        <f>IF('ересек топ'!EB42=1,Мәні!EB42, IF('ересек топ'!EB42&lt;=0, " "))</f>
        <v xml:space="preserve"> </v>
      </c>
      <c r="EC42" s="3" t="str">
        <f>IF('ересек топ'!EC42=1,Мәні!EC42, IF('ересек топ'!EC42&lt;=0, " "))</f>
        <v xml:space="preserve"> </v>
      </c>
      <c r="ED42" s="3" t="str">
        <f>IF('ересек топ'!ED42=1,Мәні!ED42, IF('ересек топ'!ED42&lt;=0, " "))</f>
        <v xml:space="preserve"> </v>
      </c>
      <c r="EE42" s="3" t="str">
        <f>IF('ересек топ'!EE42=1,Мәні!EE42, IF('ересек топ'!EE42&lt;=0, " "))</f>
        <v xml:space="preserve"> </v>
      </c>
      <c r="EF42" s="3" t="str">
        <f>IF('ересек топ'!EF42=1,Мәні!EF42, IF('ересек топ'!EF42&lt;=0, " "))</f>
        <v xml:space="preserve"> </v>
      </c>
      <c r="EG42" s="3" t="str">
        <f>IF('ересек топ'!EG42=1,Мәні!EG42, IF('ересек топ'!EG42&lt;=0, " "))</f>
        <v xml:space="preserve"> </v>
      </c>
      <c r="EH42" s="3" t="str">
        <f>IF('ересек топ'!EH42=1,Мәні!EH42, IF('ересек топ'!EH42&lt;=0, " "))</f>
        <v xml:space="preserve"> </v>
      </c>
      <c r="EI42" s="3" t="str">
        <f>IF('ересек топ'!EI42=1,Мәні!EI42, IF('ересек топ'!EI42&lt;=0, " "))</f>
        <v xml:space="preserve"> </v>
      </c>
      <c r="EJ42" s="3" t="str">
        <f>IF('ересек топ'!EJ42=1,Мәні!EJ42, IF('ересек топ'!EJ42&lt;=0, " "))</f>
        <v xml:space="preserve"> </v>
      </c>
      <c r="EK42" s="3" t="str">
        <f>IF('ересек топ'!EK42=1,Мәні!EK42, IF('ересек топ'!EK42&lt;=0, " "))</f>
        <v xml:space="preserve"> </v>
      </c>
      <c r="EL42" s="3" t="str">
        <f>IF('ересек топ'!EL42=1,Мәні!EL42, IF('ересек топ'!EL42&lt;=0, " "))</f>
        <v xml:space="preserve"> </v>
      </c>
      <c r="EM42" s="3" t="str">
        <f>IF('ересек топ'!EM42=1,Мәні!EM42, IF('ересек топ'!EM42&lt;=0, " "))</f>
        <v xml:space="preserve"> </v>
      </c>
      <c r="EN42" s="3" t="str">
        <f>IF('ересек топ'!EN42=1,Мәні!EN42, IF('ересек топ'!EN42&lt;=0, " "))</f>
        <v xml:space="preserve"> </v>
      </c>
      <c r="EO42" s="3" t="str">
        <f>IF('ересек топ'!EO42=1,Мәні!EO42, IF('ересек топ'!EO42&lt;=0, " "))</f>
        <v xml:space="preserve"> </v>
      </c>
      <c r="EP42" s="3" t="str">
        <f>IF('ересек топ'!EP42=1,Мәні!EP42, IF('ересек топ'!EP42&lt;=0, " "))</f>
        <v xml:space="preserve"> </v>
      </c>
      <c r="EQ42" s="3" t="str">
        <f>IF('ересек топ'!EQ42=1,Мәні!EQ42, IF('ересек топ'!EQ42&lt;=0, " "))</f>
        <v xml:space="preserve"> </v>
      </c>
      <c r="ER42" s="3" t="str">
        <f>IF('ересек топ'!ER42=1,Мәні!ER42, IF('ересек топ'!ER42&lt;=0, " "))</f>
        <v xml:space="preserve"> </v>
      </c>
      <c r="ES42" s="3" t="str">
        <f>IF('ересек топ'!ES42=1,Мәні!ES42, IF('ересек топ'!ES42&lt;=0, " "))</f>
        <v xml:space="preserve"> </v>
      </c>
      <c r="ET42" s="3" t="str">
        <f>IF('ересек топ'!ET42=1,Мәні!ET42, IF('ересек топ'!ET42&lt;=0, " "))</f>
        <v xml:space="preserve"> </v>
      </c>
      <c r="EU42" s="3" t="str">
        <f>IF('ересек топ'!EU42=1,Мәні!EU42, IF('ересек топ'!EU42&lt;=0, " "))</f>
        <v xml:space="preserve"> </v>
      </c>
      <c r="EV42" s="3" t="str">
        <f>IF('ересек топ'!EV42=1,Мәні!EV42, IF('ересек топ'!EV42&lt;=0, " "))</f>
        <v xml:space="preserve"> </v>
      </c>
      <c r="EW42" s="3" t="str">
        <f>IF('ересек топ'!EW42=1,Мәні!EW42, IF('ересек топ'!EW42&lt;=0, " "))</f>
        <v xml:space="preserve"> </v>
      </c>
      <c r="EX42" s="3" t="str">
        <f>IF('ересек топ'!EX42=1,Мәні!EX42, IF('ересек топ'!EX42&lt;=0, " "))</f>
        <v xml:space="preserve"> </v>
      </c>
      <c r="EY42" s="3" t="str">
        <f>IF('ересек топ'!EY42=1,Мәні!EY42, IF('ересек топ'!EY42&lt;=0, " "))</f>
        <v xml:space="preserve"> </v>
      </c>
      <c r="EZ42" s="3" t="str">
        <f>IF('ересек топ'!EZ42=1,Мәні!EZ42, IF('ересек топ'!EZ42&lt;=0, " "))</f>
        <v xml:space="preserve"> </v>
      </c>
      <c r="FA42" s="3" t="str">
        <f>IF('ересек топ'!FA42=1,Мәні!FA42, IF('ересек топ'!FA42&lt;=0, " "))</f>
        <v xml:space="preserve"> </v>
      </c>
      <c r="FB42" s="3" t="str">
        <f>IF('ересек топ'!FB42=1,Мәні!FB42, IF('ересек топ'!FB42&lt;=0, " "))</f>
        <v xml:space="preserve"> </v>
      </c>
      <c r="FC42" s="3" t="str">
        <f>IF('ересек топ'!FC42=1,Мәні!FC42, IF('ересек топ'!FC42&lt;=0, " "))</f>
        <v xml:space="preserve"> </v>
      </c>
      <c r="FD42" s="3" t="str">
        <f>IF('ересек топ'!FD42=1,Мәні!FD42, IF('ересек топ'!FD42&lt;=0, " "))</f>
        <v xml:space="preserve"> </v>
      </c>
      <c r="FE42" s="3" t="str">
        <f>IF('ересек топ'!FE42=1,Мәні!FE42, IF('ересек топ'!FE42&lt;=0, " "))</f>
        <v xml:space="preserve"> </v>
      </c>
      <c r="FF42" s="3" t="str">
        <f>IF('ересек топ'!FF42=1,Мәні!FF42, IF('ересек топ'!FF42&lt;=0, " "))</f>
        <v xml:space="preserve"> </v>
      </c>
      <c r="FG42" s="3" t="str">
        <f>IF('ересек топ'!FG42=1,Мәні!FG42, IF('ересек топ'!FG42&lt;=0, " "))</f>
        <v xml:space="preserve"> </v>
      </c>
      <c r="FH42" s="3" t="str">
        <f>IF('ересек топ'!FH42=1,Мәні!FH42, IF('ересек топ'!FH42&lt;=0, " "))</f>
        <v xml:space="preserve"> </v>
      </c>
      <c r="FI42" s="3" t="str">
        <f>IF('ересек топ'!FI42=1,Мәні!FI42, IF('ересек топ'!FI42&lt;=0, " "))</f>
        <v xml:space="preserve"> </v>
      </c>
      <c r="FJ42" s="3" t="str">
        <f>IF('ересек топ'!FJ42=1,Мәні!FJ42, IF('ересек топ'!FJ42&lt;=0, " "))</f>
        <v xml:space="preserve"> </v>
      </c>
      <c r="FK42" s="3" t="str">
        <f>IF('ересек топ'!FK42=1,Мәні!FK42, IF('ересек топ'!FK42&lt;=0, " "))</f>
        <v xml:space="preserve"> </v>
      </c>
      <c r="FL42" s="3" t="str">
        <f>IF('ересек топ'!FL42=1,Мәні!FL42, IF('ересек топ'!FL42&lt;=0, " "))</f>
        <v xml:space="preserve"> </v>
      </c>
      <c r="FM42" s="3" t="str">
        <f>IF('ересек топ'!FM42=1,Мәні!FM42, IF('ересек топ'!FM42&lt;=0, " "))</f>
        <v xml:space="preserve"> </v>
      </c>
      <c r="FN42" s="3" t="str">
        <f>IF('ересек топ'!FN42=1,Мәні!FN42, IF('ересек топ'!FN42&lt;=0, " "))</f>
        <v xml:space="preserve"> </v>
      </c>
      <c r="FO42" s="3" t="str">
        <f>IF('ересек топ'!FO42=1,Мәні!FO42, IF('ересек топ'!FO42&lt;=0, " "))</f>
        <v xml:space="preserve"> </v>
      </c>
      <c r="FP42" s="3" t="str">
        <f>IF('ересек топ'!FP42=1,Мәні!FP42, IF('ересек топ'!FP42&lt;=0, " "))</f>
        <v xml:space="preserve"> </v>
      </c>
      <c r="FQ42" s="3" t="str">
        <f>IF('ересек топ'!FQ42=1,Мәні!FQ42, IF('ересек топ'!FQ42&lt;=0, " "))</f>
        <v xml:space="preserve"> </v>
      </c>
      <c r="FR42" s="3" t="str">
        <f>IF('ересек топ'!FR42=1,Мәні!FR42, IF('ересек топ'!FR42&lt;=0, " "))</f>
        <v xml:space="preserve"> </v>
      </c>
      <c r="FS42" s="3" t="str">
        <f>IF('ересек топ'!FS42=1,Мәні!FS42, IF('ересек топ'!FS42&lt;=0, " "))</f>
        <v xml:space="preserve"> </v>
      </c>
      <c r="FT42" s="3" t="str">
        <f>IF('ересек топ'!FT42=1,Мәні!FT42, IF('ересек топ'!FT42&lt;=0, " "))</f>
        <v xml:space="preserve"> </v>
      </c>
      <c r="FU42" s="3" t="str">
        <f>IF('ересек топ'!FU42=1,Мәні!FU42, IF('ересек топ'!FU42&lt;=0, " "))</f>
        <v xml:space="preserve"> </v>
      </c>
      <c r="FV42" s="3" t="str">
        <f>IF('ересек топ'!FV42=1,Мәні!FV42, IF('ересек топ'!FV42&lt;=0, " "))</f>
        <v xml:space="preserve"> </v>
      </c>
      <c r="FW42" s="3" t="str">
        <f>IF('ересек топ'!FW42=1,Мәні!FW42, IF('ересек топ'!FW42&lt;=0, " "))</f>
        <v xml:space="preserve"> </v>
      </c>
      <c r="FX42" s="3" t="str">
        <f>IF('ересек топ'!FX42=1,Мәні!FX42, IF('ересек топ'!FX42&lt;=0, " "))</f>
        <v xml:space="preserve"> </v>
      </c>
      <c r="FY42" s="3" t="str">
        <f>IF('ересек топ'!FY42=1,Мәні!FY42, IF('ересек топ'!FY42&lt;=0, " "))</f>
        <v xml:space="preserve"> </v>
      </c>
      <c r="FZ42" s="3" t="str">
        <f>IF('ересек топ'!FZ42=1,Мәні!FZ42, IF('ересек топ'!FZ42&lt;=0, " "))</f>
        <v xml:space="preserve"> </v>
      </c>
      <c r="GA42" s="3" t="str">
        <f>IF('ересек топ'!GA42=1,Мәні!GA42, IF('ересек топ'!GA42&lt;=0, " "))</f>
        <v xml:space="preserve"> </v>
      </c>
      <c r="GB42" s="3" t="str">
        <f>IF('ересек топ'!GB42=1,Мәні!GB42, IF('ересек топ'!GB42&lt;=0, " "))</f>
        <v xml:space="preserve"> </v>
      </c>
      <c r="GC42" s="3" t="str">
        <f>IF('ересек топ'!GC42=1,Мәні!GC42, IF('ересек топ'!GC42&lt;=0, " "))</f>
        <v xml:space="preserve"> </v>
      </c>
      <c r="GD42" s="3" t="str">
        <f>IF('ересек топ'!GD42=1,Мәні!GD42, IF('ересек топ'!GD42&lt;=0, " "))</f>
        <v xml:space="preserve"> </v>
      </c>
      <c r="GE42" s="3" t="str">
        <f>IF('ересек топ'!GE42=1,Мәні!GE42, IF('ересек топ'!GE42&lt;=0, " "))</f>
        <v xml:space="preserve"> </v>
      </c>
      <c r="GF42" s="3" t="str">
        <f>IF('ересек топ'!GF42=1,Мәні!GF42, IF('ересек топ'!GF42&lt;=0, " "))</f>
        <v xml:space="preserve"> </v>
      </c>
      <c r="GG42" s="3" t="str">
        <f>IF('ересек топ'!GG42=1,Мәні!GG42, IF('ересек топ'!GG42&lt;=0, " "))</f>
        <v xml:space="preserve"> </v>
      </c>
      <c r="GH42" s="3" t="str">
        <f>IF('ересек топ'!GH42=1,Мәні!GH42, IF('ересек топ'!GH42&lt;=0, " "))</f>
        <v xml:space="preserve"> </v>
      </c>
      <c r="GI42" s="3" t="str">
        <f>IF('ересек топ'!GI42=1,Мәні!GI42, IF('ересек топ'!GI42&lt;=0, " "))</f>
        <v xml:space="preserve"> </v>
      </c>
      <c r="GJ42" s="3" t="str">
        <f>IF('ересек топ'!GJ42=1,Мәні!GJ42, IF('ересек топ'!GJ42&lt;=0, " "))</f>
        <v xml:space="preserve"> </v>
      </c>
      <c r="GK42" s="3" t="str">
        <f>IF('ересек топ'!GK42=1,Мәні!GK42, IF('ересек топ'!GK42&lt;=0, " "))</f>
        <v xml:space="preserve"> </v>
      </c>
      <c r="GL42" s="3" t="str">
        <f>IF('ересек топ'!GL42=1,Мәні!GL42, IF('ересек топ'!GL42&lt;=0, " "))</f>
        <v xml:space="preserve"> </v>
      </c>
      <c r="GM42" s="3" t="str">
        <f>IF('ересек топ'!GM42=1,Мәні!GM42, IF('ересек топ'!GM42&lt;=0, " "))</f>
        <v xml:space="preserve"> </v>
      </c>
      <c r="GN42" s="3" t="str">
        <f>IF('ересек топ'!GN42=1,Мәні!GN42, IF('ересек топ'!GN42&lt;=0, " "))</f>
        <v xml:space="preserve"> </v>
      </c>
      <c r="GO42" s="3" t="str">
        <f>IF('ересек топ'!GO42=1,Мәні!GO42, IF('ересек топ'!GO42&lt;=0, " "))</f>
        <v xml:space="preserve"> </v>
      </c>
      <c r="GP42" s="3" t="str">
        <f>IF('ересек топ'!GP42=1,Мәні!GP42, IF('ересек топ'!GP42&lt;=0, " "))</f>
        <v xml:space="preserve"> </v>
      </c>
      <c r="GQ42" s="3" t="str">
        <f>IF('ересек топ'!GQ42=1,Мәні!GQ42, IF('ересек топ'!GQ42&lt;=0, " "))</f>
        <v xml:space="preserve"> </v>
      </c>
      <c r="GR42" s="3" t="str">
        <f>IF('ересек топ'!GR42=1,Мәні!GR42, IF('ересек топ'!GR42&lt;=0, " "))</f>
        <v xml:space="preserve"> </v>
      </c>
      <c r="GS42" s="39">
        <f t="shared" si="0"/>
        <v>0</v>
      </c>
    </row>
    <row r="43" spans="1:254" ht="17.100000000000001" customHeight="1" x14ac:dyDescent="0.25">
      <c r="A43" s="2">
        <v>30</v>
      </c>
      <c r="B43" s="38"/>
      <c r="C43" s="3" t="str">
        <f>IF('ересек топ'!C43=1,Мәні!C43, IF('ересек топ'!C43&lt;=0, " "))</f>
        <v xml:space="preserve"> </v>
      </c>
      <c r="D43" s="3" t="str">
        <f>IF('ересек топ'!D43=1,Мәні!D43, IF('ересек топ'!D43&lt;=0, " "))</f>
        <v xml:space="preserve"> </v>
      </c>
      <c r="E43" s="3" t="str">
        <f>IF('ересек топ'!E43=1,Мәні!E43, IF('ересек топ'!E43&lt;=0, " "))</f>
        <v xml:space="preserve"> </v>
      </c>
      <c r="F43" s="3" t="str">
        <f>IF('ересек топ'!F43=1,Мәні!F43, IF('ересек топ'!F43&lt;=0, " "))</f>
        <v xml:space="preserve"> </v>
      </c>
      <c r="G43" s="3" t="str">
        <f>IF('ересек топ'!G43=1,Мәні!G43, IF('ересек топ'!G43&lt;=0, " "))</f>
        <v xml:space="preserve"> </v>
      </c>
      <c r="H43" s="3" t="str">
        <f>IF('ересек топ'!H43=1,Мәні!H43, IF('ересек топ'!H43&lt;=0, " "))</f>
        <v xml:space="preserve"> </v>
      </c>
      <c r="I43" s="3" t="str">
        <f>IF('ересек топ'!I43=1,Мәні!I43, IF('ересек топ'!I43&lt;=0, " "))</f>
        <v xml:space="preserve"> </v>
      </c>
      <c r="J43" s="3" t="str">
        <f>IF('ересек топ'!J43=1,Мәні!J43, IF('ересек топ'!J43&lt;=0, " "))</f>
        <v xml:space="preserve"> </v>
      </c>
      <c r="K43" s="3" t="str">
        <f>IF('ересек топ'!K43=1,Мәні!K43, IF('ересек топ'!K43&lt;=0, " "))</f>
        <v xml:space="preserve"> </v>
      </c>
      <c r="L43" s="3" t="str">
        <f>IF('ересек топ'!L43=1,Мәні!L43, IF('ересек топ'!L43&lt;=0, " "))</f>
        <v xml:space="preserve"> </v>
      </c>
      <c r="M43" s="3" t="str">
        <f>IF('ересек топ'!M43=1,Мәні!M43, IF('ересек топ'!M43&lt;=0, " "))</f>
        <v xml:space="preserve"> </v>
      </c>
      <c r="N43" s="3" t="str">
        <f>IF('ересек топ'!N43=1,Мәні!N43, IF('ересек топ'!N43&lt;=0, " "))</f>
        <v xml:space="preserve"> </v>
      </c>
      <c r="O43" s="3" t="str">
        <f>IF('ересек топ'!O43=1,Мәні!O43, IF('ересек топ'!O43&lt;=0, " "))</f>
        <v xml:space="preserve"> </v>
      </c>
      <c r="P43" s="3" t="str">
        <f>IF('ересек топ'!P43=1,Мәні!P43, IF('ересек топ'!P43&lt;=0, " "))</f>
        <v xml:space="preserve"> </v>
      </c>
      <c r="Q43" s="3" t="str">
        <f>IF('ересек топ'!Q43=1,Мәні!Q43, IF('ересек топ'!Q43&lt;=0, " "))</f>
        <v xml:space="preserve"> </v>
      </c>
      <c r="R43" s="3" t="str">
        <f>IF('ересек топ'!R43=1,Мәні!R43, IF('ересек топ'!R43&lt;=0, " "))</f>
        <v xml:space="preserve"> </v>
      </c>
      <c r="S43" s="3" t="str">
        <f>IF('ересек топ'!S43=1,Мәні!S43, IF('ересек топ'!S43&lt;=0, " "))</f>
        <v xml:space="preserve"> </v>
      </c>
      <c r="T43" s="3" t="str">
        <f>IF('ересек топ'!T43=1,Мәні!T43, IF('ересек топ'!T43&lt;=0, " "))</f>
        <v xml:space="preserve"> </v>
      </c>
      <c r="U43" s="3" t="str">
        <f>IF('ересек топ'!U43=1,Мәні!U43, IF('ересек топ'!U43&lt;=0, " "))</f>
        <v xml:space="preserve"> </v>
      </c>
      <c r="V43" s="3" t="str">
        <f>IF('ересек топ'!V43=1,Мәні!V43, IF('ересек топ'!V43&lt;=0, " "))</f>
        <v xml:space="preserve"> </v>
      </c>
      <c r="W43" s="3" t="str">
        <f>IF('ересек топ'!W43=1,Мәні!W43, IF('ересек топ'!W43&lt;=0, " "))</f>
        <v xml:space="preserve"> </v>
      </c>
      <c r="X43" s="3" t="str">
        <f>IF('ересек топ'!X43=1,Мәні!X43, IF('ересек топ'!X43&lt;=0, " "))</f>
        <v xml:space="preserve"> </v>
      </c>
      <c r="Y43" s="3" t="str">
        <f>IF('ересек топ'!Y43=1,Мәні!Y43, IF('ересек топ'!Y43&lt;=0, " "))</f>
        <v xml:space="preserve"> </v>
      </c>
      <c r="Z43" s="3" t="str">
        <f>IF('ересек топ'!Z43=1,Мәні!Z43, IF('ересек топ'!Z43&lt;=0, " "))</f>
        <v xml:space="preserve"> </v>
      </c>
      <c r="AA43" s="3" t="str">
        <f>IF('ересек топ'!AA43=1,Мәні!AA43, IF('ересек топ'!AA43&lt;=0, " "))</f>
        <v xml:space="preserve"> </v>
      </c>
      <c r="AB43" s="3" t="str">
        <f>IF('ересек топ'!AB43=1,Мәні!AB43, IF('ересек топ'!AB43&lt;=0, " "))</f>
        <v xml:space="preserve"> </v>
      </c>
      <c r="AC43" s="3" t="str">
        <f>IF('ересек топ'!AC43=1,Мәні!AC43, IF('ересек топ'!AC43&lt;=0, " "))</f>
        <v xml:space="preserve"> </v>
      </c>
      <c r="AD43" s="3" t="str">
        <f>IF('ересек топ'!AD43=1,Мәні!AD43, IF('ересек топ'!AD43&lt;=0, " "))</f>
        <v xml:space="preserve"> </v>
      </c>
      <c r="AE43" s="3" t="str">
        <f>IF('ересек топ'!AE43=1,Мәні!AE43, IF('ересек топ'!AE43&lt;=0, " "))</f>
        <v xml:space="preserve"> </v>
      </c>
      <c r="AF43" s="3" t="str">
        <f>IF('ересек топ'!AF43=1,Мәні!AF43, IF('ересек топ'!AF43&lt;=0, " "))</f>
        <v xml:space="preserve"> </v>
      </c>
      <c r="AG43" s="3" t="str">
        <f>IF('ересек топ'!AG43=1,Мәні!AG43, IF('ересек топ'!AG43&lt;=0, " "))</f>
        <v xml:space="preserve"> </v>
      </c>
      <c r="AH43" s="3" t="str">
        <f>IF('ересек топ'!AH43=1,Мәні!AH43, IF('ересек топ'!AH43&lt;=0, " "))</f>
        <v xml:space="preserve"> </v>
      </c>
      <c r="AI43" s="3" t="str">
        <f>IF('ересек топ'!AI43=1,Мәні!AI43, IF('ересек топ'!AI43&lt;=0, " "))</f>
        <v xml:space="preserve"> </v>
      </c>
      <c r="AJ43" s="3" t="str">
        <f>IF('ересек топ'!AJ43=1,Мәні!AJ43, IF('ересек топ'!AJ43&lt;=0, " "))</f>
        <v xml:space="preserve"> </v>
      </c>
      <c r="AK43" s="3" t="str">
        <f>IF('ересек топ'!AK43=1,Мәні!AK43, IF('ересек топ'!AK43&lt;=0, " "))</f>
        <v xml:space="preserve"> </v>
      </c>
      <c r="AL43" s="3" t="str">
        <f>IF('ересек топ'!AL43=1,Мәні!AL43, IF('ересек топ'!AL43&lt;=0, " "))</f>
        <v xml:space="preserve"> </v>
      </c>
      <c r="AM43" s="3" t="str">
        <f>IF('ересек топ'!AM43=1,Мәні!AM43, IF('ересек топ'!AM43&lt;=0, " "))</f>
        <v xml:space="preserve"> </v>
      </c>
      <c r="AN43" s="3" t="str">
        <f>IF('ересек топ'!AN43=1,Мәні!AN43, IF('ересек топ'!AN43&lt;=0, " "))</f>
        <v xml:space="preserve"> </v>
      </c>
      <c r="AO43" s="3" t="str">
        <f>IF('ересек топ'!AO43=1,Мәні!AO43, IF('ересек топ'!AO43&lt;=0, " "))</f>
        <v xml:space="preserve"> </v>
      </c>
      <c r="AP43" s="3" t="str">
        <f>IF('ересек топ'!AP43=1,Мәні!AP43, IF('ересек топ'!AP43&lt;=0, " "))</f>
        <v xml:space="preserve"> </v>
      </c>
      <c r="AQ43" s="3" t="str">
        <f>IF('ересек топ'!AQ43=1,Мәні!AQ43, IF('ересек топ'!AQ43&lt;=0, " "))</f>
        <v xml:space="preserve"> </v>
      </c>
      <c r="AR43" s="3" t="str">
        <f>IF('ересек топ'!AR43=1,Мәні!AR43, IF('ересек топ'!AR43&lt;=0, " "))</f>
        <v xml:space="preserve"> </v>
      </c>
      <c r="AS43" s="3" t="str">
        <f>IF('ересек топ'!AS43=1,Мәні!AS43, IF('ересек топ'!AS43&lt;=0, " "))</f>
        <v xml:space="preserve"> </v>
      </c>
      <c r="AT43" s="3" t="str">
        <f>IF('ересек топ'!AT43=1,Мәні!AT43, IF('ересек топ'!AT43&lt;=0, " "))</f>
        <v xml:space="preserve"> </v>
      </c>
      <c r="AU43" s="3" t="str">
        <f>IF('ересек топ'!AU43=1,Мәні!AU43, IF('ересек топ'!AU43&lt;=0, " "))</f>
        <v xml:space="preserve"> </v>
      </c>
      <c r="AV43" s="3" t="str">
        <f>IF('ересек топ'!AV43=1,Мәні!AV43, IF('ересек топ'!AV43&lt;=0, " "))</f>
        <v xml:space="preserve"> </v>
      </c>
      <c r="AW43" s="3" t="str">
        <f>IF('ересек топ'!AW43=1,Мәні!AW43, IF('ересек топ'!AW43&lt;=0, " "))</f>
        <v xml:space="preserve"> </v>
      </c>
      <c r="AX43" s="3" t="str">
        <f>IF('ересек топ'!AX43=1,Мәні!AX43, IF('ересек топ'!AX43&lt;=0, " "))</f>
        <v xml:space="preserve"> </v>
      </c>
      <c r="AY43" s="3" t="str">
        <f>IF('ересек топ'!AY43=1,Мәні!AY43, IF('ересек топ'!AY43&lt;=0, " "))</f>
        <v xml:space="preserve"> </v>
      </c>
      <c r="AZ43" s="3" t="str">
        <f>IF('ересек топ'!AZ43=1,Мәні!AZ43, IF('ересек топ'!AZ43&lt;=0, " "))</f>
        <v xml:space="preserve"> </v>
      </c>
      <c r="BA43" s="3" t="str">
        <f>IF('ересек топ'!BA43=1,Мәні!BA43, IF('ересек топ'!BA43&lt;=0, " "))</f>
        <v xml:space="preserve"> </v>
      </c>
      <c r="BB43" s="3" t="str">
        <f>IF('ересек топ'!BB43=1,Мәні!BB43, IF('ересек топ'!BB43&lt;=0, " "))</f>
        <v xml:space="preserve"> </v>
      </c>
      <c r="BC43" s="3" t="str">
        <f>IF('ересек топ'!BC43=1,Мәні!BC43, IF('ересек топ'!BC43&lt;=0, " "))</f>
        <v xml:space="preserve"> </v>
      </c>
      <c r="BD43" s="3" t="str">
        <f>IF('ересек топ'!BD43=1,Мәні!BD43, IF('ересек топ'!BD43&lt;=0, " "))</f>
        <v xml:space="preserve"> </v>
      </c>
      <c r="BE43" s="3" t="str">
        <f>IF('ересек топ'!BE43=1,Мәні!BE43, IF('ересек топ'!BE43&lt;=0, " "))</f>
        <v xml:space="preserve"> </v>
      </c>
      <c r="BF43" s="3" t="str">
        <f>IF('ересек топ'!BF43=1,Мәні!BF43, IF('ересек топ'!BF43&lt;=0, " "))</f>
        <v xml:space="preserve"> </v>
      </c>
      <c r="BG43" s="3" t="str">
        <f>IF('ересек топ'!BG43=1,Мәні!BG43, IF('ересек топ'!BG43&lt;=0, " "))</f>
        <v xml:space="preserve"> </v>
      </c>
      <c r="BH43" s="3" t="str">
        <f>IF('ересек топ'!BH43=1,Мәні!BH43, IF('ересек топ'!BH43&lt;=0, " "))</f>
        <v xml:space="preserve"> </v>
      </c>
      <c r="BI43" s="3" t="str">
        <f>IF('ересек топ'!BI43=1,Мәні!BI43, IF('ересек топ'!BI43&lt;=0, " "))</f>
        <v xml:space="preserve"> </v>
      </c>
      <c r="BJ43" s="3" t="str">
        <f>IF('ересек топ'!BJ43=1,Мәні!BJ43, IF('ересек топ'!BJ43&lt;=0, " "))</f>
        <v xml:space="preserve"> </v>
      </c>
      <c r="BK43" s="3" t="str">
        <f>IF('ересек топ'!BK43=1,Мәні!BK43, IF('ересек топ'!BK43&lt;=0, " "))</f>
        <v xml:space="preserve"> </v>
      </c>
      <c r="BL43" s="3" t="str">
        <f>IF('ересек топ'!BL43=1,Мәні!BL43, IF('ересек топ'!BL43&lt;=0, " "))</f>
        <v xml:space="preserve"> </v>
      </c>
      <c r="BM43" s="3" t="str">
        <f>IF('ересек топ'!BM43=1,Мәні!BM43, IF('ересек топ'!BM43&lt;=0, " "))</f>
        <v xml:space="preserve"> </v>
      </c>
      <c r="BN43" s="3" t="str">
        <f>IF('ересек топ'!BN43=1,Мәні!BN43, IF('ересек топ'!BN43&lt;=0, " "))</f>
        <v xml:space="preserve"> </v>
      </c>
      <c r="BO43" s="3" t="str">
        <f>IF('ересек топ'!BO43=1,Мәні!BO43, IF('ересек топ'!BO43&lt;=0, " "))</f>
        <v xml:space="preserve"> </v>
      </c>
      <c r="BP43" s="3" t="str">
        <f>IF('ересек топ'!BP43=1,Мәні!BP43, IF('ересек топ'!BP43&lt;=0, " "))</f>
        <v xml:space="preserve"> </v>
      </c>
      <c r="BQ43" s="3" t="str">
        <f>IF('ересек топ'!BQ43=1,Мәні!BQ43, IF('ересек топ'!BQ43&lt;=0, " "))</f>
        <v xml:space="preserve"> </v>
      </c>
      <c r="BR43" s="3" t="str">
        <f>IF('ересек топ'!BR43=1,Мәні!BR43, IF('ересек топ'!BR43&lt;=0, " "))</f>
        <v xml:space="preserve"> </v>
      </c>
      <c r="BS43" s="3" t="str">
        <f>IF('ересек топ'!BS43=1,Мәні!BS43, IF('ересек топ'!BS43&lt;=0, " "))</f>
        <v xml:space="preserve"> </v>
      </c>
      <c r="BT43" s="3" t="str">
        <f>IF('ересек топ'!BT43=1,Мәні!BT43, IF('ересек топ'!BT43&lt;=0, " "))</f>
        <v xml:space="preserve"> </v>
      </c>
      <c r="BU43" s="3" t="str">
        <f>IF('ересек топ'!BU43=1,Мәні!BU43, IF('ересек топ'!BU43&lt;=0, " "))</f>
        <v xml:space="preserve"> </v>
      </c>
      <c r="BV43" s="3" t="str">
        <f>IF('ересек топ'!BV43=1,Мәні!BV43, IF('ересек топ'!BV43&lt;=0, " "))</f>
        <v xml:space="preserve"> </v>
      </c>
      <c r="BW43" s="3" t="str">
        <f>IF('ересек топ'!BW43=1,Мәні!BW43, IF('ересек топ'!BW43&lt;=0, " "))</f>
        <v xml:space="preserve"> </v>
      </c>
      <c r="BX43" s="3" t="str">
        <f>IF('ересек топ'!BX43=1,Мәні!BX43, IF('ересек топ'!BX43&lt;=0, " "))</f>
        <v xml:space="preserve"> </v>
      </c>
      <c r="BY43" s="3" t="str">
        <f>IF('ересек топ'!BY43=1,Мәні!BY43, IF('ересек топ'!BY43&lt;=0, " "))</f>
        <v xml:space="preserve"> </v>
      </c>
      <c r="BZ43" s="3" t="str">
        <f>IF('ересек топ'!BZ43=1,Мәні!BZ43, IF('ересек топ'!BZ43&lt;=0, " "))</f>
        <v xml:space="preserve"> </v>
      </c>
      <c r="CA43" s="3" t="str">
        <f>IF('ересек топ'!CA43=1,Мәні!CA43, IF('ересек топ'!CA43&lt;=0, " "))</f>
        <v xml:space="preserve"> </v>
      </c>
      <c r="CB43" s="3" t="str">
        <f>IF('ересек топ'!CB43=1,Мәні!CB43, IF('ересек топ'!CB43&lt;=0, " "))</f>
        <v xml:space="preserve"> </v>
      </c>
      <c r="CC43" s="3" t="str">
        <f>IF('ересек топ'!CC43=1,Мәні!CC43, IF('ересек топ'!CC43&lt;=0, " "))</f>
        <v xml:space="preserve"> </v>
      </c>
      <c r="CD43" s="3" t="str">
        <f>IF('ересек топ'!CD43=1,Мәні!CD43, IF('ересек топ'!CD43&lt;=0, " "))</f>
        <v xml:space="preserve"> </v>
      </c>
      <c r="CE43" s="3" t="str">
        <f>IF('ересек топ'!CE43=1,Мәні!CE43, IF('ересек топ'!CE43&lt;=0, " "))</f>
        <v xml:space="preserve"> </v>
      </c>
      <c r="CF43" s="3" t="str">
        <f>IF('ересек топ'!CF43=1,Мәні!CF43, IF('ересек топ'!CF43&lt;=0, " "))</f>
        <v xml:space="preserve"> </v>
      </c>
      <c r="CG43" s="3" t="str">
        <f>IF('ересек топ'!CG43=1,Мәні!CG43, IF('ересек топ'!CG43&lt;=0, " "))</f>
        <v xml:space="preserve"> </v>
      </c>
      <c r="CH43" s="3" t="str">
        <f>IF('ересек топ'!CH43=1,Мәні!CH43, IF('ересек топ'!CH43&lt;=0, " "))</f>
        <v xml:space="preserve"> </v>
      </c>
      <c r="CI43" s="3" t="str">
        <f>IF('ересек топ'!CI43=1,Мәні!CI43, IF('ересек топ'!CI43&lt;=0, " "))</f>
        <v xml:space="preserve"> </v>
      </c>
      <c r="CJ43" s="3" t="str">
        <f>IF('ересек топ'!CJ43=1,Мәні!CJ43, IF('ересек топ'!CJ43&lt;=0, " "))</f>
        <v xml:space="preserve"> </v>
      </c>
      <c r="CK43" s="3" t="str">
        <f>IF('ересек топ'!CK43=1,Мәні!CK43, IF('ересек топ'!CK43&lt;=0, " "))</f>
        <v xml:space="preserve"> </v>
      </c>
      <c r="CL43" s="3" t="str">
        <f>IF('ересек топ'!CL43=1,Мәні!CL43, IF('ересек топ'!CL43&lt;=0, " "))</f>
        <v xml:space="preserve"> </v>
      </c>
      <c r="CM43" s="3" t="str">
        <f>IF('ересек топ'!CM43=1,Мәні!CM43, IF('ересек топ'!CM43&lt;=0, " "))</f>
        <v xml:space="preserve"> </v>
      </c>
      <c r="CN43" s="3" t="str">
        <f>IF('ересек топ'!CN43=1,Мәні!CN43, IF('ересек топ'!CN43&lt;=0, " "))</f>
        <v xml:space="preserve"> </v>
      </c>
      <c r="CO43" s="3" t="str">
        <f>IF('ересек топ'!CO43=1,Мәні!CO43, IF('ересек топ'!CO43&lt;=0, " "))</f>
        <v xml:space="preserve"> </v>
      </c>
      <c r="CP43" s="3" t="str">
        <f>IF('ересек топ'!CP43=1,Мәні!CP43, IF('ересек топ'!CP43&lt;=0, " "))</f>
        <v xml:space="preserve"> </v>
      </c>
      <c r="CQ43" s="3" t="str">
        <f>IF('ересек топ'!CQ43=1,Мәні!CQ43, IF('ересек топ'!CQ43&lt;=0, " "))</f>
        <v xml:space="preserve"> </v>
      </c>
      <c r="CR43" s="3" t="str">
        <f>IF('ересек топ'!CR43=1,Мәні!CR43, IF('ересек топ'!CR43&lt;=0, " "))</f>
        <v xml:space="preserve"> </v>
      </c>
      <c r="CS43" s="3" t="str">
        <f>IF('ересек топ'!CS43=1,Мәні!CS43, IF('ересек топ'!CS43&lt;=0, " "))</f>
        <v xml:space="preserve"> </v>
      </c>
      <c r="CT43" s="3" t="str">
        <f>IF('ересек топ'!CT43=1,Мәні!CT43, IF('ересек топ'!CT43&lt;=0, " "))</f>
        <v xml:space="preserve"> </v>
      </c>
      <c r="CU43" s="3" t="str">
        <f>IF('ересек топ'!CU43=1,Мәні!CU43, IF('ересек топ'!CU43&lt;=0, " "))</f>
        <v xml:space="preserve"> </v>
      </c>
      <c r="CV43" s="3" t="str">
        <f>IF('ересек топ'!CV43=1,Мәні!CV43, IF('ересек топ'!CV43&lt;=0, " "))</f>
        <v xml:space="preserve"> </v>
      </c>
      <c r="CW43" s="3" t="str">
        <f>IF('ересек топ'!CW43=1,Мәні!CW43, IF('ересек топ'!CW43&lt;=0, " "))</f>
        <v xml:space="preserve"> </v>
      </c>
      <c r="CX43" s="3" t="str">
        <f>IF('ересек топ'!CX43=1,Мәні!CX43, IF('ересек топ'!CX43&lt;=0, " "))</f>
        <v xml:space="preserve"> </v>
      </c>
      <c r="CY43" s="3" t="str">
        <f>IF('ересек топ'!CY43=1,Мәні!CY43, IF('ересек топ'!CY43&lt;=0, " "))</f>
        <v xml:space="preserve"> </v>
      </c>
      <c r="CZ43" s="3" t="str">
        <f>IF('ересек топ'!CZ43=1,Мәні!CZ43, IF('ересек топ'!CZ43&lt;=0, " "))</f>
        <v xml:space="preserve"> </v>
      </c>
      <c r="DA43" s="3" t="str">
        <f>IF('ересек топ'!DA43=1,Мәні!DA43, IF('ересек топ'!DA43&lt;=0, " "))</f>
        <v xml:space="preserve"> </v>
      </c>
      <c r="DB43" s="3" t="str">
        <f>IF('ересек топ'!DB43=1,Мәні!DB43, IF('ересек топ'!DB43&lt;=0, " "))</f>
        <v xml:space="preserve"> </v>
      </c>
      <c r="DC43" s="3" t="str">
        <f>IF('ересек топ'!DC43=1,Мәні!DC43, IF('ересек топ'!DC43&lt;=0, " "))</f>
        <v xml:space="preserve"> </v>
      </c>
      <c r="DD43" s="3" t="str">
        <f>IF('ересек топ'!DD43=1,Мәні!DD43, IF('ересек топ'!DD43&lt;=0, " "))</f>
        <v xml:space="preserve"> </v>
      </c>
      <c r="DE43" s="3" t="str">
        <f>IF('ересек топ'!DE43=1,Мәні!DE43, IF('ересек топ'!DE43&lt;=0, " "))</f>
        <v xml:space="preserve"> </v>
      </c>
      <c r="DF43" s="3" t="str">
        <f>IF('ересек топ'!DF43=1,Мәні!DF43, IF('ересек топ'!DF43&lt;=0, " "))</f>
        <v xml:space="preserve"> </v>
      </c>
      <c r="DG43" s="3" t="str">
        <f>IF('ересек топ'!DG43=1,Мәні!DG43, IF('ересек топ'!DG43&lt;=0, " "))</f>
        <v xml:space="preserve"> </v>
      </c>
      <c r="DH43" s="3" t="str">
        <f>IF('ересек топ'!DH43=1,Мәні!DH43, IF('ересек топ'!DH43&lt;=0, " "))</f>
        <v xml:space="preserve"> </v>
      </c>
      <c r="DI43" s="3" t="str">
        <f>IF('ересек топ'!DI43=1,Мәні!DI43, IF('ересек топ'!DI43&lt;=0, " "))</f>
        <v xml:space="preserve"> </v>
      </c>
      <c r="DJ43" s="3" t="str">
        <f>IF('ересек топ'!DJ43=1,Мәні!DJ43, IF('ересек топ'!DJ43&lt;=0, " "))</f>
        <v xml:space="preserve"> </v>
      </c>
      <c r="DK43" s="3" t="str">
        <f>IF('ересек топ'!DK43=1,Мәні!DK43, IF('ересек топ'!DK43&lt;=0, " "))</f>
        <v xml:space="preserve"> </v>
      </c>
      <c r="DL43" s="3" t="str">
        <f>IF('ересек топ'!DL43=1,Мәні!DL43, IF('ересек топ'!DL43&lt;=0, " "))</f>
        <v xml:space="preserve"> </v>
      </c>
      <c r="DM43" s="3" t="str">
        <f>IF('ересек топ'!DM43=1,Мәні!DM43, IF('ересек топ'!DM43&lt;=0, " "))</f>
        <v xml:space="preserve"> </v>
      </c>
      <c r="DN43" s="3" t="str">
        <f>IF('ересек топ'!DN43=1,Мәні!DN43, IF('ересек топ'!DN43&lt;=0, " "))</f>
        <v xml:space="preserve"> </v>
      </c>
      <c r="DO43" s="3" t="str">
        <f>IF('ересек топ'!DO43=1,Мәні!DO43, IF('ересек топ'!DO43&lt;=0, " "))</f>
        <v xml:space="preserve"> </v>
      </c>
      <c r="DP43" s="3" t="str">
        <f>IF('ересек топ'!DP43=1,Мәні!DP43, IF('ересек топ'!DP43&lt;=0, " "))</f>
        <v xml:space="preserve"> </v>
      </c>
      <c r="DQ43" s="3" t="str">
        <f>IF('ересек топ'!DQ43=1,Мәні!DQ43, IF('ересек топ'!DQ43&lt;=0, " "))</f>
        <v xml:space="preserve"> </v>
      </c>
      <c r="DR43" s="3" t="str">
        <f>IF('ересек топ'!DR43=1,Мәні!DR43, IF('ересек топ'!DR43&lt;=0, " "))</f>
        <v xml:space="preserve"> </v>
      </c>
      <c r="DS43" s="3" t="str">
        <f>IF('ересек топ'!DS43=1,Мәні!DS43, IF('ересек топ'!DS43&lt;=0, " "))</f>
        <v xml:space="preserve"> </v>
      </c>
      <c r="DT43" s="3" t="str">
        <f>IF('ересек топ'!DT43=1,Мәні!DT43, IF('ересек топ'!DT43&lt;=0, " "))</f>
        <v xml:space="preserve"> </v>
      </c>
      <c r="DU43" s="3" t="str">
        <f>IF('ересек топ'!DU43=1,Мәні!DU43, IF('ересек топ'!DU43&lt;=0, " "))</f>
        <v xml:space="preserve"> </v>
      </c>
      <c r="DV43" s="3" t="str">
        <f>IF('ересек топ'!DV43=1,Мәні!DV43, IF('ересек топ'!DV43&lt;=0, " "))</f>
        <v xml:space="preserve"> </v>
      </c>
      <c r="DW43" s="3" t="str">
        <f>IF('ересек топ'!DW43=1,Мәні!DW43, IF('ересек топ'!DW43&lt;=0, " "))</f>
        <v xml:space="preserve"> </v>
      </c>
      <c r="DX43" s="3" t="str">
        <f>IF('ересек топ'!DX43=1,Мәні!DX43, IF('ересек топ'!DX43&lt;=0, " "))</f>
        <v xml:space="preserve"> </v>
      </c>
      <c r="DY43" s="3" t="str">
        <f>IF('ересек топ'!DY43=1,Мәні!DY43, IF('ересек топ'!DY43&lt;=0, " "))</f>
        <v xml:space="preserve"> </v>
      </c>
      <c r="DZ43" s="3" t="str">
        <f>IF('ересек топ'!DZ43=1,Мәні!DZ43, IF('ересек топ'!DZ43&lt;=0, " "))</f>
        <v xml:space="preserve"> </v>
      </c>
      <c r="EA43" s="3" t="str">
        <f>IF('ересек топ'!EA43=1,Мәні!EA43, IF('ересек топ'!EA43&lt;=0, " "))</f>
        <v xml:space="preserve"> </v>
      </c>
      <c r="EB43" s="3" t="str">
        <f>IF('ересек топ'!EB43=1,Мәні!EB43, IF('ересек топ'!EB43&lt;=0, " "))</f>
        <v xml:space="preserve"> </v>
      </c>
      <c r="EC43" s="3" t="str">
        <f>IF('ересек топ'!EC43=1,Мәні!EC43, IF('ересек топ'!EC43&lt;=0, " "))</f>
        <v xml:space="preserve"> </v>
      </c>
      <c r="ED43" s="3" t="str">
        <f>IF('ересек топ'!ED43=1,Мәні!ED43, IF('ересек топ'!ED43&lt;=0, " "))</f>
        <v xml:space="preserve"> </v>
      </c>
      <c r="EE43" s="3" t="str">
        <f>IF('ересек топ'!EE43=1,Мәні!EE43, IF('ересек топ'!EE43&lt;=0, " "))</f>
        <v xml:space="preserve"> </v>
      </c>
      <c r="EF43" s="3" t="str">
        <f>IF('ересек топ'!EF43=1,Мәні!EF43, IF('ересек топ'!EF43&lt;=0, " "))</f>
        <v xml:space="preserve"> </v>
      </c>
      <c r="EG43" s="3" t="str">
        <f>IF('ересек топ'!EG43=1,Мәні!EG43, IF('ересек топ'!EG43&lt;=0, " "))</f>
        <v xml:space="preserve"> </v>
      </c>
      <c r="EH43" s="3" t="str">
        <f>IF('ересек топ'!EH43=1,Мәні!EH43, IF('ересек топ'!EH43&lt;=0, " "))</f>
        <v xml:space="preserve"> </v>
      </c>
      <c r="EI43" s="3" t="str">
        <f>IF('ересек топ'!EI43=1,Мәні!EI43, IF('ересек топ'!EI43&lt;=0, " "))</f>
        <v xml:space="preserve"> </v>
      </c>
      <c r="EJ43" s="3" t="str">
        <f>IF('ересек топ'!EJ43=1,Мәні!EJ43, IF('ересек топ'!EJ43&lt;=0, " "))</f>
        <v xml:space="preserve"> </v>
      </c>
      <c r="EK43" s="3" t="str">
        <f>IF('ересек топ'!EK43=1,Мәні!EK43, IF('ересек топ'!EK43&lt;=0, " "))</f>
        <v xml:space="preserve"> </v>
      </c>
      <c r="EL43" s="3" t="str">
        <f>IF('ересек топ'!EL43=1,Мәні!EL43, IF('ересек топ'!EL43&lt;=0, " "))</f>
        <v xml:space="preserve"> </v>
      </c>
      <c r="EM43" s="3" t="str">
        <f>IF('ересек топ'!EM43=1,Мәні!EM43, IF('ересек топ'!EM43&lt;=0, " "))</f>
        <v xml:space="preserve"> </v>
      </c>
      <c r="EN43" s="3" t="str">
        <f>IF('ересек топ'!EN43=1,Мәні!EN43, IF('ересек топ'!EN43&lt;=0, " "))</f>
        <v xml:space="preserve"> </v>
      </c>
      <c r="EO43" s="3" t="str">
        <f>IF('ересек топ'!EO43=1,Мәні!EO43, IF('ересек топ'!EO43&lt;=0, " "))</f>
        <v xml:space="preserve"> </v>
      </c>
      <c r="EP43" s="3" t="str">
        <f>IF('ересек топ'!EP43=1,Мәні!EP43, IF('ересек топ'!EP43&lt;=0, " "))</f>
        <v xml:space="preserve"> </v>
      </c>
      <c r="EQ43" s="3" t="str">
        <f>IF('ересек топ'!EQ43=1,Мәні!EQ43, IF('ересек топ'!EQ43&lt;=0, " "))</f>
        <v xml:space="preserve"> </v>
      </c>
      <c r="ER43" s="3" t="str">
        <f>IF('ересек топ'!ER43=1,Мәні!ER43, IF('ересек топ'!ER43&lt;=0, " "))</f>
        <v xml:space="preserve"> </v>
      </c>
      <c r="ES43" s="3" t="str">
        <f>IF('ересек топ'!ES43=1,Мәні!ES43, IF('ересек топ'!ES43&lt;=0, " "))</f>
        <v xml:space="preserve"> </v>
      </c>
      <c r="ET43" s="3" t="str">
        <f>IF('ересек топ'!ET43=1,Мәні!ET43, IF('ересек топ'!ET43&lt;=0, " "))</f>
        <v xml:space="preserve"> </v>
      </c>
      <c r="EU43" s="3" t="str">
        <f>IF('ересек топ'!EU43=1,Мәні!EU43, IF('ересек топ'!EU43&lt;=0, " "))</f>
        <v xml:space="preserve"> </v>
      </c>
      <c r="EV43" s="3" t="str">
        <f>IF('ересек топ'!EV43=1,Мәні!EV43, IF('ересек топ'!EV43&lt;=0, " "))</f>
        <v xml:space="preserve"> </v>
      </c>
      <c r="EW43" s="3" t="str">
        <f>IF('ересек топ'!EW43=1,Мәні!EW43, IF('ересек топ'!EW43&lt;=0, " "))</f>
        <v xml:space="preserve"> </v>
      </c>
      <c r="EX43" s="3" t="str">
        <f>IF('ересек топ'!EX43=1,Мәні!EX43, IF('ересек топ'!EX43&lt;=0, " "))</f>
        <v xml:space="preserve"> </v>
      </c>
      <c r="EY43" s="3" t="str">
        <f>IF('ересек топ'!EY43=1,Мәні!EY43, IF('ересек топ'!EY43&lt;=0, " "))</f>
        <v xml:space="preserve"> </v>
      </c>
      <c r="EZ43" s="3" t="str">
        <f>IF('ересек топ'!EZ43=1,Мәні!EZ43, IF('ересек топ'!EZ43&lt;=0, " "))</f>
        <v xml:space="preserve"> </v>
      </c>
      <c r="FA43" s="3" t="str">
        <f>IF('ересек топ'!FA43=1,Мәні!FA43, IF('ересек топ'!FA43&lt;=0, " "))</f>
        <v xml:space="preserve"> </v>
      </c>
      <c r="FB43" s="3" t="str">
        <f>IF('ересек топ'!FB43=1,Мәні!FB43, IF('ересек топ'!FB43&lt;=0, " "))</f>
        <v xml:space="preserve"> </v>
      </c>
      <c r="FC43" s="3" t="str">
        <f>IF('ересек топ'!FC43=1,Мәні!FC43, IF('ересек топ'!FC43&lt;=0, " "))</f>
        <v xml:space="preserve"> </v>
      </c>
      <c r="FD43" s="3" t="str">
        <f>IF('ересек топ'!FD43=1,Мәні!FD43, IF('ересек топ'!FD43&lt;=0, " "))</f>
        <v xml:space="preserve"> </v>
      </c>
      <c r="FE43" s="3" t="str">
        <f>IF('ересек топ'!FE43=1,Мәні!FE43, IF('ересек топ'!FE43&lt;=0, " "))</f>
        <v xml:space="preserve"> </v>
      </c>
      <c r="FF43" s="3" t="str">
        <f>IF('ересек топ'!FF43=1,Мәні!FF43, IF('ересек топ'!FF43&lt;=0, " "))</f>
        <v xml:space="preserve"> </v>
      </c>
      <c r="FG43" s="3" t="str">
        <f>IF('ересек топ'!FG43=1,Мәні!FG43, IF('ересек топ'!FG43&lt;=0, " "))</f>
        <v xml:space="preserve"> </v>
      </c>
      <c r="FH43" s="3" t="str">
        <f>IF('ересек топ'!FH43=1,Мәні!FH43, IF('ересек топ'!FH43&lt;=0, " "))</f>
        <v xml:space="preserve"> </v>
      </c>
      <c r="FI43" s="3" t="str">
        <f>IF('ересек топ'!FI43=1,Мәні!FI43, IF('ересек топ'!FI43&lt;=0, " "))</f>
        <v xml:space="preserve"> </v>
      </c>
      <c r="FJ43" s="3" t="str">
        <f>IF('ересек топ'!FJ43=1,Мәні!FJ43, IF('ересек топ'!FJ43&lt;=0, " "))</f>
        <v xml:space="preserve"> </v>
      </c>
      <c r="FK43" s="3" t="str">
        <f>IF('ересек топ'!FK43=1,Мәні!FK43, IF('ересек топ'!FK43&lt;=0, " "))</f>
        <v xml:space="preserve"> </v>
      </c>
      <c r="FL43" s="3" t="str">
        <f>IF('ересек топ'!FL43=1,Мәні!FL43, IF('ересек топ'!FL43&lt;=0, " "))</f>
        <v xml:space="preserve"> </v>
      </c>
      <c r="FM43" s="3" t="str">
        <f>IF('ересек топ'!FM43=1,Мәні!FM43, IF('ересек топ'!FM43&lt;=0, " "))</f>
        <v xml:space="preserve"> </v>
      </c>
      <c r="FN43" s="3" t="str">
        <f>IF('ересек топ'!FN43=1,Мәні!FN43, IF('ересек топ'!FN43&lt;=0, " "))</f>
        <v xml:space="preserve"> </v>
      </c>
      <c r="FO43" s="3" t="str">
        <f>IF('ересек топ'!FO43=1,Мәні!FO43, IF('ересек топ'!FO43&lt;=0, " "))</f>
        <v xml:space="preserve"> </v>
      </c>
      <c r="FP43" s="3" t="str">
        <f>IF('ересек топ'!FP43=1,Мәні!FP43, IF('ересек топ'!FP43&lt;=0, " "))</f>
        <v xml:space="preserve"> </v>
      </c>
      <c r="FQ43" s="3" t="str">
        <f>IF('ересек топ'!FQ43=1,Мәні!FQ43, IF('ересек топ'!FQ43&lt;=0, " "))</f>
        <v xml:space="preserve"> </v>
      </c>
      <c r="FR43" s="3" t="str">
        <f>IF('ересек топ'!FR43=1,Мәні!FR43, IF('ересек топ'!FR43&lt;=0, " "))</f>
        <v xml:space="preserve"> </v>
      </c>
      <c r="FS43" s="3" t="str">
        <f>IF('ересек топ'!FS43=1,Мәні!FS43, IF('ересек топ'!FS43&lt;=0, " "))</f>
        <v xml:space="preserve"> </v>
      </c>
      <c r="FT43" s="3" t="str">
        <f>IF('ересек топ'!FT43=1,Мәні!FT43, IF('ересек топ'!FT43&lt;=0, " "))</f>
        <v xml:space="preserve"> </v>
      </c>
      <c r="FU43" s="3" t="str">
        <f>IF('ересек топ'!FU43=1,Мәні!FU43, IF('ересек топ'!FU43&lt;=0, " "))</f>
        <v xml:space="preserve"> </v>
      </c>
      <c r="FV43" s="3" t="str">
        <f>IF('ересек топ'!FV43=1,Мәні!FV43, IF('ересек топ'!FV43&lt;=0, " "))</f>
        <v xml:space="preserve"> </v>
      </c>
      <c r="FW43" s="3" t="str">
        <f>IF('ересек топ'!FW43=1,Мәні!FW43, IF('ересек топ'!FW43&lt;=0, " "))</f>
        <v xml:space="preserve"> </v>
      </c>
      <c r="FX43" s="3" t="str">
        <f>IF('ересек топ'!FX43=1,Мәні!FX43, IF('ересек топ'!FX43&lt;=0, " "))</f>
        <v xml:space="preserve"> </v>
      </c>
      <c r="FY43" s="3" t="str">
        <f>IF('ересек топ'!FY43=1,Мәні!FY43, IF('ересек топ'!FY43&lt;=0, " "))</f>
        <v xml:space="preserve"> </v>
      </c>
      <c r="FZ43" s="3" t="str">
        <f>IF('ересек топ'!FZ43=1,Мәні!FZ43, IF('ересек топ'!FZ43&lt;=0, " "))</f>
        <v xml:space="preserve"> </v>
      </c>
      <c r="GA43" s="3" t="str">
        <f>IF('ересек топ'!GA43=1,Мәні!GA43, IF('ересек топ'!GA43&lt;=0, " "))</f>
        <v xml:space="preserve"> </v>
      </c>
      <c r="GB43" s="3" t="str">
        <f>IF('ересек топ'!GB43=1,Мәні!GB43, IF('ересек топ'!GB43&lt;=0, " "))</f>
        <v xml:space="preserve"> </v>
      </c>
      <c r="GC43" s="3" t="str">
        <f>IF('ересек топ'!GC43=1,Мәні!GC43, IF('ересек топ'!GC43&lt;=0, " "))</f>
        <v xml:space="preserve"> </v>
      </c>
      <c r="GD43" s="3" t="str">
        <f>IF('ересек топ'!GD43=1,Мәні!GD43, IF('ересек топ'!GD43&lt;=0, " "))</f>
        <v xml:space="preserve"> </v>
      </c>
      <c r="GE43" s="3" t="str">
        <f>IF('ересек топ'!GE43=1,Мәні!GE43, IF('ересек топ'!GE43&lt;=0, " "))</f>
        <v xml:space="preserve"> </v>
      </c>
      <c r="GF43" s="3" t="str">
        <f>IF('ересек топ'!GF43=1,Мәні!GF43, IF('ересек топ'!GF43&lt;=0, " "))</f>
        <v xml:space="preserve"> </v>
      </c>
      <c r="GG43" s="3" t="str">
        <f>IF('ересек топ'!GG43=1,Мәні!GG43, IF('ересек топ'!GG43&lt;=0, " "))</f>
        <v xml:space="preserve"> </v>
      </c>
      <c r="GH43" s="3" t="str">
        <f>IF('ересек топ'!GH43=1,Мәні!GH43, IF('ересек топ'!GH43&lt;=0, " "))</f>
        <v xml:space="preserve"> </v>
      </c>
      <c r="GI43" s="3" t="str">
        <f>IF('ересек топ'!GI43=1,Мәні!GI43, IF('ересек топ'!GI43&lt;=0, " "))</f>
        <v xml:space="preserve"> </v>
      </c>
      <c r="GJ43" s="3" t="str">
        <f>IF('ересек топ'!GJ43=1,Мәні!GJ43, IF('ересек топ'!GJ43&lt;=0, " "))</f>
        <v xml:space="preserve"> </v>
      </c>
      <c r="GK43" s="3" t="str">
        <f>IF('ересек топ'!GK43=1,Мәні!GK43, IF('ересек топ'!GK43&lt;=0, " "))</f>
        <v xml:space="preserve"> </v>
      </c>
      <c r="GL43" s="3" t="str">
        <f>IF('ересек топ'!GL43=1,Мәні!GL43, IF('ересек топ'!GL43&lt;=0, " "))</f>
        <v xml:space="preserve"> </v>
      </c>
      <c r="GM43" s="3" t="str">
        <f>IF('ересек топ'!GM43=1,Мәні!GM43, IF('ересек топ'!GM43&lt;=0, " "))</f>
        <v xml:space="preserve"> </v>
      </c>
      <c r="GN43" s="3" t="str">
        <f>IF('ересек топ'!GN43=1,Мәні!GN43, IF('ересек топ'!GN43&lt;=0, " "))</f>
        <v xml:space="preserve"> </v>
      </c>
      <c r="GO43" s="3" t="str">
        <f>IF('ересек топ'!GO43=1,Мәні!GO43, IF('ересек топ'!GO43&lt;=0, " "))</f>
        <v xml:space="preserve"> </v>
      </c>
      <c r="GP43" s="3" t="str">
        <f>IF('ересек топ'!GP43=1,Мәні!GP43, IF('ересек топ'!GP43&lt;=0, " "))</f>
        <v xml:space="preserve"> </v>
      </c>
      <c r="GQ43" s="3" t="str">
        <f>IF('ересек топ'!GQ43=1,Мәні!GQ43, IF('ересек топ'!GQ43&lt;=0, " "))</f>
        <v xml:space="preserve"> </v>
      </c>
      <c r="GR43" s="3" t="str">
        <f>IF('ересек топ'!GR43=1,Мәні!GR43, IF('ересек топ'!GR43&lt;=0, " "))</f>
        <v xml:space="preserve"> </v>
      </c>
      <c r="GS43" s="39">
        <f t="shared" si="0"/>
        <v>0</v>
      </c>
    </row>
    <row r="44" spans="1:254" x14ac:dyDescent="0.25">
      <c r="A44" s="2">
        <v>31</v>
      </c>
      <c r="C44" s="3" t="str">
        <f>IF('ересек топ'!C44=1,Мәні!C44, IF('ересек топ'!C44&lt;=0, " "))</f>
        <v xml:space="preserve"> </v>
      </c>
      <c r="D44" s="3" t="str">
        <f>IF('ересек топ'!D44=1,Мәні!D44, IF('ересек топ'!D44&lt;=0, " "))</f>
        <v xml:space="preserve"> </v>
      </c>
      <c r="E44" s="3" t="str">
        <f>IF('ересек топ'!E44=1,Мәні!E44, IF('ересек топ'!E44&lt;=0, " "))</f>
        <v xml:space="preserve"> </v>
      </c>
      <c r="F44" s="3" t="str">
        <f>IF('ересек топ'!F44=1,Мәні!F44, IF('ересек топ'!F44&lt;=0, " "))</f>
        <v xml:space="preserve"> </v>
      </c>
      <c r="G44" s="3" t="str">
        <f>IF('ересек топ'!G44=1,Мәні!G44, IF('ересек топ'!G44&lt;=0, " "))</f>
        <v xml:space="preserve"> </v>
      </c>
      <c r="H44" s="3" t="str">
        <f>IF('ересек топ'!H44=1,Мәні!H44, IF('ересек топ'!H44&lt;=0, " "))</f>
        <v xml:space="preserve"> </v>
      </c>
      <c r="I44" s="3" t="str">
        <f>IF('ересек топ'!I44=1,Мәні!I44, IF('ересек топ'!I44&lt;=0, " "))</f>
        <v xml:space="preserve"> </v>
      </c>
      <c r="J44" s="3" t="str">
        <f>IF('ересек топ'!J44=1,Мәні!J44, IF('ересек топ'!J44&lt;=0, " "))</f>
        <v xml:space="preserve"> </v>
      </c>
      <c r="K44" s="3" t="str">
        <f>IF('ересек топ'!K44=1,Мәні!K44, IF('ересек топ'!K44&lt;=0, " "))</f>
        <v xml:space="preserve"> </v>
      </c>
      <c r="L44" s="3" t="str">
        <f>IF('ересек топ'!L44=1,Мәні!L44, IF('ересек топ'!L44&lt;=0, " "))</f>
        <v xml:space="preserve"> </v>
      </c>
      <c r="M44" s="3" t="str">
        <f>IF('ересек топ'!M44=1,Мәні!M44, IF('ересек топ'!M44&lt;=0, " "))</f>
        <v xml:space="preserve"> </v>
      </c>
      <c r="N44" s="3" t="str">
        <f>IF('ересек топ'!N44=1,Мәні!N44, IF('ересек топ'!N44&lt;=0, " "))</f>
        <v xml:space="preserve"> </v>
      </c>
      <c r="O44" s="3" t="str">
        <f>IF('ересек топ'!O44=1,Мәні!O44, IF('ересек топ'!O44&lt;=0, " "))</f>
        <v xml:space="preserve"> </v>
      </c>
      <c r="P44" s="3" t="str">
        <f>IF('ересек топ'!P44=1,Мәні!P44, IF('ересек топ'!P44&lt;=0, " "))</f>
        <v xml:space="preserve"> </v>
      </c>
      <c r="Q44" s="3" t="str">
        <f>IF('ересек топ'!Q44=1,Мәні!Q44, IF('ересек топ'!Q44&lt;=0, " "))</f>
        <v xml:space="preserve"> </v>
      </c>
      <c r="R44" s="3" t="str">
        <f>IF('ересек топ'!R44=1,Мәні!R44, IF('ересек топ'!R44&lt;=0, " "))</f>
        <v xml:space="preserve"> </v>
      </c>
      <c r="S44" s="3" t="str">
        <f>IF('ересек топ'!S44=1,Мәні!S44, IF('ересек топ'!S44&lt;=0, " "))</f>
        <v xml:space="preserve"> </v>
      </c>
      <c r="T44" s="3" t="str">
        <f>IF('ересек топ'!T44=1,Мәні!T44, IF('ересек топ'!T44&lt;=0, " "))</f>
        <v xml:space="preserve"> </v>
      </c>
      <c r="U44" s="3" t="str">
        <f>IF('ересек топ'!U44=1,Мәні!U44, IF('ересек топ'!U44&lt;=0, " "))</f>
        <v xml:space="preserve"> </v>
      </c>
      <c r="V44" s="3" t="str">
        <f>IF('ересек топ'!V44=1,Мәні!V44, IF('ересек топ'!V44&lt;=0, " "))</f>
        <v xml:space="preserve"> </v>
      </c>
      <c r="W44" s="3" t="str">
        <f>IF('ересек топ'!W44=1,Мәні!W44, IF('ересек топ'!W44&lt;=0, " "))</f>
        <v xml:space="preserve"> </v>
      </c>
      <c r="X44" s="3" t="str">
        <f>IF('ересек топ'!X44=1,Мәні!X44, IF('ересек топ'!X44&lt;=0, " "))</f>
        <v xml:space="preserve"> </v>
      </c>
      <c r="Y44" s="3" t="str">
        <f>IF('ересек топ'!Y44=1,Мәні!Y44, IF('ересек топ'!Y44&lt;=0, " "))</f>
        <v xml:space="preserve"> </v>
      </c>
      <c r="Z44" s="3" t="str">
        <f>IF('ересек топ'!Z44=1,Мәні!Z44, IF('ересек топ'!Z44&lt;=0, " "))</f>
        <v xml:space="preserve"> </v>
      </c>
      <c r="AA44" s="3" t="str">
        <f>IF('ересек топ'!AA44=1,Мәні!AA44, IF('ересек топ'!AA44&lt;=0, " "))</f>
        <v xml:space="preserve"> </v>
      </c>
      <c r="AB44" s="3" t="str">
        <f>IF('ересек топ'!AB44=1,Мәні!AB44, IF('ересек топ'!AB44&lt;=0, " "))</f>
        <v xml:space="preserve"> </v>
      </c>
      <c r="AC44" s="3" t="str">
        <f>IF('ересек топ'!AC44=1,Мәні!AC44, IF('ересек топ'!AC44&lt;=0, " "))</f>
        <v xml:space="preserve"> </v>
      </c>
      <c r="AD44" s="3" t="str">
        <f>IF('ересек топ'!AD44=1,Мәні!AD44, IF('ересек топ'!AD44&lt;=0, " "))</f>
        <v xml:space="preserve"> </v>
      </c>
      <c r="AE44" s="3" t="str">
        <f>IF('ересек топ'!AE44=1,Мәні!AE44, IF('ересек топ'!AE44&lt;=0, " "))</f>
        <v xml:space="preserve"> </v>
      </c>
      <c r="AF44" s="3" t="str">
        <f>IF('ересек топ'!AF44=1,Мәні!AF44, IF('ересек топ'!AF44&lt;=0, " "))</f>
        <v xml:space="preserve"> </v>
      </c>
      <c r="AG44" s="3" t="str">
        <f>IF('ересек топ'!AG44=1,Мәні!AG44, IF('ересек топ'!AG44&lt;=0, " "))</f>
        <v xml:space="preserve"> </v>
      </c>
      <c r="AH44" s="3" t="str">
        <f>IF('ересек топ'!AH44=1,Мәні!AH44, IF('ересек топ'!AH44&lt;=0, " "))</f>
        <v xml:space="preserve"> </v>
      </c>
      <c r="AI44" s="3" t="str">
        <f>IF('ересек топ'!AI44=1,Мәні!AI44, IF('ересек топ'!AI44&lt;=0, " "))</f>
        <v xml:space="preserve"> </v>
      </c>
      <c r="AJ44" s="3" t="str">
        <f>IF('ересек топ'!AJ44=1,Мәні!AJ44, IF('ересек топ'!AJ44&lt;=0, " "))</f>
        <v xml:space="preserve"> </v>
      </c>
      <c r="AK44" s="3" t="str">
        <f>IF('ересек топ'!AK44=1,Мәні!AK44, IF('ересек топ'!AK44&lt;=0, " "))</f>
        <v xml:space="preserve"> </v>
      </c>
      <c r="AL44" s="3" t="str">
        <f>IF('ересек топ'!AL44=1,Мәні!AL44, IF('ересек топ'!AL44&lt;=0, " "))</f>
        <v xml:space="preserve"> </v>
      </c>
      <c r="AM44" s="3" t="str">
        <f>IF('ересек топ'!AM44=1,Мәні!AM44, IF('ересек топ'!AM44&lt;=0, " "))</f>
        <v xml:space="preserve"> </v>
      </c>
      <c r="AN44" s="3" t="str">
        <f>IF('ересек топ'!AN44=1,Мәні!AN44, IF('ересек топ'!AN44&lt;=0, " "))</f>
        <v xml:space="preserve"> </v>
      </c>
      <c r="AO44" s="3" t="str">
        <f>IF('ересек топ'!AO44=1,Мәні!AO44, IF('ересек топ'!AO44&lt;=0, " "))</f>
        <v xml:space="preserve"> </v>
      </c>
      <c r="AP44" s="3" t="str">
        <f>IF('ересек топ'!AP44=1,Мәні!AP44, IF('ересек топ'!AP44&lt;=0, " "))</f>
        <v xml:space="preserve"> </v>
      </c>
      <c r="AQ44" s="3" t="str">
        <f>IF('ересек топ'!AQ44=1,Мәні!AQ44, IF('ересек топ'!AQ44&lt;=0, " "))</f>
        <v xml:space="preserve"> </v>
      </c>
      <c r="AR44" s="3" t="str">
        <f>IF('ересек топ'!AR44=1,Мәні!AR44, IF('ересек топ'!AR44&lt;=0, " "))</f>
        <v xml:space="preserve"> </v>
      </c>
      <c r="AS44" s="3" t="str">
        <f>IF('ересек топ'!AS44=1,Мәні!AS44, IF('ересек топ'!AS44&lt;=0, " "))</f>
        <v xml:space="preserve"> </v>
      </c>
      <c r="AT44" s="3" t="str">
        <f>IF('ересек топ'!AT44=1,Мәні!AT44, IF('ересек топ'!AT44&lt;=0, " "))</f>
        <v xml:space="preserve"> </v>
      </c>
      <c r="AU44" s="3" t="str">
        <f>IF('ересек топ'!AU44=1,Мәні!AU44, IF('ересек топ'!AU44&lt;=0, " "))</f>
        <v xml:space="preserve"> </v>
      </c>
      <c r="AV44" s="3" t="str">
        <f>IF('ересек топ'!AV44=1,Мәні!AV44, IF('ересек топ'!AV44&lt;=0, " "))</f>
        <v xml:space="preserve"> </v>
      </c>
      <c r="AW44" s="3" t="str">
        <f>IF('ересек топ'!AW44=1,Мәні!AW44, IF('ересек топ'!AW44&lt;=0, " "))</f>
        <v xml:space="preserve"> </v>
      </c>
      <c r="AX44" s="3" t="str">
        <f>IF('ересек топ'!AX44=1,Мәні!AX44, IF('ересек топ'!AX44&lt;=0, " "))</f>
        <v xml:space="preserve"> </v>
      </c>
      <c r="AY44" s="3" t="str">
        <f>IF('ересек топ'!AY44=1,Мәні!AY44, IF('ересек топ'!AY44&lt;=0, " "))</f>
        <v xml:space="preserve"> </v>
      </c>
      <c r="AZ44" s="3" t="str">
        <f>IF('ересек топ'!AZ44=1,Мәні!AZ44, IF('ересек топ'!AZ44&lt;=0, " "))</f>
        <v xml:space="preserve"> </v>
      </c>
      <c r="BA44" s="3" t="str">
        <f>IF('ересек топ'!BA44=1,Мәні!BA44, IF('ересек топ'!BA44&lt;=0, " "))</f>
        <v xml:space="preserve"> </v>
      </c>
      <c r="BB44" s="3" t="str">
        <f>IF('ересек топ'!BB44=1,Мәні!BB44, IF('ересек топ'!BB44&lt;=0, " "))</f>
        <v xml:space="preserve"> </v>
      </c>
      <c r="BC44" s="3" t="str">
        <f>IF('ересек топ'!BC44=1,Мәні!BC44, IF('ересек топ'!BC44&lt;=0, " "))</f>
        <v xml:space="preserve"> </v>
      </c>
      <c r="BD44" s="3" t="str">
        <f>IF('ересек топ'!BD44=1,Мәні!BD44, IF('ересек топ'!BD44&lt;=0, " "))</f>
        <v xml:space="preserve"> </v>
      </c>
      <c r="BE44" s="3" t="str">
        <f>IF('ересек топ'!BE44=1,Мәні!BE44, IF('ересек топ'!BE44&lt;=0, " "))</f>
        <v xml:space="preserve"> </v>
      </c>
      <c r="BF44" s="3" t="str">
        <f>IF('ересек топ'!BF44=1,Мәні!BF44, IF('ересек топ'!BF44&lt;=0, " "))</f>
        <v xml:space="preserve"> </v>
      </c>
      <c r="BG44" s="3" t="str">
        <f>IF('ересек топ'!BG44=1,Мәні!BG44, IF('ересек топ'!BG44&lt;=0, " "))</f>
        <v xml:space="preserve"> </v>
      </c>
      <c r="BH44" s="3" t="str">
        <f>IF('ересек топ'!BH44=1,Мәні!BH44, IF('ересек топ'!BH44&lt;=0, " "))</f>
        <v xml:space="preserve"> </v>
      </c>
      <c r="BI44" s="3" t="str">
        <f>IF('ересек топ'!BI44=1,Мәні!BI44, IF('ересек топ'!BI44&lt;=0, " "))</f>
        <v xml:space="preserve"> </v>
      </c>
      <c r="BJ44" s="3" t="str">
        <f>IF('ересек топ'!BJ44=1,Мәні!BJ44, IF('ересек топ'!BJ44&lt;=0, " "))</f>
        <v xml:space="preserve"> </v>
      </c>
      <c r="BK44" s="3" t="str">
        <f>IF('ересек топ'!BK44=1,Мәні!BK44, IF('ересек топ'!BK44&lt;=0, " "))</f>
        <v xml:space="preserve"> </v>
      </c>
      <c r="BL44" s="3" t="str">
        <f>IF('ересек топ'!BL44=1,Мәні!BL44, IF('ересек топ'!BL44&lt;=0, " "))</f>
        <v xml:space="preserve"> </v>
      </c>
      <c r="BM44" s="3" t="str">
        <f>IF('ересек топ'!BM44=1,Мәні!BM44, IF('ересек топ'!BM44&lt;=0, " "))</f>
        <v xml:space="preserve"> </v>
      </c>
      <c r="BN44" s="3" t="str">
        <f>IF('ересек топ'!BN44=1,Мәні!BN44, IF('ересек топ'!BN44&lt;=0, " "))</f>
        <v xml:space="preserve"> </v>
      </c>
      <c r="BO44" s="3" t="str">
        <f>IF('ересек топ'!BO44=1,Мәні!BO44, IF('ересек топ'!BO44&lt;=0, " "))</f>
        <v xml:space="preserve"> </v>
      </c>
      <c r="BP44" s="3" t="str">
        <f>IF('ересек топ'!BP44=1,Мәні!BP44, IF('ересек топ'!BP44&lt;=0, " "))</f>
        <v xml:space="preserve"> </v>
      </c>
      <c r="BQ44" s="3" t="str">
        <f>IF('ересек топ'!BQ44=1,Мәні!BQ44, IF('ересек топ'!BQ44&lt;=0, " "))</f>
        <v xml:space="preserve"> </v>
      </c>
      <c r="BR44" s="3" t="str">
        <f>IF('ересек топ'!BR44=1,Мәні!BR44, IF('ересек топ'!BR44&lt;=0, " "))</f>
        <v xml:space="preserve"> </v>
      </c>
      <c r="BS44" s="3" t="str">
        <f>IF('ересек топ'!BS44=1,Мәні!BS44, IF('ересек топ'!BS44&lt;=0, " "))</f>
        <v xml:space="preserve"> </v>
      </c>
      <c r="BT44" s="3" t="str">
        <f>IF('ересек топ'!BT44=1,Мәні!BT44, IF('ересек топ'!BT44&lt;=0, " "))</f>
        <v xml:space="preserve"> </v>
      </c>
      <c r="BU44" s="3" t="str">
        <f>IF('ересек топ'!BU44=1,Мәні!BU44, IF('ересек топ'!BU44&lt;=0, " "))</f>
        <v xml:space="preserve"> </v>
      </c>
      <c r="BV44" s="3" t="str">
        <f>IF('ересек топ'!BV44=1,Мәні!BV44, IF('ересек топ'!BV44&lt;=0, " "))</f>
        <v xml:space="preserve"> </v>
      </c>
      <c r="BW44" s="3" t="str">
        <f>IF('ересек топ'!BW44=1,Мәні!BW44, IF('ересек топ'!BW44&lt;=0, " "))</f>
        <v xml:space="preserve"> </v>
      </c>
      <c r="BX44" s="3" t="str">
        <f>IF('ересек топ'!BX44=1,Мәні!BX44, IF('ересек топ'!BX44&lt;=0, " "))</f>
        <v xml:space="preserve"> </v>
      </c>
      <c r="BY44" s="3" t="str">
        <f>IF('ересек топ'!BY44=1,Мәні!BY44, IF('ересек топ'!BY44&lt;=0, " "))</f>
        <v xml:space="preserve"> </v>
      </c>
      <c r="BZ44" s="3" t="str">
        <f>IF('ересек топ'!BZ44=1,Мәні!BZ44, IF('ересек топ'!BZ44&lt;=0, " "))</f>
        <v xml:space="preserve"> </v>
      </c>
      <c r="CA44" s="3" t="str">
        <f>IF('ересек топ'!CA44=1,Мәні!CA44, IF('ересек топ'!CA44&lt;=0, " "))</f>
        <v xml:space="preserve"> </v>
      </c>
      <c r="CB44" s="3" t="str">
        <f>IF('ересек топ'!CB44=1,Мәні!CB44, IF('ересек топ'!CB44&lt;=0, " "))</f>
        <v xml:space="preserve"> </v>
      </c>
      <c r="CC44" s="3" t="str">
        <f>IF('ересек топ'!CC44=1,Мәні!CC44, IF('ересек топ'!CC44&lt;=0, " "))</f>
        <v xml:space="preserve"> </v>
      </c>
      <c r="CD44" s="3" t="str">
        <f>IF('ересек топ'!CD44=1,Мәні!CD44, IF('ересек топ'!CD44&lt;=0, " "))</f>
        <v xml:space="preserve"> </v>
      </c>
      <c r="CE44" s="3" t="str">
        <f>IF('ересек топ'!CE44=1,Мәні!CE44, IF('ересек топ'!CE44&lt;=0, " "))</f>
        <v xml:space="preserve"> </v>
      </c>
      <c r="CF44" s="3" t="str">
        <f>IF('ересек топ'!CF44=1,Мәні!CF44, IF('ересек топ'!CF44&lt;=0, " "))</f>
        <v xml:space="preserve"> </v>
      </c>
      <c r="CG44" s="3" t="str">
        <f>IF('ересек топ'!CG44=1,Мәні!CG44, IF('ересек топ'!CG44&lt;=0, " "))</f>
        <v xml:space="preserve"> </v>
      </c>
      <c r="CH44" s="3" t="str">
        <f>IF('ересек топ'!CH44=1,Мәні!CH44, IF('ересек топ'!CH44&lt;=0, " "))</f>
        <v xml:space="preserve"> </v>
      </c>
      <c r="CI44" s="3" t="str">
        <f>IF('ересек топ'!CI44=1,Мәні!CI44, IF('ересек топ'!CI44&lt;=0, " "))</f>
        <v xml:space="preserve"> </v>
      </c>
      <c r="CJ44" s="3" t="str">
        <f>IF('ересек топ'!CJ44=1,Мәні!CJ44, IF('ересек топ'!CJ44&lt;=0, " "))</f>
        <v xml:space="preserve"> </v>
      </c>
      <c r="CK44" s="3" t="str">
        <f>IF('ересек топ'!CK44=1,Мәні!CK44, IF('ересек топ'!CK44&lt;=0, " "))</f>
        <v xml:space="preserve"> </v>
      </c>
      <c r="CL44" s="3" t="str">
        <f>IF('ересек топ'!CL44=1,Мәні!CL44, IF('ересек топ'!CL44&lt;=0, " "))</f>
        <v xml:space="preserve"> </v>
      </c>
      <c r="CM44" s="3" t="str">
        <f>IF('ересек топ'!CM44=1,Мәні!CM44, IF('ересек топ'!CM44&lt;=0, " "))</f>
        <v xml:space="preserve"> </v>
      </c>
      <c r="CN44" s="3" t="str">
        <f>IF('ересек топ'!CN44=1,Мәні!CN44, IF('ересек топ'!CN44&lt;=0, " "))</f>
        <v xml:space="preserve"> </v>
      </c>
      <c r="CO44" s="3" t="str">
        <f>IF('ересек топ'!CO44=1,Мәні!CO44, IF('ересек топ'!CO44&lt;=0, " "))</f>
        <v xml:space="preserve"> </v>
      </c>
      <c r="CP44" s="3" t="str">
        <f>IF('ересек топ'!CP44=1,Мәні!CP44, IF('ересек топ'!CP44&lt;=0, " "))</f>
        <v xml:space="preserve"> </v>
      </c>
      <c r="CQ44" s="3" t="str">
        <f>IF('ересек топ'!CQ44=1,Мәні!CQ44, IF('ересек топ'!CQ44&lt;=0, " "))</f>
        <v xml:space="preserve"> </v>
      </c>
      <c r="CR44" s="3" t="str">
        <f>IF('ересек топ'!CR44=1,Мәні!CR44, IF('ересек топ'!CR44&lt;=0, " "))</f>
        <v xml:space="preserve"> </v>
      </c>
      <c r="CS44" s="3" t="str">
        <f>IF('ересек топ'!CS44=1,Мәні!CS44, IF('ересек топ'!CS44&lt;=0, " "))</f>
        <v xml:space="preserve"> </v>
      </c>
      <c r="CT44" s="3" t="str">
        <f>IF('ересек топ'!CT44=1,Мәні!CT44, IF('ересек топ'!CT44&lt;=0, " "))</f>
        <v xml:space="preserve"> </v>
      </c>
      <c r="CU44" s="3" t="str">
        <f>IF('ересек топ'!CU44=1,Мәні!CU44, IF('ересек топ'!CU44&lt;=0, " "))</f>
        <v xml:space="preserve"> </v>
      </c>
      <c r="CV44" s="3" t="str">
        <f>IF('ересек топ'!CV44=1,Мәні!CV44, IF('ересек топ'!CV44&lt;=0, " "))</f>
        <v xml:space="preserve"> </v>
      </c>
      <c r="CW44" s="3" t="str">
        <f>IF('ересек топ'!CW44=1,Мәні!CW44, IF('ересек топ'!CW44&lt;=0, " "))</f>
        <v xml:space="preserve"> </v>
      </c>
      <c r="CX44" s="3" t="str">
        <f>IF('ересек топ'!CX44=1,Мәні!CX44, IF('ересек топ'!CX44&lt;=0, " "))</f>
        <v xml:space="preserve"> </v>
      </c>
      <c r="CY44" s="3" t="str">
        <f>IF('ересек топ'!CY44=1,Мәні!CY44, IF('ересек топ'!CY44&lt;=0, " "))</f>
        <v xml:space="preserve"> </v>
      </c>
      <c r="CZ44" s="3" t="str">
        <f>IF('ересек топ'!CZ44=1,Мәні!CZ44, IF('ересек топ'!CZ44&lt;=0, " "))</f>
        <v xml:space="preserve"> </v>
      </c>
      <c r="DA44" s="3" t="str">
        <f>IF('ересек топ'!DA44=1,Мәні!DA44, IF('ересек топ'!DA44&lt;=0, " "))</f>
        <v xml:space="preserve"> </v>
      </c>
      <c r="DB44" s="3" t="str">
        <f>IF('ересек топ'!DB44=1,Мәні!DB44, IF('ересек топ'!DB44&lt;=0, " "))</f>
        <v xml:space="preserve"> </v>
      </c>
      <c r="DC44" s="3" t="str">
        <f>IF('ересек топ'!DC44=1,Мәні!DC44, IF('ересек топ'!DC44&lt;=0, " "))</f>
        <v xml:space="preserve"> </v>
      </c>
      <c r="DD44" s="3" t="str">
        <f>IF('ересек топ'!DD44=1,Мәні!DD44, IF('ересек топ'!DD44&lt;=0, " "))</f>
        <v xml:space="preserve"> </v>
      </c>
      <c r="DE44" s="3" t="str">
        <f>IF('ересек топ'!DE44=1,Мәні!DE44, IF('ересек топ'!DE44&lt;=0, " "))</f>
        <v xml:space="preserve"> </v>
      </c>
      <c r="DF44" s="3" t="str">
        <f>IF('ересек топ'!DF44=1,Мәні!DF44, IF('ересек топ'!DF44&lt;=0, " "))</f>
        <v xml:space="preserve"> </v>
      </c>
      <c r="DG44" s="3" t="str">
        <f>IF('ересек топ'!DG44=1,Мәні!DG44, IF('ересек топ'!DG44&lt;=0, " "))</f>
        <v xml:space="preserve"> </v>
      </c>
      <c r="DH44" s="3" t="str">
        <f>IF('ересек топ'!DH44=1,Мәні!DH44, IF('ересек топ'!DH44&lt;=0, " "))</f>
        <v xml:space="preserve"> </v>
      </c>
      <c r="DI44" s="3" t="str">
        <f>IF('ересек топ'!DI44=1,Мәні!DI44, IF('ересек топ'!DI44&lt;=0, " "))</f>
        <v xml:space="preserve"> </v>
      </c>
      <c r="DJ44" s="3" t="str">
        <f>IF('ересек топ'!DJ44=1,Мәні!DJ44, IF('ересек топ'!DJ44&lt;=0, " "))</f>
        <v xml:space="preserve"> </v>
      </c>
      <c r="DK44" s="3" t="str">
        <f>IF('ересек топ'!DK44=1,Мәні!DK44, IF('ересек топ'!DK44&lt;=0, " "))</f>
        <v xml:space="preserve"> </v>
      </c>
      <c r="DL44" s="3" t="str">
        <f>IF('ересек топ'!DL44=1,Мәні!DL44, IF('ересек топ'!DL44&lt;=0, " "))</f>
        <v xml:space="preserve"> </v>
      </c>
      <c r="DM44" s="3" t="str">
        <f>IF('ересек топ'!DM44=1,Мәні!DM44, IF('ересек топ'!DM44&lt;=0, " "))</f>
        <v xml:space="preserve"> </v>
      </c>
      <c r="DN44" s="3" t="str">
        <f>IF('ересек топ'!DN44=1,Мәні!DN44, IF('ересек топ'!DN44&lt;=0, " "))</f>
        <v xml:space="preserve"> </v>
      </c>
      <c r="DO44" s="3" t="str">
        <f>IF('ересек топ'!DO44=1,Мәні!DO44, IF('ересек топ'!DO44&lt;=0, " "))</f>
        <v xml:space="preserve"> </v>
      </c>
      <c r="DP44" s="3" t="str">
        <f>IF('ересек топ'!DP44=1,Мәні!DP44, IF('ересек топ'!DP44&lt;=0, " "))</f>
        <v xml:space="preserve"> </v>
      </c>
      <c r="DQ44" s="3" t="str">
        <f>IF('ересек топ'!DQ44=1,Мәні!DQ44, IF('ересек топ'!DQ44&lt;=0, " "))</f>
        <v xml:space="preserve"> </v>
      </c>
      <c r="DR44" s="3" t="str">
        <f>IF('ересек топ'!DR44=1,Мәні!DR44, IF('ересек топ'!DR44&lt;=0, " "))</f>
        <v xml:space="preserve"> </v>
      </c>
      <c r="DS44" s="3" t="str">
        <f>IF('ересек топ'!DS44=1,Мәні!DS44, IF('ересек топ'!DS44&lt;=0, " "))</f>
        <v xml:space="preserve"> </v>
      </c>
      <c r="DT44" s="3" t="str">
        <f>IF('ересек топ'!DT44=1,Мәні!DT44, IF('ересек топ'!DT44&lt;=0, " "))</f>
        <v xml:space="preserve"> </v>
      </c>
      <c r="DU44" s="3" t="str">
        <f>IF('ересек топ'!DU44=1,Мәні!DU44, IF('ересек топ'!DU44&lt;=0, " "))</f>
        <v xml:space="preserve"> </v>
      </c>
      <c r="DV44" s="3" t="str">
        <f>IF('ересек топ'!DV44=1,Мәні!DV44, IF('ересек топ'!DV44&lt;=0, " "))</f>
        <v xml:space="preserve"> </v>
      </c>
      <c r="DW44" s="3" t="str">
        <f>IF('ересек топ'!DW44=1,Мәні!DW44, IF('ересек топ'!DW44&lt;=0, " "))</f>
        <v xml:space="preserve"> </v>
      </c>
      <c r="DX44" s="3" t="str">
        <f>IF('ересек топ'!DX44=1,Мәні!DX44, IF('ересек топ'!DX44&lt;=0, " "))</f>
        <v xml:space="preserve"> </v>
      </c>
      <c r="DY44" s="3" t="str">
        <f>IF('ересек топ'!DY44=1,Мәні!DY44, IF('ересек топ'!DY44&lt;=0, " "))</f>
        <v xml:space="preserve"> </v>
      </c>
      <c r="DZ44" s="3" t="str">
        <f>IF('ересек топ'!DZ44=1,Мәні!DZ44, IF('ересек топ'!DZ44&lt;=0, " "))</f>
        <v xml:space="preserve"> </v>
      </c>
      <c r="EA44" s="3" t="str">
        <f>IF('ересек топ'!EA44=1,Мәні!EA44, IF('ересек топ'!EA44&lt;=0, " "))</f>
        <v xml:space="preserve"> </v>
      </c>
      <c r="EB44" s="3" t="str">
        <f>IF('ересек топ'!EB44=1,Мәні!EB44, IF('ересек топ'!EB44&lt;=0, " "))</f>
        <v xml:space="preserve"> </v>
      </c>
      <c r="EC44" s="3" t="str">
        <f>IF('ересек топ'!EC44=1,Мәні!EC44, IF('ересек топ'!EC44&lt;=0, " "))</f>
        <v xml:space="preserve"> </v>
      </c>
      <c r="ED44" s="3" t="str">
        <f>IF('ересек топ'!ED44=1,Мәні!ED44, IF('ересек топ'!ED44&lt;=0, " "))</f>
        <v xml:space="preserve"> </v>
      </c>
      <c r="EE44" s="3" t="str">
        <f>IF('ересек топ'!EE44=1,Мәні!EE44, IF('ересек топ'!EE44&lt;=0, " "))</f>
        <v xml:space="preserve"> </v>
      </c>
      <c r="EF44" s="3" t="str">
        <f>IF('ересек топ'!EF44=1,Мәні!EF44, IF('ересек топ'!EF44&lt;=0, " "))</f>
        <v xml:space="preserve"> </v>
      </c>
      <c r="EG44" s="3" t="str">
        <f>IF('ересек топ'!EG44=1,Мәні!EG44, IF('ересек топ'!EG44&lt;=0, " "))</f>
        <v xml:space="preserve"> </v>
      </c>
      <c r="EH44" s="3" t="str">
        <f>IF('ересек топ'!EH44=1,Мәні!EH44, IF('ересек топ'!EH44&lt;=0, " "))</f>
        <v xml:space="preserve"> </v>
      </c>
      <c r="EI44" s="3" t="str">
        <f>IF('ересек топ'!EI44=1,Мәні!EI44, IF('ересек топ'!EI44&lt;=0, " "))</f>
        <v xml:space="preserve"> </v>
      </c>
      <c r="EJ44" s="3" t="str">
        <f>IF('ересек топ'!EJ44=1,Мәні!EJ44, IF('ересек топ'!EJ44&lt;=0, " "))</f>
        <v xml:space="preserve"> </v>
      </c>
      <c r="EK44" s="3" t="str">
        <f>IF('ересек топ'!EK44=1,Мәні!EK44, IF('ересек топ'!EK44&lt;=0, " "))</f>
        <v xml:space="preserve"> </v>
      </c>
      <c r="EL44" s="3" t="str">
        <f>IF('ересек топ'!EL44=1,Мәні!EL44, IF('ересек топ'!EL44&lt;=0, " "))</f>
        <v xml:space="preserve"> </v>
      </c>
      <c r="EM44" s="3" t="str">
        <f>IF('ересек топ'!EM44=1,Мәні!EM44, IF('ересек топ'!EM44&lt;=0, " "))</f>
        <v xml:space="preserve"> </v>
      </c>
      <c r="EN44" s="3" t="str">
        <f>IF('ересек топ'!EN44=1,Мәні!EN44, IF('ересек топ'!EN44&lt;=0, " "))</f>
        <v xml:space="preserve"> </v>
      </c>
      <c r="EO44" s="3" t="str">
        <f>IF('ересек топ'!EO44=1,Мәні!EO44, IF('ересек топ'!EO44&lt;=0, " "))</f>
        <v xml:space="preserve"> </v>
      </c>
      <c r="EP44" s="3" t="str">
        <f>IF('ересек топ'!EP44=1,Мәні!EP44, IF('ересек топ'!EP44&lt;=0, " "))</f>
        <v xml:space="preserve"> </v>
      </c>
      <c r="EQ44" s="3" t="str">
        <f>IF('ересек топ'!EQ44=1,Мәні!EQ44, IF('ересек топ'!EQ44&lt;=0, " "))</f>
        <v xml:space="preserve"> </v>
      </c>
      <c r="ER44" s="3" t="str">
        <f>IF('ересек топ'!ER44=1,Мәні!ER44, IF('ересек топ'!ER44&lt;=0, " "))</f>
        <v xml:space="preserve"> </v>
      </c>
      <c r="ES44" s="3" t="str">
        <f>IF('ересек топ'!ES44=1,Мәні!ES44, IF('ересек топ'!ES44&lt;=0, " "))</f>
        <v xml:space="preserve"> </v>
      </c>
      <c r="ET44" s="3" t="str">
        <f>IF('ересек топ'!ET44=1,Мәні!ET44, IF('ересек топ'!ET44&lt;=0, " "))</f>
        <v xml:space="preserve"> </v>
      </c>
      <c r="EU44" s="3" t="str">
        <f>IF('ересек топ'!EU44=1,Мәні!EU44, IF('ересек топ'!EU44&lt;=0, " "))</f>
        <v xml:space="preserve"> </v>
      </c>
      <c r="EV44" s="3" t="str">
        <f>IF('ересек топ'!EV44=1,Мәні!EV44, IF('ересек топ'!EV44&lt;=0, " "))</f>
        <v xml:space="preserve"> </v>
      </c>
      <c r="EW44" s="3" t="str">
        <f>IF('ересек топ'!EW44=1,Мәні!EW44, IF('ересек топ'!EW44&lt;=0, " "))</f>
        <v xml:space="preserve"> </v>
      </c>
      <c r="EX44" s="3" t="str">
        <f>IF('ересек топ'!EX44=1,Мәні!EX44, IF('ересек топ'!EX44&lt;=0, " "))</f>
        <v xml:space="preserve"> </v>
      </c>
      <c r="EY44" s="3" t="str">
        <f>IF('ересек топ'!EY44=1,Мәні!EY44, IF('ересек топ'!EY44&lt;=0, " "))</f>
        <v xml:space="preserve"> </v>
      </c>
      <c r="EZ44" s="3" t="str">
        <f>IF('ересек топ'!EZ44=1,Мәні!EZ44, IF('ересек топ'!EZ44&lt;=0, " "))</f>
        <v xml:space="preserve"> </v>
      </c>
      <c r="FA44" s="3" t="str">
        <f>IF('ересек топ'!FA44=1,Мәні!FA44, IF('ересек топ'!FA44&lt;=0, " "))</f>
        <v xml:space="preserve"> </v>
      </c>
      <c r="FB44" s="3" t="str">
        <f>IF('ересек топ'!FB44=1,Мәні!FB44, IF('ересек топ'!FB44&lt;=0, " "))</f>
        <v xml:space="preserve"> </v>
      </c>
      <c r="FC44" s="3" t="str">
        <f>IF('ересек топ'!FC44=1,Мәні!FC44, IF('ересек топ'!FC44&lt;=0, " "))</f>
        <v xml:space="preserve"> </v>
      </c>
      <c r="FD44" s="3" t="str">
        <f>IF('ересек топ'!FD44=1,Мәні!FD44, IF('ересек топ'!FD44&lt;=0, " "))</f>
        <v xml:space="preserve"> </v>
      </c>
      <c r="FE44" s="3" t="str">
        <f>IF('ересек топ'!FE44=1,Мәні!FE44, IF('ересек топ'!FE44&lt;=0, " "))</f>
        <v xml:space="preserve"> </v>
      </c>
      <c r="FF44" s="3" t="str">
        <f>IF('ересек топ'!FF44=1,Мәні!FF44, IF('ересек топ'!FF44&lt;=0, " "))</f>
        <v xml:space="preserve"> </v>
      </c>
      <c r="FG44" s="3" t="str">
        <f>IF('ересек топ'!FG44=1,Мәні!FG44, IF('ересек топ'!FG44&lt;=0, " "))</f>
        <v xml:space="preserve"> </v>
      </c>
      <c r="FH44" s="3" t="str">
        <f>IF('ересек топ'!FH44=1,Мәні!FH44, IF('ересек топ'!FH44&lt;=0, " "))</f>
        <v xml:space="preserve"> </v>
      </c>
      <c r="FI44" s="3" t="str">
        <f>IF('ересек топ'!FI44=1,Мәні!FI44, IF('ересек топ'!FI44&lt;=0, " "))</f>
        <v xml:space="preserve"> </v>
      </c>
      <c r="FJ44" s="3" t="str">
        <f>IF('ересек топ'!FJ44=1,Мәні!FJ44, IF('ересек топ'!FJ44&lt;=0, " "))</f>
        <v xml:space="preserve"> </v>
      </c>
      <c r="FK44" s="3" t="str">
        <f>IF('ересек топ'!FK44=1,Мәні!FK44, IF('ересек топ'!FK44&lt;=0, " "))</f>
        <v xml:space="preserve"> </v>
      </c>
      <c r="FL44" s="3" t="str">
        <f>IF('ересек топ'!FL44=1,Мәні!FL44, IF('ересек топ'!FL44&lt;=0, " "))</f>
        <v xml:space="preserve"> </v>
      </c>
      <c r="FM44" s="3" t="str">
        <f>IF('ересек топ'!FM44=1,Мәні!FM44, IF('ересек топ'!FM44&lt;=0, " "))</f>
        <v xml:space="preserve"> </v>
      </c>
      <c r="FN44" s="3" t="str">
        <f>IF('ересек топ'!FN44=1,Мәні!FN44, IF('ересек топ'!FN44&lt;=0, " "))</f>
        <v xml:space="preserve"> </v>
      </c>
      <c r="FO44" s="3" t="str">
        <f>IF('ересек топ'!FO44=1,Мәні!FO44, IF('ересек топ'!FO44&lt;=0, " "))</f>
        <v xml:space="preserve"> </v>
      </c>
      <c r="FP44" s="3" t="str">
        <f>IF('ересек топ'!FP44=1,Мәні!FP44, IF('ересек топ'!FP44&lt;=0, " "))</f>
        <v xml:space="preserve"> </v>
      </c>
      <c r="FQ44" s="3" t="str">
        <f>IF('ересек топ'!FQ44=1,Мәні!FQ44, IF('ересек топ'!FQ44&lt;=0, " "))</f>
        <v xml:space="preserve"> </v>
      </c>
      <c r="FR44" s="3" t="str">
        <f>IF('ересек топ'!FR44=1,Мәні!FR44, IF('ересек топ'!FR44&lt;=0, " "))</f>
        <v xml:space="preserve"> </v>
      </c>
      <c r="FS44" s="3" t="str">
        <f>IF('ересек топ'!FS44=1,Мәні!FS44, IF('ересек топ'!FS44&lt;=0, " "))</f>
        <v xml:space="preserve"> </v>
      </c>
      <c r="FT44" s="3" t="str">
        <f>IF('ересек топ'!FT44=1,Мәні!FT44, IF('ересек топ'!FT44&lt;=0, " "))</f>
        <v xml:space="preserve"> </v>
      </c>
      <c r="FU44" s="3" t="str">
        <f>IF('ересек топ'!FU44=1,Мәні!FU44, IF('ересек топ'!FU44&lt;=0, " "))</f>
        <v xml:space="preserve"> </v>
      </c>
      <c r="FV44" s="3" t="str">
        <f>IF('ересек топ'!FV44=1,Мәні!FV44, IF('ересек топ'!FV44&lt;=0, " "))</f>
        <v xml:space="preserve"> </v>
      </c>
      <c r="FW44" s="3" t="str">
        <f>IF('ересек топ'!FW44=1,Мәні!FW44, IF('ересек топ'!FW44&lt;=0, " "))</f>
        <v xml:space="preserve"> </v>
      </c>
      <c r="FX44" s="3" t="str">
        <f>IF('ересек топ'!FX44=1,Мәні!FX44, IF('ересек топ'!FX44&lt;=0, " "))</f>
        <v xml:space="preserve"> </v>
      </c>
      <c r="FY44" s="3" t="str">
        <f>IF('ересек топ'!FY44=1,Мәні!FY44, IF('ересек топ'!FY44&lt;=0, " "))</f>
        <v xml:space="preserve"> </v>
      </c>
      <c r="FZ44" s="3" t="str">
        <f>IF('ересек топ'!FZ44=1,Мәні!FZ44, IF('ересек топ'!FZ44&lt;=0, " "))</f>
        <v xml:space="preserve"> </v>
      </c>
      <c r="GA44" s="3" t="str">
        <f>IF('ересек топ'!GA44=1,Мәні!GA44, IF('ересек топ'!GA44&lt;=0, " "))</f>
        <v xml:space="preserve"> </v>
      </c>
      <c r="GB44" s="3" t="str">
        <f>IF('ересек топ'!GB44=1,Мәні!GB44, IF('ересек топ'!GB44&lt;=0, " "))</f>
        <v xml:space="preserve"> </v>
      </c>
      <c r="GC44" s="3" t="str">
        <f>IF('ересек топ'!GC44=1,Мәні!GC44, IF('ересек топ'!GC44&lt;=0, " "))</f>
        <v xml:space="preserve"> </v>
      </c>
      <c r="GD44" s="3" t="str">
        <f>IF('ересек топ'!GD44=1,Мәні!GD44, IF('ересек топ'!GD44&lt;=0, " "))</f>
        <v xml:space="preserve"> </v>
      </c>
      <c r="GE44" s="3" t="str">
        <f>IF('ересек топ'!GE44=1,Мәні!GE44, IF('ересек топ'!GE44&lt;=0, " "))</f>
        <v xml:space="preserve"> </v>
      </c>
      <c r="GF44" s="3" t="str">
        <f>IF('ересек топ'!GF44=1,Мәні!GF44, IF('ересек топ'!GF44&lt;=0, " "))</f>
        <v xml:space="preserve"> </v>
      </c>
      <c r="GG44" s="3" t="str">
        <f>IF('ересек топ'!GG44=1,Мәні!GG44, IF('ересек топ'!GG44&lt;=0, " "))</f>
        <v xml:space="preserve"> </v>
      </c>
      <c r="GH44" s="3" t="str">
        <f>IF('ересек топ'!GH44=1,Мәні!GH44, IF('ересек топ'!GH44&lt;=0, " "))</f>
        <v xml:space="preserve"> </v>
      </c>
      <c r="GI44" s="3" t="str">
        <f>IF('ересек топ'!GI44=1,Мәні!GI44, IF('ересек топ'!GI44&lt;=0, " "))</f>
        <v xml:space="preserve"> </v>
      </c>
      <c r="GJ44" s="3" t="str">
        <f>IF('ересек топ'!GJ44=1,Мәні!GJ44, IF('ересек топ'!GJ44&lt;=0, " "))</f>
        <v xml:space="preserve"> </v>
      </c>
      <c r="GK44" s="3" t="str">
        <f>IF('ересек топ'!GK44=1,Мәні!GK44, IF('ересек топ'!GK44&lt;=0, " "))</f>
        <v xml:space="preserve"> </v>
      </c>
      <c r="GL44" s="3" t="str">
        <f>IF('ересек топ'!GL44=1,Мәні!GL44, IF('ересек топ'!GL44&lt;=0, " "))</f>
        <v xml:space="preserve"> </v>
      </c>
      <c r="GM44" s="3" t="str">
        <f>IF('ересек топ'!GM44=1,Мәні!GM44, IF('ересек топ'!GM44&lt;=0, " "))</f>
        <v xml:space="preserve"> </v>
      </c>
      <c r="GN44" s="3" t="str">
        <f>IF('ересек топ'!GN44=1,Мәні!GN44, IF('ересек топ'!GN44&lt;=0, " "))</f>
        <v xml:space="preserve"> </v>
      </c>
      <c r="GO44" s="3" t="str">
        <f>IF('ересек топ'!GO44=1,Мәні!GO44, IF('ересек топ'!GO44&lt;=0, " "))</f>
        <v xml:space="preserve"> </v>
      </c>
      <c r="GP44" s="3" t="str">
        <f>IF('ересек топ'!GP44=1,Мәні!GP44, IF('ересек топ'!GP44&lt;=0, " "))</f>
        <v xml:space="preserve"> </v>
      </c>
      <c r="GQ44" s="3" t="str">
        <f>IF('ересек топ'!GQ44=1,Мәні!GQ44, IF('ересек топ'!GQ44&lt;=0, " "))</f>
        <v xml:space="preserve"> </v>
      </c>
      <c r="GR44" s="3" t="str">
        <f>IF('ересек топ'!GR44=1,Мәні!GR44, IF('ересек топ'!GR44&lt;=0, " "))</f>
        <v xml:space="preserve"> </v>
      </c>
    </row>
    <row r="45" spans="1:254" x14ac:dyDescent="0.25">
      <c r="A45" s="2">
        <v>32</v>
      </c>
      <c r="C45" s="3" t="str">
        <f>IF('ересек топ'!C45=1,Мәні!C45, IF('ересек топ'!C45&lt;=0, " "))</f>
        <v xml:space="preserve"> </v>
      </c>
      <c r="D45" s="3" t="str">
        <f>IF('ересек топ'!D45=1,Мәні!D45, IF('ересек топ'!D45&lt;=0, " "))</f>
        <v xml:space="preserve"> </v>
      </c>
      <c r="E45" s="3" t="str">
        <f>IF('ересек топ'!E45=1,Мәні!E45, IF('ересек топ'!E45&lt;=0, " "))</f>
        <v xml:space="preserve"> </v>
      </c>
      <c r="F45" s="3" t="str">
        <f>IF('ересек топ'!F45=1,Мәні!F45, IF('ересек топ'!F45&lt;=0, " "))</f>
        <v xml:space="preserve"> </v>
      </c>
      <c r="G45" s="3" t="str">
        <f>IF('ересек топ'!G45=1,Мәні!G45, IF('ересек топ'!G45&lt;=0, " "))</f>
        <v xml:space="preserve"> </v>
      </c>
      <c r="H45" s="3" t="str">
        <f>IF('ересек топ'!H45=1,Мәні!H45, IF('ересек топ'!H45&lt;=0, " "))</f>
        <v xml:space="preserve"> </v>
      </c>
      <c r="I45" s="3" t="str">
        <f>IF('ересек топ'!I45=1,Мәні!I45, IF('ересек топ'!I45&lt;=0, " "))</f>
        <v xml:space="preserve"> </v>
      </c>
      <c r="J45" s="3" t="str">
        <f>IF('ересек топ'!J45=1,Мәні!J45, IF('ересек топ'!J45&lt;=0, " "))</f>
        <v xml:space="preserve"> </v>
      </c>
      <c r="K45" s="3" t="str">
        <f>IF('ересек топ'!K45=1,Мәні!K45, IF('ересек топ'!K45&lt;=0, " "))</f>
        <v xml:space="preserve"> </v>
      </c>
      <c r="L45" s="3" t="str">
        <f>IF('ересек топ'!L45=1,Мәні!L45, IF('ересек топ'!L45&lt;=0, " "))</f>
        <v xml:space="preserve"> </v>
      </c>
      <c r="M45" s="3" t="str">
        <f>IF('ересек топ'!M45=1,Мәні!M45, IF('ересек топ'!M45&lt;=0, " "))</f>
        <v xml:space="preserve"> </v>
      </c>
      <c r="N45" s="3" t="str">
        <f>IF('ересек топ'!N45=1,Мәні!N45, IF('ересек топ'!N45&lt;=0, " "))</f>
        <v xml:space="preserve"> </v>
      </c>
      <c r="O45" s="3" t="str">
        <f>IF('ересек топ'!O45=1,Мәні!O45, IF('ересек топ'!O45&lt;=0, " "))</f>
        <v xml:space="preserve"> </v>
      </c>
      <c r="P45" s="3" t="str">
        <f>IF('ересек топ'!P45=1,Мәні!P45, IF('ересек топ'!P45&lt;=0, " "))</f>
        <v xml:space="preserve"> </v>
      </c>
      <c r="Q45" s="3" t="str">
        <f>IF('ересек топ'!Q45=1,Мәні!Q45, IF('ересек топ'!Q45&lt;=0, " "))</f>
        <v xml:space="preserve"> </v>
      </c>
      <c r="R45" s="3" t="str">
        <f>IF('ересек топ'!R45=1,Мәні!R45, IF('ересек топ'!R45&lt;=0, " "))</f>
        <v xml:space="preserve"> </v>
      </c>
      <c r="S45" s="3" t="str">
        <f>IF('ересек топ'!S45=1,Мәні!S45, IF('ересек топ'!S45&lt;=0, " "))</f>
        <v xml:space="preserve"> </v>
      </c>
      <c r="T45" s="3" t="str">
        <f>IF('ересек топ'!T45=1,Мәні!T45, IF('ересек топ'!T45&lt;=0, " "))</f>
        <v xml:space="preserve"> </v>
      </c>
      <c r="U45" s="3" t="str">
        <f>IF('ересек топ'!U45=1,Мәні!U45, IF('ересек топ'!U45&lt;=0, " "))</f>
        <v xml:space="preserve"> </v>
      </c>
      <c r="V45" s="3" t="str">
        <f>IF('ересек топ'!V45=1,Мәні!V45, IF('ересек топ'!V45&lt;=0, " "))</f>
        <v xml:space="preserve"> </v>
      </c>
      <c r="W45" s="3" t="str">
        <f>IF('ересек топ'!W45=1,Мәні!W45, IF('ересек топ'!W45&lt;=0, " "))</f>
        <v xml:space="preserve"> </v>
      </c>
      <c r="X45" s="3" t="str">
        <f>IF('ересек топ'!X45=1,Мәні!X45, IF('ересек топ'!X45&lt;=0, " "))</f>
        <v xml:space="preserve"> </v>
      </c>
      <c r="Y45" s="3" t="str">
        <f>IF('ересек топ'!Y45=1,Мәні!Y45, IF('ересек топ'!Y45&lt;=0, " "))</f>
        <v xml:space="preserve"> </v>
      </c>
      <c r="Z45" s="3" t="str">
        <f>IF('ересек топ'!Z45=1,Мәні!Z45, IF('ересек топ'!Z45&lt;=0, " "))</f>
        <v xml:space="preserve"> </v>
      </c>
      <c r="AA45" s="3" t="str">
        <f>IF('ересек топ'!AA45=1,Мәні!AA45, IF('ересек топ'!AA45&lt;=0, " "))</f>
        <v xml:space="preserve"> </v>
      </c>
      <c r="AB45" s="3" t="str">
        <f>IF('ересек топ'!AB45=1,Мәні!AB45, IF('ересек топ'!AB45&lt;=0, " "))</f>
        <v xml:space="preserve"> </v>
      </c>
      <c r="AC45" s="3" t="str">
        <f>IF('ересек топ'!AC45=1,Мәні!AC45, IF('ересек топ'!AC45&lt;=0, " "))</f>
        <v xml:space="preserve"> </v>
      </c>
      <c r="AD45" s="3" t="str">
        <f>IF('ересек топ'!AD45=1,Мәні!AD45, IF('ересек топ'!AD45&lt;=0, " "))</f>
        <v xml:space="preserve"> </v>
      </c>
      <c r="AE45" s="3" t="str">
        <f>IF('ересек топ'!AE45=1,Мәні!AE45, IF('ересек топ'!AE45&lt;=0, " "))</f>
        <v xml:space="preserve"> </v>
      </c>
      <c r="AF45" s="3" t="str">
        <f>IF('ересек топ'!AF45=1,Мәні!AF45, IF('ересек топ'!AF45&lt;=0, " "))</f>
        <v xml:space="preserve"> </v>
      </c>
      <c r="AG45" s="3" t="str">
        <f>IF('ересек топ'!AG45=1,Мәні!AG45, IF('ересек топ'!AG45&lt;=0, " "))</f>
        <v xml:space="preserve"> </v>
      </c>
      <c r="AH45" s="3" t="str">
        <f>IF('ересек топ'!AH45=1,Мәні!AH45, IF('ересек топ'!AH45&lt;=0, " "))</f>
        <v xml:space="preserve"> </v>
      </c>
      <c r="AI45" s="3" t="str">
        <f>IF('ересек топ'!AI45=1,Мәні!AI45, IF('ересек топ'!AI45&lt;=0, " "))</f>
        <v xml:space="preserve"> </v>
      </c>
      <c r="AJ45" s="3" t="str">
        <f>IF('ересек топ'!AJ45=1,Мәні!AJ45, IF('ересек топ'!AJ45&lt;=0, " "))</f>
        <v xml:space="preserve"> </v>
      </c>
      <c r="AK45" s="3" t="str">
        <f>IF('ересек топ'!AK45=1,Мәні!AK45, IF('ересек топ'!AK45&lt;=0, " "))</f>
        <v xml:space="preserve"> </v>
      </c>
      <c r="AL45" s="3" t="str">
        <f>IF('ересек топ'!AL45=1,Мәні!AL45, IF('ересек топ'!AL45&lt;=0, " "))</f>
        <v xml:space="preserve"> </v>
      </c>
      <c r="AM45" s="3" t="str">
        <f>IF('ересек топ'!AM45=1,Мәні!AM45, IF('ересек топ'!AM45&lt;=0, " "))</f>
        <v xml:space="preserve"> </v>
      </c>
      <c r="AN45" s="3" t="str">
        <f>IF('ересек топ'!AN45=1,Мәні!AN45, IF('ересек топ'!AN45&lt;=0, " "))</f>
        <v xml:space="preserve"> </v>
      </c>
      <c r="AO45" s="3" t="str">
        <f>IF('ересек топ'!AO45=1,Мәні!AO45, IF('ересек топ'!AO45&lt;=0, " "))</f>
        <v xml:space="preserve"> </v>
      </c>
      <c r="AP45" s="3" t="str">
        <f>IF('ересек топ'!AP45=1,Мәні!AP45, IF('ересек топ'!AP45&lt;=0, " "))</f>
        <v xml:space="preserve"> </v>
      </c>
      <c r="AQ45" s="3" t="str">
        <f>IF('ересек топ'!AQ45=1,Мәні!AQ45, IF('ересек топ'!AQ45&lt;=0, " "))</f>
        <v xml:space="preserve"> </v>
      </c>
      <c r="AR45" s="3" t="str">
        <f>IF('ересек топ'!AR45=1,Мәні!AR45, IF('ересек топ'!AR45&lt;=0, " "))</f>
        <v xml:space="preserve"> </v>
      </c>
      <c r="AS45" s="3" t="str">
        <f>IF('ересек топ'!AS45=1,Мәні!AS45, IF('ересек топ'!AS45&lt;=0, " "))</f>
        <v xml:space="preserve"> </v>
      </c>
      <c r="AT45" s="3" t="str">
        <f>IF('ересек топ'!AT45=1,Мәні!AT45, IF('ересек топ'!AT45&lt;=0, " "))</f>
        <v xml:space="preserve"> </v>
      </c>
      <c r="AU45" s="3" t="str">
        <f>IF('ересек топ'!AU45=1,Мәні!AU45, IF('ересек топ'!AU45&lt;=0, " "))</f>
        <v xml:space="preserve"> </v>
      </c>
      <c r="AV45" s="3" t="str">
        <f>IF('ересек топ'!AV45=1,Мәні!AV45, IF('ересек топ'!AV45&lt;=0, " "))</f>
        <v xml:space="preserve"> </v>
      </c>
      <c r="AW45" s="3" t="str">
        <f>IF('ересек топ'!AW45=1,Мәні!AW45, IF('ересек топ'!AW45&lt;=0, " "))</f>
        <v xml:space="preserve"> </v>
      </c>
      <c r="AX45" s="3" t="str">
        <f>IF('ересек топ'!AX45=1,Мәні!AX45, IF('ересек топ'!AX45&lt;=0, " "))</f>
        <v xml:space="preserve"> </v>
      </c>
      <c r="AY45" s="3" t="str">
        <f>IF('ересек топ'!AY45=1,Мәні!AY45, IF('ересек топ'!AY45&lt;=0, " "))</f>
        <v xml:space="preserve"> </v>
      </c>
      <c r="AZ45" s="3" t="str">
        <f>IF('ересек топ'!AZ45=1,Мәні!AZ45, IF('ересек топ'!AZ45&lt;=0, " "))</f>
        <v xml:space="preserve"> </v>
      </c>
      <c r="BA45" s="3" t="str">
        <f>IF('ересек топ'!BA45=1,Мәні!BA45, IF('ересек топ'!BA45&lt;=0, " "))</f>
        <v xml:space="preserve"> </v>
      </c>
      <c r="BB45" s="3" t="str">
        <f>IF('ересек топ'!BB45=1,Мәні!BB45, IF('ересек топ'!BB45&lt;=0, " "))</f>
        <v xml:space="preserve"> </v>
      </c>
      <c r="BC45" s="3" t="str">
        <f>IF('ересек топ'!BC45=1,Мәні!BC45, IF('ересек топ'!BC45&lt;=0, " "))</f>
        <v xml:space="preserve"> </v>
      </c>
      <c r="BD45" s="3" t="str">
        <f>IF('ересек топ'!BD45=1,Мәні!BD45, IF('ересек топ'!BD45&lt;=0, " "))</f>
        <v xml:space="preserve"> </v>
      </c>
      <c r="BE45" s="3" t="str">
        <f>IF('ересек топ'!BE45=1,Мәні!BE45, IF('ересек топ'!BE45&lt;=0, " "))</f>
        <v xml:space="preserve"> </v>
      </c>
      <c r="BF45" s="3" t="str">
        <f>IF('ересек топ'!BF45=1,Мәні!BF45, IF('ересек топ'!BF45&lt;=0, " "))</f>
        <v xml:space="preserve"> </v>
      </c>
      <c r="BG45" s="3" t="str">
        <f>IF('ересек топ'!BG45=1,Мәні!BG45, IF('ересек топ'!BG45&lt;=0, " "))</f>
        <v xml:space="preserve"> </v>
      </c>
      <c r="BH45" s="3" t="str">
        <f>IF('ересек топ'!BH45=1,Мәні!BH45, IF('ересек топ'!BH45&lt;=0, " "))</f>
        <v xml:space="preserve"> </v>
      </c>
      <c r="BI45" s="3" t="str">
        <f>IF('ересек топ'!BI45=1,Мәні!BI45, IF('ересек топ'!BI45&lt;=0, " "))</f>
        <v xml:space="preserve"> </v>
      </c>
      <c r="BJ45" s="3" t="str">
        <f>IF('ересек топ'!BJ45=1,Мәні!BJ45, IF('ересек топ'!BJ45&lt;=0, " "))</f>
        <v xml:space="preserve"> </v>
      </c>
      <c r="BK45" s="3" t="str">
        <f>IF('ересек топ'!BK45=1,Мәні!BK45, IF('ересек топ'!BK45&lt;=0, " "))</f>
        <v xml:space="preserve"> </v>
      </c>
      <c r="BL45" s="3" t="str">
        <f>IF('ересек топ'!BL45=1,Мәні!BL45, IF('ересек топ'!BL45&lt;=0, " "))</f>
        <v xml:space="preserve"> </v>
      </c>
      <c r="BM45" s="3" t="str">
        <f>IF('ересек топ'!BM45=1,Мәні!BM45, IF('ересек топ'!BM45&lt;=0, " "))</f>
        <v xml:space="preserve"> </v>
      </c>
      <c r="BN45" s="3" t="str">
        <f>IF('ересек топ'!BN45=1,Мәні!BN45, IF('ересек топ'!BN45&lt;=0, " "))</f>
        <v xml:space="preserve"> </v>
      </c>
      <c r="BO45" s="3" t="str">
        <f>IF('ересек топ'!BO45=1,Мәні!BO45, IF('ересек топ'!BO45&lt;=0, " "))</f>
        <v xml:space="preserve"> </v>
      </c>
      <c r="BP45" s="3" t="str">
        <f>IF('ересек топ'!BP45=1,Мәні!BP45, IF('ересек топ'!BP45&lt;=0, " "))</f>
        <v xml:space="preserve"> </v>
      </c>
      <c r="BQ45" s="3" t="str">
        <f>IF('ересек топ'!BQ45=1,Мәні!BQ45, IF('ересек топ'!BQ45&lt;=0, " "))</f>
        <v xml:space="preserve"> </v>
      </c>
      <c r="BR45" s="3" t="str">
        <f>IF('ересек топ'!BR45=1,Мәні!BR45, IF('ересек топ'!BR45&lt;=0, " "))</f>
        <v xml:space="preserve"> </v>
      </c>
      <c r="BS45" s="3" t="str">
        <f>IF('ересек топ'!BS45=1,Мәні!BS45, IF('ересек топ'!BS45&lt;=0, " "))</f>
        <v xml:space="preserve"> </v>
      </c>
      <c r="BT45" s="3" t="str">
        <f>IF('ересек топ'!BT45=1,Мәні!BT45, IF('ересек топ'!BT45&lt;=0, " "))</f>
        <v xml:space="preserve"> </v>
      </c>
      <c r="BU45" s="3" t="str">
        <f>IF('ересек топ'!BU45=1,Мәні!BU45, IF('ересек топ'!BU45&lt;=0, " "))</f>
        <v xml:space="preserve"> </v>
      </c>
      <c r="BV45" s="3" t="str">
        <f>IF('ересек топ'!BV45=1,Мәні!BV45, IF('ересек топ'!BV45&lt;=0, " "))</f>
        <v xml:space="preserve"> </v>
      </c>
      <c r="BW45" s="3" t="str">
        <f>IF('ересек топ'!BW45=1,Мәні!BW45, IF('ересек топ'!BW45&lt;=0, " "))</f>
        <v xml:space="preserve"> </v>
      </c>
      <c r="BX45" s="3" t="str">
        <f>IF('ересек топ'!BX45=1,Мәні!BX45, IF('ересек топ'!BX45&lt;=0, " "))</f>
        <v xml:space="preserve"> </v>
      </c>
      <c r="BY45" s="3" t="str">
        <f>IF('ересек топ'!BY45=1,Мәні!BY45, IF('ересек топ'!BY45&lt;=0, " "))</f>
        <v xml:space="preserve"> </v>
      </c>
      <c r="BZ45" s="3" t="str">
        <f>IF('ересек топ'!BZ45=1,Мәні!BZ45, IF('ересек топ'!BZ45&lt;=0, " "))</f>
        <v xml:space="preserve"> </v>
      </c>
      <c r="CA45" s="3" t="str">
        <f>IF('ересек топ'!CA45=1,Мәні!CA45, IF('ересек топ'!CA45&lt;=0, " "))</f>
        <v xml:space="preserve"> </v>
      </c>
      <c r="CB45" s="3" t="str">
        <f>IF('ересек топ'!CB45=1,Мәні!CB45, IF('ересек топ'!CB45&lt;=0, " "))</f>
        <v xml:space="preserve"> </v>
      </c>
      <c r="CC45" s="3" t="str">
        <f>IF('ересек топ'!CC45=1,Мәні!CC45, IF('ересек топ'!CC45&lt;=0, " "))</f>
        <v xml:space="preserve"> </v>
      </c>
      <c r="CD45" s="3" t="str">
        <f>IF('ересек топ'!CD45=1,Мәні!CD45, IF('ересек топ'!CD45&lt;=0, " "))</f>
        <v xml:space="preserve"> </v>
      </c>
      <c r="CE45" s="3" t="str">
        <f>IF('ересек топ'!CE45=1,Мәні!CE45, IF('ересек топ'!CE45&lt;=0, " "))</f>
        <v xml:space="preserve"> </v>
      </c>
      <c r="CF45" s="3" t="str">
        <f>IF('ересек топ'!CF45=1,Мәні!CF45, IF('ересек топ'!CF45&lt;=0, " "))</f>
        <v xml:space="preserve"> </v>
      </c>
      <c r="CG45" s="3" t="str">
        <f>IF('ересек топ'!CG45=1,Мәні!CG45, IF('ересек топ'!CG45&lt;=0, " "))</f>
        <v xml:space="preserve"> </v>
      </c>
      <c r="CH45" s="3" t="str">
        <f>IF('ересек топ'!CH45=1,Мәні!CH45, IF('ересек топ'!CH45&lt;=0, " "))</f>
        <v xml:space="preserve"> </v>
      </c>
      <c r="CI45" s="3" t="str">
        <f>IF('ересек топ'!CI45=1,Мәні!CI45, IF('ересек топ'!CI45&lt;=0, " "))</f>
        <v xml:space="preserve"> </v>
      </c>
      <c r="CJ45" s="3" t="str">
        <f>IF('ересек топ'!CJ45=1,Мәні!CJ45, IF('ересек топ'!CJ45&lt;=0, " "))</f>
        <v xml:space="preserve"> </v>
      </c>
      <c r="CK45" s="3" t="str">
        <f>IF('ересек топ'!CK45=1,Мәні!CK45, IF('ересек топ'!CK45&lt;=0, " "))</f>
        <v xml:space="preserve"> </v>
      </c>
      <c r="CL45" s="3" t="str">
        <f>IF('ересек топ'!CL45=1,Мәні!CL45, IF('ересек топ'!CL45&lt;=0, " "))</f>
        <v xml:space="preserve"> </v>
      </c>
      <c r="CM45" s="3" t="str">
        <f>IF('ересек топ'!CM45=1,Мәні!CM45, IF('ересек топ'!CM45&lt;=0, " "))</f>
        <v xml:space="preserve"> </v>
      </c>
      <c r="CN45" s="3" t="str">
        <f>IF('ересек топ'!CN45=1,Мәні!CN45, IF('ересек топ'!CN45&lt;=0, " "))</f>
        <v xml:space="preserve"> </v>
      </c>
      <c r="CO45" s="3" t="str">
        <f>IF('ересек топ'!CO45=1,Мәні!CO45, IF('ересек топ'!CO45&lt;=0, " "))</f>
        <v xml:space="preserve"> </v>
      </c>
      <c r="CP45" s="3" t="str">
        <f>IF('ересек топ'!CP45=1,Мәні!CP45, IF('ересек топ'!CP45&lt;=0, " "))</f>
        <v xml:space="preserve"> </v>
      </c>
      <c r="CQ45" s="3" t="str">
        <f>IF('ересек топ'!CQ45=1,Мәні!CQ45, IF('ересек топ'!CQ45&lt;=0, " "))</f>
        <v xml:space="preserve"> </v>
      </c>
      <c r="CR45" s="3" t="str">
        <f>IF('ересек топ'!CR45=1,Мәні!CR45, IF('ересек топ'!CR45&lt;=0, " "))</f>
        <v xml:space="preserve"> </v>
      </c>
      <c r="CS45" s="3" t="str">
        <f>IF('ересек топ'!CS45=1,Мәні!CS45, IF('ересек топ'!CS45&lt;=0, " "))</f>
        <v xml:space="preserve"> </v>
      </c>
      <c r="CT45" s="3" t="str">
        <f>IF('ересек топ'!CT45=1,Мәні!CT45, IF('ересек топ'!CT45&lt;=0, " "))</f>
        <v xml:space="preserve"> </v>
      </c>
      <c r="CU45" s="3" t="str">
        <f>IF('ересек топ'!CU45=1,Мәні!CU45, IF('ересек топ'!CU45&lt;=0, " "))</f>
        <v xml:space="preserve"> </v>
      </c>
      <c r="CV45" s="3" t="str">
        <f>IF('ересек топ'!CV45=1,Мәні!CV45, IF('ересек топ'!CV45&lt;=0, " "))</f>
        <v xml:space="preserve"> </v>
      </c>
      <c r="CW45" s="3" t="str">
        <f>IF('ересек топ'!CW45=1,Мәні!CW45, IF('ересек топ'!CW45&lt;=0, " "))</f>
        <v xml:space="preserve"> </v>
      </c>
      <c r="CX45" s="3" t="str">
        <f>IF('ересек топ'!CX45=1,Мәні!CX45, IF('ересек топ'!CX45&lt;=0, " "))</f>
        <v xml:space="preserve"> </v>
      </c>
      <c r="CY45" s="3" t="str">
        <f>IF('ересек топ'!CY45=1,Мәні!CY45, IF('ересек топ'!CY45&lt;=0, " "))</f>
        <v xml:space="preserve"> </v>
      </c>
      <c r="CZ45" s="3" t="str">
        <f>IF('ересек топ'!CZ45=1,Мәні!CZ45, IF('ересек топ'!CZ45&lt;=0, " "))</f>
        <v xml:space="preserve"> </v>
      </c>
      <c r="DA45" s="3" t="str">
        <f>IF('ересек топ'!DA45=1,Мәні!DA45, IF('ересек топ'!DA45&lt;=0, " "))</f>
        <v xml:space="preserve"> </v>
      </c>
      <c r="DB45" s="3" t="str">
        <f>IF('ересек топ'!DB45=1,Мәні!DB45, IF('ересек топ'!DB45&lt;=0, " "))</f>
        <v xml:space="preserve"> </v>
      </c>
      <c r="DC45" s="3" t="str">
        <f>IF('ересек топ'!DC45=1,Мәні!DC45, IF('ересек топ'!DC45&lt;=0, " "))</f>
        <v xml:space="preserve"> </v>
      </c>
      <c r="DD45" s="3" t="str">
        <f>IF('ересек топ'!DD45=1,Мәні!DD45, IF('ересек топ'!DD45&lt;=0, " "))</f>
        <v xml:space="preserve"> </v>
      </c>
      <c r="DE45" s="3" t="str">
        <f>IF('ересек топ'!DE45=1,Мәні!DE45, IF('ересек топ'!DE45&lt;=0, " "))</f>
        <v xml:space="preserve"> </v>
      </c>
      <c r="DF45" s="3" t="str">
        <f>IF('ересек топ'!DF45=1,Мәні!DF45, IF('ересек топ'!DF45&lt;=0, " "))</f>
        <v xml:space="preserve"> </v>
      </c>
      <c r="DG45" s="3" t="str">
        <f>IF('ересек топ'!DG45=1,Мәні!DG45, IF('ересек топ'!DG45&lt;=0, " "))</f>
        <v xml:space="preserve"> </v>
      </c>
      <c r="DH45" s="3" t="str">
        <f>IF('ересек топ'!DH45=1,Мәні!DH45, IF('ересек топ'!DH45&lt;=0, " "))</f>
        <v xml:space="preserve"> </v>
      </c>
      <c r="DI45" s="3" t="str">
        <f>IF('ересек топ'!DI45=1,Мәні!DI45, IF('ересек топ'!DI45&lt;=0, " "))</f>
        <v xml:space="preserve"> </v>
      </c>
      <c r="DJ45" s="3" t="str">
        <f>IF('ересек топ'!DJ45=1,Мәні!DJ45, IF('ересек топ'!DJ45&lt;=0, " "))</f>
        <v xml:space="preserve"> </v>
      </c>
      <c r="DK45" s="3" t="str">
        <f>IF('ересек топ'!DK45=1,Мәні!DK45, IF('ересек топ'!DK45&lt;=0, " "))</f>
        <v xml:space="preserve"> </v>
      </c>
      <c r="DL45" s="3" t="str">
        <f>IF('ересек топ'!DL45=1,Мәні!DL45, IF('ересек топ'!DL45&lt;=0, " "))</f>
        <v xml:space="preserve"> </v>
      </c>
      <c r="DM45" s="3" t="str">
        <f>IF('ересек топ'!DM45=1,Мәні!DM45, IF('ересек топ'!DM45&lt;=0, " "))</f>
        <v xml:space="preserve"> </v>
      </c>
      <c r="DN45" s="3" t="str">
        <f>IF('ересек топ'!DN45=1,Мәні!DN45, IF('ересек топ'!DN45&lt;=0, " "))</f>
        <v xml:space="preserve"> </v>
      </c>
      <c r="DO45" s="3" t="str">
        <f>IF('ересек топ'!DO45=1,Мәні!DO45, IF('ересек топ'!DO45&lt;=0, " "))</f>
        <v xml:space="preserve"> </v>
      </c>
      <c r="DP45" s="3" t="str">
        <f>IF('ересек топ'!DP45=1,Мәні!DP45, IF('ересек топ'!DP45&lt;=0, " "))</f>
        <v xml:space="preserve"> </v>
      </c>
      <c r="DQ45" s="3" t="str">
        <f>IF('ересек топ'!DQ45=1,Мәні!DQ45, IF('ересек топ'!DQ45&lt;=0, " "))</f>
        <v xml:space="preserve"> </v>
      </c>
      <c r="DR45" s="3" t="str">
        <f>IF('ересек топ'!DR45=1,Мәні!DR45, IF('ересек топ'!DR45&lt;=0, " "))</f>
        <v xml:space="preserve"> </v>
      </c>
      <c r="DS45" s="3" t="str">
        <f>IF('ересек топ'!DS45=1,Мәні!DS45, IF('ересек топ'!DS45&lt;=0, " "))</f>
        <v xml:space="preserve"> </v>
      </c>
      <c r="DT45" s="3" t="str">
        <f>IF('ересек топ'!DT45=1,Мәні!DT45, IF('ересек топ'!DT45&lt;=0, " "))</f>
        <v xml:space="preserve"> </v>
      </c>
      <c r="DU45" s="3" t="str">
        <f>IF('ересек топ'!DU45=1,Мәні!DU45, IF('ересек топ'!DU45&lt;=0, " "))</f>
        <v xml:space="preserve"> </v>
      </c>
      <c r="DV45" s="3" t="str">
        <f>IF('ересек топ'!DV45=1,Мәні!DV45, IF('ересек топ'!DV45&lt;=0, " "))</f>
        <v xml:space="preserve"> </v>
      </c>
      <c r="DW45" s="3" t="str">
        <f>IF('ересек топ'!DW45=1,Мәні!DW45, IF('ересек топ'!DW45&lt;=0, " "))</f>
        <v xml:space="preserve"> </v>
      </c>
      <c r="DX45" s="3" t="str">
        <f>IF('ересек топ'!DX45=1,Мәні!DX45, IF('ересек топ'!DX45&lt;=0, " "))</f>
        <v xml:space="preserve"> </v>
      </c>
      <c r="DY45" s="3" t="str">
        <f>IF('ересек топ'!DY45=1,Мәні!DY45, IF('ересек топ'!DY45&lt;=0, " "))</f>
        <v xml:space="preserve"> </v>
      </c>
      <c r="DZ45" s="3" t="str">
        <f>IF('ересек топ'!DZ45=1,Мәні!DZ45, IF('ересек топ'!DZ45&lt;=0, " "))</f>
        <v xml:space="preserve"> </v>
      </c>
      <c r="EA45" s="3" t="str">
        <f>IF('ересек топ'!EA45=1,Мәні!EA45, IF('ересек топ'!EA45&lt;=0, " "))</f>
        <v xml:space="preserve"> </v>
      </c>
      <c r="EB45" s="3" t="str">
        <f>IF('ересек топ'!EB45=1,Мәні!EB45, IF('ересек топ'!EB45&lt;=0, " "))</f>
        <v xml:space="preserve"> </v>
      </c>
      <c r="EC45" s="3" t="str">
        <f>IF('ересек топ'!EC45=1,Мәні!EC45, IF('ересек топ'!EC45&lt;=0, " "))</f>
        <v xml:space="preserve"> </v>
      </c>
      <c r="ED45" s="3" t="str">
        <f>IF('ересек топ'!ED45=1,Мәні!ED45, IF('ересек топ'!ED45&lt;=0, " "))</f>
        <v xml:space="preserve"> </v>
      </c>
      <c r="EE45" s="3" t="str">
        <f>IF('ересек топ'!EE45=1,Мәні!EE45, IF('ересек топ'!EE45&lt;=0, " "))</f>
        <v xml:space="preserve"> </v>
      </c>
      <c r="EF45" s="3" t="str">
        <f>IF('ересек топ'!EF45=1,Мәні!EF45, IF('ересек топ'!EF45&lt;=0, " "))</f>
        <v xml:space="preserve"> </v>
      </c>
      <c r="EG45" s="3" t="str">
        <f>IF('ересек топ'!EG45=1,Мәні!EG45, IF('ересек топ'!EG45&lt;=0, " "))</f>
        <v xml:space="preserve"> </v>
      </c>
      <c r="EH45" s="3" t="str">
        <f>IF('ересек топ'!EH45=1,Мәні!EH45, IF('ересек топ'!EH45&lt;=0, " "))</f>
        <v xml:space="preserve"> </v>
      </c>
      <c r="EI45" s="3" t="str">
        <f>IF('ересек топ'!EI45=1,Мәні!EI45, IF('ересек топ'!EI45&lt;=0, " "))</f>
        <v xml:space="preserve"> </v>
      </c>
      <c r="EJ45" s="3" t="str">
        <f>IF('ересек топ'!EJ45=1,Мәні!EJ45, IF('ересек топ'!EJ45&lt;=0, " "))</f>
        <v xml:space="preserve"> </v>
      </c>
      <c r="EK45" s="3" t="str">
        <f>IF('ересек топ'!EK45=1,Мәні!EK45, IF('ересек топ'!EK45&lt;=0, " "))</f>
        <v xml:space="preserve"> </v>
      </c>
      <c r="EL45" s="3" t="str">
        <f>IF('ересек топ'!EL45=1,Мәні!EL45, IF('ересек топ'!EL45&lt;=0, " "))</f>
        <v xml:space="preserve"> </v>
      </c>
      <c r="EM45" s="3" t="str">
        <f>IF('ересек топ'!EM45=1,Мәні!EM45, IF('ересек топ'!EM45&lt;=0, " "))</f>
        <v xml:space="preserve"> </v>
      </c>
      <c r="EN45" s="3" t="str">
        <f>IF('ересек топ'!EN45=1,Мәні!EN45, IF('ересек топ'!EN45&lt;=0, " "))</f>
        <v xml:space="preserve"> </v>
      </c>
      <c r="EO45" s="3" t="str">
        <f>IF('ересек топ'!EO45=1,Мәні!EO45, IF('ересек топ'!EO45&lt;=0, " "))</f>
        <v xml:space="preserve"> </v>
      </c>
      <c r="EP45" s="3" t="str">
        <f>IF('ересек топ'!EP45=1,Мәні!EP45, IF('ересек топ'!EP45&lt;=0, " "))</f>
        <v xml:space="preserve"> </v>
      </c>
      <c r="EQ45" s="3" t="str">
        <f>IF('ересек топ'!EQ45=1,Мәні!EQ45, IF('ересек топ'!EQ45&lt;=0, " "))</f>
        <v xml:space="preserve"> </v>
      </c>
      <c r="ER45" s="3" t="str">
        <f>IF('ересек топ'!ER45=1,Мәні!ER45, IF('ересек топ'!ER45&lt;=0, " "))</f>
        <v xml:space="preserve"> </v>
      </c>
      <c r="ES45" s="3" t="str">
        <f>IF('ересек топ'!ES45=1,Мәні!ES45, IF('ересек топ'!ES45&lt;=0, " "))</f>
        <v xml:space="preserve"> </v>
      </c>
      <c r="ET45" s="3" t="str">
        <f>IF('ересек топ'!ET45=1,Мәні!ET45, IF('ересек топ'!ET45&lt;=0, " "))</f>
        <v xml:space="preserve"> </v>
      </c>
      <c r="EU45" s="3" t="str">
        <f>IF('ересек топ'!EU45=1,Мәні!EU45, IF('ересек топ'!EU45&lt;=0, " "))</f>
        <v xml:space="preserve"> </v>
      </c>
      <c r="EV45" s="3" t="str">
        <f>IF('ересек топ'!EV45=1,Мәні!EV45, IF('ересек топ'!EV45&lt;=0, " "))</f>
        <v xml:space="preserve"> </v>
      </c>
      <c r="EW45" s="3" t="str">
        <f>IF('ересек топ'!EW45=1,Мәні!EW45, IF('ересек топ'!EW45&lt;=0, " "))</f>
        <v xml:space="preserve"> </v>
      </c>
      <c r="EX45" s="3" t="str">
        <f>IF('ересек топ'!EX45=1,Мәні!EX45, IF('ересек топ'!EX45&lt;=0, " "))</f>
        <v xml:space="preserve"> </v>
      </c>
      <c r="EY45" s="3" t="str">
        <f>IF('ересек топ'!EY45=1,Мәні!EY45, IF('ересек топ'!EY45&lt;=0, " "))</f>
        <v xml:space="preserve"> </v>
      </c>
      <c r="EZ45" s="3" t="str">
        <f>IF('ересек топ'!EZ45=1,Мәні!EZ45, IF('ересек топ'!EZ45&lt;=0, " "))</f>
        <v xml:space="preserve"> </v>
      </c>
      <c r="FA45" s="3" t="str">
        <f>IF('ересек топ'!FA45=1,Мәні!FA45, IF('ересек топ'!FA45&lt;=0, " "))</f>
        <v xml:space="preserve"> </v>
      </c>
      <c r="FB45" s="3" t="str">
        <f>IF('ересек топ'!FB45=1,Мәні!FB45, IF('ересек топ'!FB45&lt;=0, " "))</f>
        <v xml:space="preserve"> </v>
      </c>
      <c r="FC45" s="3" t="str">
        <f>IF('ересек топ'!FC45=1,Мәні!FC45, IF('ересек топ'!FC45&lt;=0, " "))</f>
        <v xml:space="preserve"> </v>
      </c>
      <c r="FD45" s="3" t="str">
        <f>IF('ересек топ'!FD45=1,Мәні!FD45, IF('ересек топ'!FD45&lt;=0, " "))</f>
        <v xml:space="preserve"> </v>
      </c>
      <c r="FE45" s="3" t="str">
        <f>IF('ересек топ'!FE45=1,Мәні!FE45, IF('ересек топ'!FE45&lt;=0, " "))</f>
        <v xml:space="preserve"> </v>
      </c>
      <c r="FF45" s="3" t="str">
        <f>IF('ересек топ'!FF45=1,Мәні!FF45, IF('ересек топ'!FF45&lt;=0, " "))</f>
        <v xml:space="preserve"> </v>
      </c>
      <c r="FG45" s="3" t="str">
        <f>IF('ересек топ'!FG45=1,Мәні!FG45, IF('ересек топ'!FG45&lt;=0, " "))</f>
        <v xml:space="preserve"> </v>
      </c>
      <c r="FH45" s="3" t="str">
        <f>IF('ересек топ'!FH45=1,Мәні!FH45, IF('ересек топ'!FH45&lt;=0, " "))</f>
        <v xml:space="preserve"> </v>
      </c>
      <c r="FI45" s="3" t="str">
        <f>IF('ересек топ'!FI45=1,Мәні!FI45, IF('ересек топ'!FI45&lt;=0, " "))</f>
        <v xml:space="preserve"> </v>
      </c>
      <c r="FJ45" s="3" t="str">
        <f>IF('ересек топ'!FJ45=1,Мәні!FJ45, IF('ересек топ'!FJ45&lt;=0, " "))</f>
        <v xml:space="preserve"> </v>
      </c>
      <c r="FK45" s="3" t="str">
        <f>IF('ересек топ'!FK45=1,Мәні!FK45, IF('ересек топ'!FK45&lt;=0, " "))</f>
        <v xml:space="preserve"> </v>
      </c>
      <c r="FL45" s="3" t="str">
        <f>IF('ересек топ'!FL45=1,Мәні!FL45, IF('ересек топ'!FL45&lt;=0, " "))</f>
        <v xml:space="preserve"> </v>
      </c>
      <c r="FM45" s="3" t="str">
        <f>IF('ересек топ'!FM45=1,Мәні!FM45, IF('ересек топ'!FM45&lt;=0, " "))</f>
        <v xml:space="preserve"> </v>
      </c>
      <c r="FN45" s="3" t="str">
        <f>IF('ересек топ'!FN45=1,Мәні!FN45, IF('ересек топ'!FN45&lt;=0, " "))</f>
        <v xml:space="preserve"> </v>
      </c>
      <c r="FO45" s="3" t="str">
        <f>IF('ересек топ'!FO45=1,Мәні!FO45, IF('ересек топ'!FO45&lt;=0, " "))</f>
        <v xml:space="preserve"> </v>
      </c>
      <c r="FP45" s="3" t="str">
        <f>IF('ересек топ'!FP45=1,Мәні!FP45, IF('ересек топ'!FP45&lt;=0, " "))</f>
        <v xml:space="preserve"> </v>
      </c>
      <c r="FQ45" s="3" t="str">
        <f>IF('ересек топ'!FQ45=1,Мәні!FQ45, IF('ересек топ'!FQ45&lt;=0, " "))</f>
        <v xml:space="preserve"> </v>
      </c>
      <c r="FR45" s="3" t="str">
        <f>IF('ересек топ'!FR45=1,Мәні!FR45, IF('ересек топ'!FR45&lt;=0, " "))</f>
        <v xml:space="preserve"> </v>
      </c>
      <c r="FS45" s="3" t="str">
        <f>IF('ересек топ'!FS45=1,Мәні!FS45, IF('ересек топ'!FS45&lt;=0, " "))</f>
        <v xml:space="preserve"> </v>
      </c>
      <c r="FT45" s="3" t="str">
        <f>IF('ересек топ'!FT45=1,Мәні!FT45, IF('ересек топ'!FT45&lt;=0, " "))</f>
        <v xml:space="preserve"> </v>
      </c>
      <c r="FU45" s="3" t="str">
        <f>IF('ересек топ'!FU45=1,Мәні!FU45, IF('ересек топ'!FU45&lt;=0, " "))</f>
        <v xml:space="preserve"> </v>
      </c>
      <c r="FV45" s="3" t="str">
        <f>IF('ересек топ'!FV45=1,Мәні!FV45, IF('ересек топ'!FV45&lt;=0, " "))</f>
        <v xml:space="preserve"> </v>
      </c>
      <c r="FW45" s="3" t="str">
        <f>IF('ересек топ'!FW45=1,Мәні!FW45, IF('ересек топ'!FW45&lt;=0, " "))</f>
        <v xml:space="preserve"> </v>
      </c>
      <c r="FX45" s="3" t="str">
        <f>IF('ересек топ'!FX45=1,Мәні!FX45, IF('ересек топ'!FX45&lt;=0, " "))</f>
        <v xml:space="preserve"> </v>
      </c>
      <c r="FY45" s="3" t="str">
        <f>IF('ересек топ'!FY45=1,Мәні!FY45, IF('ересек топ'!FY45&lt;=0, " "))</f>
        <v xml:space="preserve"> </v>
      </c>
      <c r="FZ45" s="3" t="str">
        <f>IF('ересек топ'!FZ45=1,Мәні!FZ45, IF('ересек топ'!FZ45&lt;=0, " "))</f>
        <v xml:space="preserve"> </v>
      </c>
      <c r="GA45" s="3" t="str">
        <f>IF('ересек топ'!GA45=1,Мәні!GA45, IF('ересек топ'!GA45&lt;=0, " "))</f>
        <v xml:space="preserve"> </v>
      </c>
      <c r="GB45" s="3" t="str">
        <f>IF('ересек топ'!GB45=1,Мәні!GB45, IF('ересек топ'!GB45&lt;=0, " "))</f>
        <v xml:space="preserve"> </v>
      </c>
      <c r="GC45" s="3" t="str">
        <f>IF('ересек топ'!GC45=1,Мәні!GC45, IF('ересек топ'!GC45&lt;=0, " "))</f>
        <v xml:space="preserve"> </v>
      </c>
      <c r="GD45" s="3" t="str">
        <f>IF('ересек топ'!GD45=1,Мәні!GD45, IF('ересек топ'!GD45&lt;=0, " "))</f>
        <v xml:space="preserve"> </v>
      </c>
      <c r="GE45" s="3" t="str">
        <f>IF('ересек топ'!GE45=1,Мәні!GE45, IF('ересек топ'!GE45&lt;=0, " "))</f>
        <v xml:space="preserve"> </v>
      </c>
      <c r="GF45" s="3" t="str">
        <f>IF('ересек топ'!GF45=1,Мәні!GF45, IF('ересек топ'!GF45&lt;=0, " "))</f>
        <v xml:space="preserve"> </v>
      </c>
      <c r="GG45" s="3" t="str">
        <f>IF('ересек топ'!GG45=1,Мәні!GG45, IF('ересек топ'!GG45&lt;=0, " "))</f>
        <v xml:space="preserve"> </v>
      </c>
      <c r="GH45" s="3" t="str">
        <f>IF('ересек топ'!GH45=1,Мәні!GH45, IF('ересек топ'!GH45&lt;=0, " "))</f>
        <v xml:space="preserve"> </v>
      </c>
      <c r="GI45" s="3" t="str">
        <f>IF('ересек топ'!GI45=1,Мәні!GI45, IF('ересек топ'!GI45&lt;=0, " "))</f>
        <v xml:space="preserve"> </v>
      </c>
      <c r="GJ45" s="3" t="str">
        <f>IF('ересек топ'!GJ45=1,Мәні!GJ45, IF('ересек топ'!GJ45&lt;=0, " "))</f>
        <v xml:space="preserve"> </v>
      </c>
      <c r="GK45" s="3" t="str">
        <f>IF('ересек топ'!GK45=1,Мәні!GK45, IF('ересек топ'!GK45&lt;=0, " "))</f>
        <v xml:space="preserve"> </v>
      </c>
      <c r="GL45" s="3" t="str">
        <f>IF('ересек топ'!GL45=1,Мәні!GL45, IF('ересек топ'!GL45&lt;=0, " "))</f>
        <v xml:space="preserve"> </v>
      </c>
      <c r="GM45" s="3" t="str">
        <f>IF('ересек топ'!GM45=1,Мәні!GM45, IF('ересек топ'!GM45&lt;=0, " "))</f>
        <v xml:space="preserve"> </v>
      </c>
      <c r="GN45" s="3" t="str">
        <f>IF('ересек топ'!GN45=1,Мәні!GN45, IF('ересек топ'!GN45&lt;=0, " "))</f>
        <v xml:space="preserve"> </v>
      </c>
      <c r="GO45" s="3" t="str">
        <f>IF('ересек топ'!GO45=1,Мәні!GO45, IF('ересек топ'!GO45&lt;=0, " "))</f>
        <v xml:space="preserve"> </v>
      </c>
      <c r="GP45" s="3" t="str">
        <f>IF('ересек топ'!GP45=1,Мәні!GP45, IF('ересек топ'!GP45&lt;=0, " "))</f>
        <v xml:space="preserve"> </v>
      </c>
      <c r="GQ45" s="3" t="str">
        <f>IF('ересек топ'!GQ45=1,Мәні!GQ45, IF('ересек топ'!GQ45&lt;=0, " "))</f>
        <v xml:space="preserve"> </v>
      </c>
      <c r="GR45" s="3" t="str">
        <f>IF('ересек топ'!GR45=1,Мәні!GR45, IF('ересек топ'!GR45&lt;=0, " "))</f>
        <v xml:space="preserve"> </v>
      </c>
    </row>
    <row r="46" spans="1:254" x14ac:dyDescent="0.25">
      <c r="A46" s="2">
        <v>33</v>
      </c>
      <c r="C46" s="3" t="str">
        <f>IF('ересек топ'!C46=1,Мәні!C46, IF('ересек топ'!C46&lt;=0, " "))</f>
        <v xml:space="preserve"> </v>
      </c>
      <c r="D46" s="3" t="str">
        <f>IF('ересек топ'!D46=1,Мәні!D46, IF('ересек топ'!D46&lt;=0, " "))</f>
        <v xml:space="preserve"> </v>
      </c>
      <c r="E46" s="3" t="str">
        <f>IF('ересек топ'!E46=1,Мәні!E46, IF('ересек топ'!E46&lt;=0, " "))</f>
        <v xml:space="preserve"> </v>
      </c>
      <c r="F46" s="3" t="str">
        <f>IF('ересек топ'!F46=1,Мәні!F46, IF('ересек топ'!F46&lt;=0, " "))</f>
        <v xml:space="preserve"> </v>
      </c>
      <c r="G46" s="3" t="str">
        <f>IF('ересек топ'!G46=1,Мәні!G46, IF('ересек топ'!G46&lt;=0, " "))</f>
        <v xml:space="preserve"> </v>
      </c>
      <c r="H46" s="3" t="str">
        <f>IF('ересек топ'!H46=1,Мәні!H46, IF('ересек топ'!H46&lt;=0, " "))</f>
        <v xml:space="preserve"> </v>
      </c>
      <c r="I46" s="3" t="str">
        <f>IF('ересек топ'!I46=1,Мәні!I46, IF('ересек топ'!I46&lt;=0, " "))</f>
        <v xml:space="preserve"> </v>
      </c>
      <c r="J46" s="3" t="str">
        <f>IF('ересек топ'!J46=1,Мәні!J46, IF('ересек топ'!J46&lt;=0, " "))</f>
        <v xml:space="preserve"> </v>
      </c>
      <c r="K46" s="3" t="str">
        <f>IF('ересек топ'!K46=1,Мәні!K46, IF('ересек топ'!K46&lt;=0, " "))</f>
        <v xml:space="preserve"> </v>
      </c>
      <c r="L46" s="3" t="str">
        <f>IF('ересек топ'!L46=1,Мәні!L46, IF('ересек топ'!L46&lt;=0, " "))</f>
        <v xml:space="preserve"> </v>
      </c>
      <c r="M46" s="3" t="str">
        <f>IF('ересек топ'!M46=1,Мәні!M46, IF('ересек топ'!M46&lt;=0, " "))</f>
        <v xml:space="preserve"> </v>
      </c>
      <c r="N46" s="3" t="str">
        <f>IF('ересек топ'!N46=1,Мәні!N46, IF('ересек топ'!N46&lt;=0, " "))</f>
        <v xml:space="preserve"> </v>
      </c>
      <c r="O46" s="3" t="str">
        <f>IF('ересек топ'!O46=1,Мәні!O46, IF('ересек топ'!O46&lt;=0, " "))</f>
        <v xml:space="preserve"> </v>
      </c>
      <c r="P46" s="3" t="str">
        <f>IF('ересек топ'!P46=1,Мәні!P46, IF('ересек топ'!P46&lt;=0, " "))</f>
        <v xml:space="preserve"> </v>
      </c>
      <c r="Q46" s="3" t="str">
        <f>IF('ересек топ'!Q46=1,Мәні!Q46, IF('ересек топ'!Q46&lt;=0, " "))</f>
        <v xml:space="preserve"> </v>
      </c>
      <c r="R46" s="3" t="str">
        <f>IF('ересек топ'!R46=1,Мәні!R46, IF('ересек топ'!R46&lt;=0, " "))</f>
        <v xml:space="preserve"> </v>
      </c>
      <c r="S46" s="3" t="str">
        <f>IF('ересек топ'!S46=1,Мәні!S46, IF('ересек топ'!S46&lt;=0, " "))</f>
        <v xml:space="preserve"> </v>
      </c>
      <c r="T46" s="3" t="str">
        <f>IF('ересек топ'!T46=1,Мәні!T46, IF('ересек топ'!T46&lt;=0, " "))</f>
        <v xml:space="preserve"> </v>
      </c>
      <c r="U46" s="3" t="str">
        <f>IF('ересек топ'!U46=1,Мәні!U46, IF('ересек топ'!U46&lt;=0, " "))</f>
        <v xml:space="preserve"> </v>
      </c>
      <c r="V46" s="3" t="str">
        <f>IF('ересек топ'!V46=1,Мәні!V46, IF('ересек топ'!V46&lt;=0, " "))</f>
        <v xml:space="preserve"> </v>
      </c>
      <c r="W46" s="3" t="str">
        <f>IF('ересек топ'!W46=1,Мәні!W46, IF('ересек топ'!W46&lt;=0, " "))</f>
        <v xml:space="preserve"> </v>
      </c>
      <c r="X46" s="3" t="str">
        <f>IF('ересек топ'!X46=1,Мәні!X46, IF('ересек топ'!X46&lt;=0, " "))</f>
        <v xml:space="preserve"> </v>
      </c>
      <c r="Y46" s="3" t="str">
        <f>IF('ересек топ'!Y46=1,Мәні!Y46, IF('ересек топ'!Y46&lt;=0, " "))</f>
        <v xml:space="preserve"> </v>
      </c>
      <c r="Z46" s="3" t="str">
        <f>IF('ересек топ'!Z46=1,Мәні!Z46, IF('ересек топ'!Z46&lt;=0, " "))</f>
        <v xml:space="preserve"> </v>
      </c>
      <c r="AA46" s="3" t="str">
        <f>IF('ересек топ'!AA46=1,Мәні!AA46, IF('ересек топ'!AA46&lt;=0, " "))</f>
        <v xml:space="preserve"> </v>
      </c>
      <c r="AB46" s="3" t="str">
        <f>IF('ересек топ'!AB46=1,Мәні!AB46, IF('ересек топ'!AB46&lt;=0, " "))</f>
        <v xml:space="preserve"> </v>
      </c>
      <c r="AC46" s="3" t="str">
        <f>IF('ересек топ'!AC46=1,Мәні!AC46, IF('ересек топ'!AC46&lt;=0, " "))</f>
        <v xml:space="preserve"> </v>
      </c>
      <c r="AD46" s="3" t="str">
        <f>IF('ересек топ'!AD46=1,Мәні!AD46, IF('ересек топ'!AD46&lt;=0, " "))</f>
        <v xml:space="preserve"> </v>
      </c>
      <c r="AE46" s="3" t="str">
        <f>IF('ересек топ'!AE46=1,Мәні!AE46, IF('ересек топ'!AE46&lt;=0, " "))</f>
        <v xml:space="preserve"> </v>
      </c>
      <c r="AF46" s="3" t="str">
        <f>IF('ересек топ'!AF46=1,Мәні!AF46, IF('ересек топ'!AF46&lt;=0, " "))</f>
        <v xml:space="preserve"> </v>
      </c>
      <c r="AG46" s="3" t="str">
        <f>IF('ересек топ'!AG46=1,Мәні!AG46, IF('ересек топ'!AG46&lt;=0, " "))</f>
        <v xml:space="preserve"> </v>
      </c>
      <c r="AH46" s="3" t="str">
        <f>IF('ересек топ'!AH46=1,Мәні!AH46, IF('ересек топ'!AH46&lt;=0, " "))</f>
        <v xml:space="preserve"> </v>
      </c>
      <c r="AI46" s="3" t="str">
        <f>IF('ересек топ'!AI46=1,Мәні!AI46, IF('ересек топ'!AI46&lt;=0, " "))</f>
        <v xml:space="preserve"> </v>
      </c>
      <c r="AJ46" s="3" t="str">
        <f>IF('ересек топ'!AJ46=1,Мәні!AJ46, IF('ересек топ'!AJ46&lt;=0, " "))</f>
        <v xml:space="preserve"> </v>
      </c>
      <c r="AK46" s="3" t="str">
        <f>IF('ересек топ'!AK46=1,Мәні!AK46, IF('ересек топ'!AK46&lt;=0, " "))</f>
        <v xml:space="preserve"> </v>
      </c>
      <c r="AL46" s="3" t="str">
        <f>IF('ересек топ'!AL46=1,Мәні!AL46, IF('ересек топ'!AL46&lt;=0, " "))</f>
        <v xml:space="preserve"> </v>
      </c>
      <c r="AM46" s="3" t="str">
        <f>IF('ересек топ'!AM46=1,Мәні!AM46, IF('ересек топ'!AM46&lt;=0, " "))</f>
        <v xml:space="preserve"> </v>
      </c>
      <c r="AN46" s="3" t="str">
        <f>IF('ересек топ'!AN46=1,Мәні!AN46, IF('ересек топ'!AN46&lt;=0, " "))</f>
        <v xml:space="preserve"> </v>
      </c>
      <c r="AO46" s="3" t="str">
        <f>IF('ересек топ'!AO46=1,Мәні!AO46, IF('ересек топ'!AO46&lt;=0, " "))</f>
        <v xml:space="preserve"> </v>
      </c>
      <c r="AP46" s="3" t="str">
        <f>IF('ересек топ'!AP46=1,Мәні!AP46, IF('ересек топ'!AP46&lt;=0, " "))</f>
        <v xml:space="preserve"> </v>
      </c>
      <c r="AQ46" s="3" t="str">
        <f>IF('ересек топ'!AQ46=1,Мәні!AQ46, IF('ересек топ'!AQ46&lt;=0, " "))</f>
        <v xml:space="preserve"> </v>
      </c>
      <c r="AR46" s="3" t="str">
        <f>IF('ересек топ'!AR46=1,Мәні!AR46, IF('ересек топ'!AR46&lt;=0, " "))</f>
        <v xml:space="preserve"> </v>
      </c>
      <c r="AS46" s="3" t="str">
        <f>IF('ересек топ'!AS46=1,Мәні!AS46, IF('ересек топ'!AS46&lt;=0, " "))</f>
        <v xml:space="preserve"> </v>
      </c>
      <c r="AT46" s="3" t="str">
        <f>IF('ересек топ'!AT46=1,Мәні!AT46, IF('ересек топ'!AT46&lt;=0, " "))</f>
        <v xml:space="preserve"> </v>
      </c>
      <c r="AU46" s="3" t="str">
        <f>IF('ересек топ'!AU46=1,Мәні!AU46, IF('ересек топ'!AU46&lt;=0, " "))</f>
        <v xml:space="preserve"> </v>
      </c>
      <c r="AV46" s="3" t="str">
        <f>IF('ересек топ'!AV46=1,Мәні!AV46, IF('ересек топ'!AV46&lt;=0, " "))</f>
        <v xml:space="preserve"> </v>
      </c>
      <c r="AW46" s="3" t="str">
        <f>IF('ересек топ'!AW46=1,Мәні!AW46, IF('ересек топ'!AW46&lt;=0, " "))</f>
        <v xml:space="preserve"> </v>
      </c>
      <c r="AX46" s="3" t="str">
        <f>IF('ересек топ'!AX46=1,Мәні!AX46, IF('ересек топ'!AX46&lt;=0, " "))</f>
        <v xml:space="preserve"> </v>
      </c>
      <c r="AY46" s="3" t="str">
        <f>IF('ересек топ'!AY46=1,Мәні!AY46, IF('ересек топ'!AY46&lt;=0, " "))</f>
        <v xml:space="preserve"> </v>
      </c>
      <c r="AZ46" s="3" t="str">
        <f>IF('ересек топ'!AZ46=1,Мәні!AZ46, IF('ересек топ'!AZ46&lt;=0, " "))</f>
        <v xml:space="preserve"> </v>
      </c>
      <c r="BA46" s="3" t="str">
        <f>IF('ересек топ'!BA46=1,Мәні!BA46, IF('ересек топ'!BA46&lt;=0, " "))</f>
        <v xml:space="preserve"> </v>
      </c>
      <c r="BB46" s="3" t="str">
        <f>IF('ересек топ'!BB46=1,Мәні!BB46, IF('ересек топ'!BB46&lt;=0, " "))</f>
        <v xml:space="preserve"> </v>
      </c>
      <c r="BC46" s="3" t="str">
        <f>IF('ересек топ'!BC46=1,Мәні!BC46, IF('ересек топ'!BC46&lt;=0, " "))</f>
        <v xml:space="preserve"> </v>
      </c>
      <c r="BD46" s="3" t="str">
        <f>IF('ересек топ'!BD46=1,Мәні!BD46, IF('ересек топ'!BD46&lt;=0, " "))</f>
        <v xml:space="preserve"> </v>
      </c>
      <c r="BE46" s="3" t="str">
        <f>IF('ересек топ'!BE46=1,Мәні!BE46, IF('ересек топ'!BE46&lt;=0, " "))</f>
        <v xml:space="preserve"> </v>
      </c>
      <c r="BF46" s="3" t="str">
        <f>IF('ересек топ'!BF46=1,Мәні!BF46, IF('ересек топ'!BF46&lt;=0, " "))</f>
        <v xml:space="preserve"> </v>
      </c>
      <c r="BG46" s="3" t="str">
        <f>IF('ересек топ'!BG46=1,Мәні!BG46, IF('ересек топ'!BG46&lt;=0, " "))</f>
        <v xml:space="preserve"> </v>
      </c>
      <c r="BH46" s="3" t="str">
        <f>IF('ересек топ'!BH46=1,Мәні!BH46, IF('ересек топ'!BH46&lt;=0, " "))</f>
        <v xml:space="preserve"> </v>
      </c>
      <c r="BI46" s="3" t="str">
        <f>IF('ересек топ'!BI46=1,Мәні!BI46, IF('ересек топ'!BI46&lt;=0, " "))</f>
        <v xml:space="preserve"> </v>
      </c>
      <c r="BJ46" s="3" t="str">
        <f>IF('ересек топ'!BJ46=1,Мәні!BJ46, IF('ересек топ'!BJ46&lt;=0, " "))</f>
        <v xml:space="preserve"> </v>
      </c>
      <c r="BK46" s="3" t="str">
        <f>IF('ересек топ'!BK46=1,Мәні!BK46, IF('ересек топ'!BK46&lt;=0, " "))</f>
        <v xml:space="preserve"> </v>
      </c>
      <c r="BL46" s="3" t="str">
        <f>IF('ересек топ'!BL46=1,Мәні!BL46, IF('ересек топ'!BL46&lt;=0, " "))</f>
        <v xml:space="preserve"> </v>
      </c>
      <c r="BM46" s="3" t="str">
        <f>IF('ересек топ'!BM46=1,Мәні!BM46, IF('ересек топ'!BM46&lt;=0, " "))</f>
        <v xml:space="preserve"> </v>
      </c>
      <c r="BN46" s="3" t="str">
        <f>IF('ересек топ'!BN46=1,Мәні!BN46, IF('ересек топ'!BN46&lt;=0, " "))</f>
        <v xml:space="preserve"> </v>
      </c>
      <c r="BO46" s="3" t="str">
        <f>IF('ересек топ'!BO46=1,Мәні!BO46, IF('ересек топ'!BO46&lt;=0, " "))</f>
        <v xml:space="preserve"> </v>
      </c>
      <c r="BP46" s="3" t="str">
        <f>IF('ересек топ'!BP46=1,Мәні!BP46, IF('ересек топ'!BP46&lt;=0, " "))</f>
        <v xml:space="preserve"> </v>
      </c>
      <c r="BQ46" s="3" t="str">
        <f>IF('ересек топ'!BQ46=1,Мәні!BQ46, IF('ересек топ'!BQ46&lt;=0, " "))</f>
        <v xml:space="preserve"> </v>
      </c>
      <c r="BR46" s="3" t="str">
        <f>IF('ересек топ'!BR46=1,Мәні!BR46, IF('ересек топ'!BR46&lt;=0, " "))</f>
        <v xml:space="preserve"> </v>
      </c>
      <c r="BS46" s="3" t="str">
        <f>IF('ересек топ'!BS46=1,Мәні!BS46, IF('ересек топ'!BS46&lt;=0, " "))</f>
        <v xml:space="preserve"> </v>
      </c>
      <c r="BT46" s="3" t="str">
        <f>IF('ересек топ'!BT46=1,Мәні!BT46, IF('ересек топ'!BT46&lt;=0, " "))</f>
        <v xml:space="preserve"> </v>
      </c>
      <c r="BU46" s="3" t="str">
        <f>IF('ересек топ'!BU46=1,Мәні!BU46, IF('ересек топ'!BU46&lt;=0, " "))</f>
        <v xml:space="preserve"> </v>
      </c>
      <c r="BV46" s="3" t="str">
        <f>IF('ересек топ'!BV46=1,Мәні!BV46, IF('ересек топ'!BV46&lt;=0, " "))</f>
        <v xml:space="preserve"> </v>
      </c>
      <c r="BW46" s="3" t="str">
        <f>IF('ересек топ'!BW46=1,Мәні!BW46, IF('ересек топ'!BW46&lt;=0, " "))</f>
        <v xml:space="preserve"> </v>
      </c>
      <c r="BX46" s="3" t="str">
        <f>IF('ересек топ'!BX46=1,Мәні!BX46, IF('ересек топ'!BX46&lt;=0, " "))</f>
        <v xml:space="preserve"> </v>
      </c>
      <c r="BY46" s="3" t="str">
        <f>IF('ересек топ'!BY46=1,Мәні!BY46, IF('ересек топ'!BY46&lt;=0, " "))</f>
        <v xml:space="preserve"> </v>
      </c>
      <c r="BZ46" s="3" t="str">
        <f>IF('ересек топ'!BZ46=1,Мәні!BZ46, IF('ересек топ'!BZ46&lt;=0, " "))</f>
        <v xml:space="preserve"> </v>
      </c>
      <c r="CA46" s="3" t="str">
        <f>IF('ересек топ'!CA46=1,Мәні!CA46, IF('ересек топ'!CA46&lt;=0, " "))</f>
        <v xml:space="preserve"> </v>
      </c>
      <c r="CB46" s="3" t="str">
        <f>IF('ересек топ'!CB46=1,Мәні!CB46, IF('ересек топ'!CB46&lt;=0, " "))</f>
        <v xml:space="preserve"> </v>
      </c>
      <c r="CC46" s="3" t="str">
        <f>IF('ересек топ'!CC46=1,Мәні!CC46, IF('ересек топ'!CC46&lt;=0, " "))</f>
        <v xml:space="preserve"> </v>
      </c>
      <c r="CD46" s="3" t="str">
        <f>IF('ересек топ'!CD46=1,Мәні!CD46, IF('ересек топ'!CD46&lt;=0, " "))</f>
        <v xml:space="preserve"> </v>
      </c>
      <c r="CE46" s="3" t="str">
        <f>IF('ересек топ'!CE46=1,Мәні!CE46, IF('ересек топ'!CE46&lt;=0, " "))</f>
        <v xml:space="preserve"> </v>
      </c>
      <c r="CF46" s="3" t="str">
        <f>IF('ересек топ'!CF46=1,Мәні!CF46, IF('ересек топ'!CF46&lt;=0, " "))</f>
        <v xml:space="preserve"> </v>
      </c>
      <c r="CG46" s="3" t="str">
        <f>IF('ересек топ'!CG46=1,Мәні!CG46, IF('ересек топ'!CG46&lt;=0, " "))</f>
        <v xml:space="preserve"> </v>
      </c>
      <c r="CH46" s="3" t="str">
        <f>IF('ересек топ'!CH46=1,Мәні!CH46, IF('ересек топ'!CH46&lt;=0, " "))</f>
        <v xml:space="preserve"> </v>
      </c>
      <c r="CI46" s="3" t="str">
        <f>IF('ересек топ'!CI46=1,Мәні!CI46, IF('ересек топ'!CI46&lt;=0, " "))</f>
        <v xml:space="preserve"> </v>
      </c>
      <c r="CJ46" s="3" t="str">
        <f>IF('ересек топ'!CJ46=1,Мәні!CJ46, IF('ересек топ'!CJ46&lt;=0, " "))</f>
        <v xml:space="preserve"> </v>
      </c>
      <c r="CK46" s="3" t="str">
        <f>IF('ересек топ'!CK46=1,Мәні!CK46, IF('ересек топ'!CK46&lt;=0, " "))</f>
        <v xml:space="preserve"> </v>
      </c>
      <c r="CL46" s="3" t="str">
        <f>IF('ересек топ'!CL46=1,Мәні!CL46, IF('ересек топ'!CL46&lt;=0, " "))</f>
        <v xml:space="preserve"> </v>
      </c>
      <c r="CM46" s="3" t="str">
        <f>IF('ересек топ'!CM46=1,Мәні!CM46, IF('ересек топ'!CM46&lt;=0, " "))</f>
        <v xml:space="preserve"> </v>
      </c>
      <c r="CN46" s="3" t="str">
        <f>IF('ересек топ'!CN46=1,Мәні!CN46, IF('ересек топ'!CN46&lt;=0, " "))</f>
        <v xml:space="preserve"> </v>
      </c>
      <c r="CO46" s="3" t="str">
        <f>IF('ересек топ'!CO46=1,Мәні!CO46, IF('ересек топ'!CO46&lt;=0, " "))</f>
        <v xml:space="preserve"> </v>
      </c>
      <c r="CP46" s="3" t="str">
        <f>IF('ересек топ'!CP46=1,Мәні!CP46, IF('ересек топ'!CP46&lt;=0, " "))</f>
        <v xml:space="preserve"> </v>
      </c>
      <c r="CQ46" s="3" t="str">
        <f>IF('ересек топ'!CQ46=1,Мәні!CQ46, IF('ересек топ'!CQ46&lt;=0, " "))</f>
        <v xml:space="preserve"> </v>
      </c>
      <c r="CR46" s="3" t="str">
        <f>IF('ересек топ'!CR46=1,Мәні!CR46, IF('ересек топ'!CR46&lt;=0, " "))</f>
        <v xml:space="preserve"> </v>
      </c>
      <c r="CS46" s="3" t="str">
        <f>IF('ересек топ'!CS46=1,Мәні!CS46, IF('ересек топ'!CS46&lt;=0, " "))</f>
        <v xml:space="preserve"> </v>
      </c>
      <c r="CT46" s="3" t="str">
        <f>IF('ересек топ'!CT46=1,Мәні!CT46, IF('ересек топ'!CT46&lt;=0, " "))</f>
        <v xml:space="preserve"> </v>
      </c>
      <c r="CU46" s="3" t="str">
        <f>IF('ересек топ'!CU46=1,Мәні!CU46, IF('ересек топ'!CU46&lt;=0, " "))</f>
        <v xml:space="preserve"> </v>
      </c>
      <c r="CV46" s="3" t="str">
        <f>IF('ересек топ'!CV46=1,Мәні!CV46, IF('ересек топ'!CV46&lt;=0, " "))</f>
        <v xml:space="preserve"> </v>
      </c>
      <c r="CW46" s="3" t="str">
        <f>IF('ересек топ'!CW46=1,Мәні!CW46, IF('ересек топ'!CW46&lt;=0, " "))</f>
        <v xml:space="preserve"> </v>
      </c>
      <c r="CX46" s="3" t="str">
        <f>IF('ересек топ'!CX46=1,Мәні!CX46, IF('ересек топ'!CX46&lt;=0, " "))</f>
        <v xml:space="preserve"> </v>
      </c>
      <c r="CY46" s="3" t="str">
        <f>IF('ересек топ'!CY46=1,Мәні!CY46, IF('ересек топ'!CY46&lt;=0, " "))</f>
        <v xml:space="preserve"> </v>
      </c>
      <c r="CZ46" s="3" t="str">
        <f>IF('ересек топ'!CZ46=1,Мәні!CZ46, IF('ересек топ'!CZ46&lt;=0, " "))</f>
        <v xml:space="preserve"> </v>
      </c>
      <c r="DA46" s="3" t="str">
        <f>IF('ересек топ'!DA46=1,Мәні!DA46, IF('ересек топ'!DA46&lt;=0, " "))</f>
        <v xml:space="preserve"> </v>
      </c>
      <c r="DB46" s="3" t="str">
        <f>IF('ересек топ'!DB46=1,Мәні!DB46, IF('ересек топ'!DB46&lt;=0, " "))</f>
        <v xml:space="preserve"> </v>
      </c>
      <c r="DC46" s="3" t="str">
        <f>IF('ересек топ'!DC46=1,Мәні!DC46, IF('ересек топ'!DC46&lt;=0, " "))</f>
        <v xml:space="preserve"> </v>
      </c>
      <c r="DD46" s="3" t="str">
        <f>IF('ересек топ'!DD46=1,Мәні!DD46, IF('ересек топ'!DD46&lt;=0, " "))</f>
        <v xml:space="preserve"> </v>
      </c>
      <c r="DE46" s="3" t="str">
        <f>IF('ересек топ'!DE46=1,Мәні!DE46, IF('ересек топ'!DE46&lt;=0, " "))</f>
        <v xml:space="preserve"> </v>
      </c>
      <c r="DF46" s="3" t="str">
        <f>IF('ересек топ'!DF46=1,Мәні!DF46, IF('ересек топ'!DF46&lt;=0, " "))</f>
        <v xml:space="preserve"> </v>
      </c>
      <c r="DG46" s="3" t="str">
        <f>IF('ересек топ'!DG46=1,Мәні!DG46, IF('ересек топ'!DG46&lt;=0, " "))</f>
        <v xml:space="preserve"> </v>
      </c>
      <c r="DH46" s="3" t="str">
        <f>IF('ересек топ'!DH46=1,Мәні!DH46, IF('ересек топ'!DH46&lt;=0, " "))</f>
        <v xml:space="preserve"> </v>
      </c>
      <c r="DI46" s="3" t="str">
        <f>IF('ересек топ'!DI46=1,Мәні!DI46, IF('ересек топ'!DI46&lt;=0, " "))</f>
        <v xml:space="preserve"> </v>
      </c>
      <c r="DJ46" s="3" t="str">
        <f>IF('ересек топ'!DJ46=1,Мәні!DJ46, IF('ересек топ'!DJ46&lt;=0, " "))</f>
        <v xml:space="preserve"> </v>
      </c>
      <c r="DK46" s="3" t="str">
        <f>IF('ересек топ'!DK46=1,Мәні!DK46, IF('ересек топ'!DK46&lt;=0, " "))</f>
        <v xml:space="preserve"> </v>
      </c>
      <c r="DL46" s="3" t="str">
        <f>IF('ересек топ'!DL46=1,Мәні!DL46, IF('ересек топ'!DL46&lt;=0, " "))</f>
        <v xml:space="preserve"> </v>
      </c>
      <c r="DM46" s="3" t="str">
        <f>IF('ересек топ'!DM46=1,Мәні!DM46, IF('ересек топ'!DM46&lt;=0, " "))</f>
        <v xml:space="preserve"> </v>
      </c>
      <c r="DN46" s="3" t="str">
        <f>IF('ересек топ'!DN46=1,Мәні!DN46, IF('ересек топ'!DN46&lt;=0, " "))</f>
        <v xml:space="preserve"> </v>
      </c>
      <c r="DO46" s="3" t="str">
        <f>IF('ересек топ'!DO46=1,Мәні!DO46, IF('ересек топ'!DO46&lt;=0, " "))</f>
        <v xml:space="preserve"> </v>
      </c>
      <c r="DP46" s="3" t="str">
        <f>IF('ересек топ'!DP46=1,Мәні!DP46, IF('ересек топ'!DP46&lt;=0, " "))</f>
        <v xml:space="preserve"> </v>
      </c>
      <c r="DQ46" s="3" t="str">
        <f>IF('ересек топ'!DQ46=1,Мәні!DQ46, IF('ересек топ'!DQ46&lt;=0, " "))</f>
        <v xml:space="preserve"> </v>
      </c>
      <c r="DR46" s="3" t="str">
        <f>IF('ересек топ'!DR46=1,Мәні!DR46, IF('ересек топ'!DR46&lt;=0, " "))</f>
        <v xml:space="preserve"> </v>
      </c>
      <c r="DS46" s="3" t="str">
        <f>IF('ересек топ'!DS46=1,Мәні!DS46, IF('ересек топ'!DS46&lt;=0, " "))</f>
        <v xml:space="preserve"> </v>
      </c>
      <c r="DT46" s="3" t="str">
        <f>IF('ересек топ'!DT46=1,Мәні!DT46, IF('ересек топ'!DT46&lt;=0, " "))</f>
        <v xml:space="preserve"> </v>
      </c>
      <c r="DU46" s="3" t="str">
        <f>IF('ересек топ'!DU46=1,Мәні!DU46, IF('ересек топ'!DU46&lt;=0, " "))</f>
        <v xml:space="preserve"> </v>
      </c>
      <c r="DV46" s="3" t="str">
        <f>IF('ересек топ'!DV46=1,Мәні!DV46, IF('ересек топ'!DV46&lt;=0, " "))</f>
        <v xml:space="preserve"> </v>
      </c>
      <c r="DW46" s="3" t="str">
        <f>IF('ересек топ'!DW46=1,Мәні!DW46, IF('ересек топ'!DW46&lt;=0, " "))</f>
        <v xml:space="preserve"> </v>
      </c>
      <c r="DX46" s="3" t="str">
        <f>IF('ересек топ'!DX46=1,Мәні!DX46, IF('ересек топ'!DX46&lt;=0, " "))</f>
        <v xml:space="preserve"> </v>
      </c>
      <c r="DY46" s="3" t="str">
        <f>IF('ересек топ'!DY46=1,Мәні!DY46, IF('ересек топ'!DY46&lt;=0, " "))</f>
        <v xml:space="preserve"> </v>
      </c>
      <c r="DZ46" s="3" t="str">
        <f>IF('ересек топ'!DZ46=1,Мәні!DZ46, IF('ересек топ'!DZ46&lt;=0, " "))</f>
        <v xml:space="preserve"> </v>
      </c>
      <c r="EA46" s="3" t="str">
        <f>IF('ересек топ'!EA46=1,Мәні!EA46, IF('ересек топ'!EA46&lt;=0, " "))</f>
        <v xml:space="preserve"> </v>
      </c>
      <c r="EB46" s="3" t="str">
        <f>IF('ересек топ'!EB46=1,Мәні!EB46, IF('ересек топ'!EB46&lt;=0, " "))</f>
        <v xml:space="preserve"> </v>
      </c>
      <c r="EC46" s="3" t="str">
        <f>IF('ересек топ'!EC46=1,Мәні!EC46, IF('ересек топ'!EC46&lt;=0, " "))</f>
        <v xml:space="preserve"> </v>
      </c>
      <c r="ED46" s="3" t="str">
        <f>IF('ересек топ'!ED46=1,Мәні!ED46, IF('ересек топ'!ED46&lt;=0, " "))</f>
        <v xml:space="preserve"> </v>
      </c>
      <c r="EE46" s="3" t="str">
        <f>IF('ересек топ'!EE46=1,Мәні!EE46, IF('ересек топ'!EE46&lt;=0, " "))</f>
        <v xml:space="preserve"> </v>
      </c>
      <c r="EF46" s="3" t="str">
        <f>IF('ересек топ'!EF46=1,Мәні!EF46, IF('ересек топ'!EF46&lt;=0, " "))</f>
        <v xml:space="preserve"> </v>
      </c>
      <c r="EG46" s="3" t="str">
        <f>IF('ересек топ'!EG46=1,Мәні!EG46, IF('ересек топ'!EG46&lt;=0, " "))</f>
        <v xml:space="preserve"> </v>
      </c>
      <c r="EH46" s="3" t="str">
        <f>IF('ересек топ'!EH46=1,Мәні!EH46, IF('ересек топ'!EH46&lt;=0, " "))</f>
        <v xml:space="preserve"> </v>
      </c>
      <c r="EI46" s="3" t="str">
        <f>IF('ересек топ'!EI46=1,Мәні!EI46, IF('ересек топ'!EI46&lt;=0, " "))</f>
        <v xml:space="preserve"> </v>
      </c>
      <c r="EJ46" s="3" t="str">
        <f>IF('ересек топ'!EJ46=1,Мәні!EJ46, IF('ересек топ'!EJ46&lt;=0, " "))</f>
        <v xml:space="preserve"> </v>
      </c>
      <c r="EK46" s="3" t="str">
        <f>IF('ересек топ'!EK46=1,Мәні!EK46, IF('ересек топ'!EK46&lt;=0, " "))</f>
        <v xml:space="preserve"> </v>
      </c>
      <c r="EL46" s="3" t="str">
        <f>IF('ересек топ'!EL46=1,Мәні!EL46, IF('ересек топ'!EL46&lt;=0, " "))</f>
        <v xml:space="preserve"> </v>
      </c>
      <c r="EM46" s="3" t="str">
        <f>IF('ересек топ'!EM46=1,Мәні!EM46, IF('ересек топ'!EM46&lt;=0, " "))</f>
        <v xml:space="preserve"> </v>
      </c>
      <c r="EN46" s="3" t="str">
        <f>IF('ересек топ'!EN46=1,Мәні!EN46, IF('ересек топ'!EN46&lt;=0, " "))</f>
        <v xml:space="preserve"> </v>
      </c>
      <c r="EO46" s="3" t="str">
        <f>IF('ересек топ'!EO46=1,Мәні!EO46, IF('ересек топ'!EO46&lt;=0, " "))</f>
        <v xml:space="preserve"> </v>
      </c>
      <c r="EP46" s="3" t="str">
        <f>IF('ересек топ'!EP46=1,Мәні!EP46, IF('ересек топ'!EP46&lt;=0, " "))</f>
        <v xml:space="preserve"> </v>
      </c>
      <c r="EQ46" s="3" t="str">
        <f>IF('ересек топ'!EQ46=1,Мәні!EQ46, IF('ересек топ'!EQ46&lt;=0, " "))</f>
        <v xml:space="preserve"> </v>
      </c>
      <c r="ER46" s="3" t="str">
        <f>IF('ересек топ'!ER46=1,Мәні!ER46, IF('ересек топ'!ER46&lt;=0, " "))</f>
        <v xml:space="preserve"> </v>
      </c>
      <c r="ES46" s="3" t="str">
        <f>IF('ересек топ'!ES46=1,Мәні!ES46, IF('ересек топ'!ES46&lt;=0, " "))</f>
        <v xml:space="preserve"> </v>
      </c>
      <c r="ET46" s="3" t="str">
        <f>IF('ересек топ'!ET46=1,Мәні!ET46, IF('ересек топ'!ET46&lt;=0, " "))</f>
        <v xml:space="preserve"> </v>
      </c>
      <c r="EU46" s="3" t="str">
        <f>IF('ересек топ'!EU46=1,Мәні!EU46, IF('ересек топ'!EU46&lt;=0, " "))</f>
        <v xml:space="preserve"> </v>
      </c>
      <c r="EV46" s="3" t="str">
        <f>IF('ересек топ'!EV46=1,Мәні!EV46, IF('ересек топ'!EV46&lt;=0, " "))</f>
        <v xml:space="preserve"> </v>
      </c>
      <c r="EW46" s="3" t="str">
        <f>IF('ересек топ'!EW46=1,Мәні!EW46, IF('ересек топ'!EW46&lt;=0, " "))</f>
        <v xml:space="preserve"> </v>
      </c>
      <c r="EX46" s="3" t="str">
        <f>IF('ересек топ'!EX46=1,Мәні!EX46, IF('ересек топ'!EX46&lt;=0, " "))</f>
        <v xml:space="preserve"> </v>
      </c>
      <c r="EY46" s="3" t="str">
        <f>IF('ересек топ'!EY46=1,Мәні!EY46, IF('ересек топ'!EY46&lt;=0, " "))</f>
        <v xml:space="preserve"> </v>
      </c>
      <c r="EZ46" s="3" t="str">
        <f>IF('ересек топ'!EZ46=1,Мәні!EZ46, IF('ересек топ'!EZ46&lt;=0, " "))</f>
        <v xml:space="preserve"> </v>
      </c>
      <c r="FA46" s="3" t="str">
        <f>IF('ересек топ'!FA46=1,Мәні!FA46, IF('ересек топ'!FA46&lt;=0, " "))</f>
        <v xml:space="preserve"> </v>
      </c>
      <c r="FB46" s="3" t="str">
        <f>IF('ересек топ'!FB46=1,Мәні!FB46, IF('ересек топ'!FB46&lt;=0, " "))</f>
        <v xml:space="preserve"> </v>
      </c>
      <c r="FC46" s="3" t="str">
        <f>IF('ересек топ'!FC46=1,Мәні!FC46, IF('ересек топ'!FC46&lt;=0, " "))</f>
        <v xml:space="preserve"> </v>
      </c>
      <c r="FD46" s="3" t="str">
        <f>IF('ересек топ'!FD46=1,Мәні!FD46, IF('ересек топ'!FD46&lt;=0, " "))</f>
        <v xml:space="preserve"> </v>
      </c>
      <c r="FE46" s="3" t="str">
        <f>IF('ересек топ'!FE46=1,Мәні!FE46, IF('ересек топ'!FE46&lt;=0, " "))</f>
        <v xml:space="preserve"> </v>
      </c>
      <c r="FF46" s="3" t="str">
        <f>IF('ересек топ'!FF46=1,Мәні!FF46, IF('ересек топ'!FF46&lt;=0, " "))</f>
        <v xml:space="preserve"> </v>
      </c>
      <c r="FG46" s="3" t="str">
        <f>IF('ересек топ'!FG46=1,Мәні!FG46, IF('ересек топ'!FG46&lt;=0, " "))</f>
        <v xml:space="preserve"> </v>
      </c>
      <c r="FH46" s="3" t="str">
        <f>IF('ересек топ'!FH46=1,Мәні!FH46, IF('ересек топ'!FH46&lt;=0, " "))</f>
        <v xml:space="preserve"> </v>
      </c>
      <c r="FI46" s="3" t="str">
        <f>IF('ересек топ'!FI46=1,Мәні!FI46, IF('ересек топ'!FI46&lt;=0, " "))</f>
        <v xml:space="preserve"> </v>
      </c>
      <c r="FJ46" s="3" t="str">
        <f>IF('ересек топ'!FJ46=1,Мәні!FJ46, IF('ересек топ'!FJ46&lt;=0, " "))</f>
        <v xml:space="preserve"> </v>
      </c>
      <c r="FK46" s="3" t="str">
        <f>IF('ересек топ'!FK46=1,Мәні!FK46, IF('ересек топ'!FK46&lt;=0, " "))</f>
        <v xml:space="preserve"> </v>
      </c>
      <c r="FL46" s="3" t="str">
        <f>IF('ересек топ'!FL46=1,Мәні!FL46, IF('ересек топ'!FL46&lt;=0, " "))</f>
        <v xml:space="preserve"> </v>
      </c>
      <c r="FM46" s="3" t="str">
        <f>IF('ересек топ'!FM46=1,Мәні!FM46, IF('ересек топ'!FM46&lt;=0, " "))</f>
        <v xml:space="preserve"> </v>
      </c>
      <c r="FN46" s="3" t="str">
        <f>IF('ересек топ'!FN46=1,Мәні!FN46, IF('ересек топ'!FN46&lt;=0, " "))</f>
        <v xml:space="preserve"> </v>
      </c>
      <c r="FO46" s="3" t="str">
        <f>IF('ересек топ'!FO46=1,Мәні!FO46, IF('ересек топ'!FO46&lt;=0, " "))</f>
        <v xml:space="preserve"> </v>
      </c>
      <c r="FP46" s="3" t="str">
        <f>IF('ересек топ'!FP46=1,Мәні!FP46, IF('ересек топ'!FP46&lt;=0, " "))</f>
        <v xml:space="preserve"> </v>
      </c>
      <c r="FQ46" s="3" t="str">
        <f>IF('ересек топ'!FQ46=1,Мәні!FQ46, IF('ересек топ'!FQ46&lt;=0, " "))</f>
        <v xml:space="preserve"> </v>
      </c>
      <c r="FR46" s="3" t="str">
        <f>IF('ересек топ'!FR46=1,Мәні!FR46, IF('ересек топ'!FR46&lt;=0, " "))</f>
        <v xml:space="preserve"> </v>
      </c>
      <c r="FS46" s="3" t="str">
        <f>IF('ересек топ'!FS46=1,Мәні!FS46, IF('ересек топ'!FS46&lt;=0, " "))</f>
        <v xml:space="preserve"> </v>
      </c>
      <c r="FT46" s="3" t="str">
        <f>IF('ересек топ'!FT46=1,Мәні!FT46, IF('ересек топ'!FT46&lt;=0, " "))</f>
        <v xml:space="preserve"> </v>
      </c>
      <c r="FU46" s="3" t="str">
        <f>IF('ересек топ'!FU46=1,Мәні!FU46, IF('ересек топ'!FU46&lt;=0, " "))</f>
        <v xml:space="preserve"> </v>
      </c>
      <c r="FV46" s="3" t="str">
        <f>IF('ересек топ'!FV46=1,Мәні!FV46, IF('ересек топ'!FV46&lt;=0, " "))</f>
        <v xml:space="preserve"> </v>
      </c>
      <c r="FW46" s="3" t="str">
        <f>IF('ересек топ'!FW46=1,Мәні!FW46, IF('ересек топ'!FW46&lt;=0, " "))</f>
        <v xml:space="preserve"> </v>
      </c>
      <c r="FX46" s="3" t="str">
        <f>IF('ересек топ'!FX46=1,Мәні!FX46, IF('ересек топ'!FX46&lt;=0, " "))</f>
        <v xml:space="preserve"> </v>
      </c>
      <c r="FY46" s="3" t="str">
        <f>IF('ересек топ'!FY46=1,Мәні!FY46, IF('ересек топ'!FY46&lt;=0, " "))</f>
        <v xml:space="preserve"> </v>
      </c>
      <c r="FZ46" s="3" t="str">
        <f>IF('ересек топ'!FZ46=1,Мәні!FZ46, IF('ересек топ'!FZ46&lt;=0, " "))</f>
        <v xml:space="preserve"> </v>
      </c>
      <c r="GA46" s="3" t="str">
        <f>IF('ересек топ'!GA46=1,Мәні!GA46, IF('ересек топ'!GA46&lt;=0, " "))</f>
        <v xml:space="preserve"> </v>
      </c>
      <c r="GB46" s="3" t="str">
        <f>IF('ересек топ'!GB46=1,Мәні!GB46, IF('ересек топ'!GB46&lt;=0, " "))</f>
        <v xml:space="preserve"> </v>
      </c>
      <c r="GC46" s="3" t="str">
        <f>IF('ересек топ'!GC46=1,Мәні!GC46, IF('ересек топ'!GC46&lt;=0, " "))</f>
        <v xml:space="preserve"> </v>
      </c>
      <c r="GD46" s="3" t="str">
        <f>IF('ересек топ'!GD46=1,Мәні!GD46, IF('ересек топ'!GD46&lt;=0, " "))</f>
        <v xml:space="preserve"> </v>
      </c>
      <c r="GE46" s="3" t="str">
        <f>IF('ересек топ'!GE46=1,Мәні!GE46, IF('ересек топ'!GE46&lt;=0, " "))</f>
        <v xml:space="preserve"> </v>
      </c>
      <c r="GF46" s="3" t="str">
        <f>IF('ересек топ'!GF46=1,Мәні!GF46, IF('ересек топ'!GF46&lt;=0, " "))</f>
        <v xml:space="preserve"> </v>
      </c>
      <c r="GG46" s="3" t="str">
        <f>IF('ересек топ'!GG46=1,Мәні!GG46, IF('ересек топ'!GG46&lt;=0, " "))</f>
        <v xml:space="preserve"> </v>
      </c>
      <c r="GH46" s="3" t="str">
        <f>IF('ересек топ'!GH46=1,Мәні!GH46, IF('ересек топ'!GH46&lt;=0, " "))</f>
        <v xml:space="preserve"> </v>
      </c>
      <c r="GI46" s="3" t="str">
        <f>IF('ересек топ'!GI46=1,Мәні!GI46, IF('ересек топ'!GI46&lt;=0, " "))</f>
        <v xml:space="preserve"> </v>
      </c>
      <c r="GJ46" s="3" t="str">
        <f>IF('ересек топ'!GJ46=1,Мәні!GJ46, IF('ересек топ'!GJ46&lt;=0, " "))</f>
        <v xml:space="preserve"> </v>
      </c>
      <c r="GK46" s="3" t="str">
        <f>IF('ересек топ'!GK46=1,Мәні!GK46, IF('ересек топ'!GK46&lt;=0, " "))</f>
        <v xml:space="preserve"> </v>
      </c>
      <c r="GL46" s="3" t="str">
        <f>IF('ересек топ'!GL46=1,Мәні!GL46, IF('ересек топ'!GL46&lt;=0, " "))</f>
        <v xml:space="preserve"> </v>
      </c>
      <c r="GM46" s="3" t="str">
        <f>IF('ересек топ'!GM46=1,Мәні!GM46, IF('ересек топ'!GM46&lt;=0, " "))</f>
        <v xml:space="preserve"> </v>
      </c>
      <c r="GN46" s="3" t="str">
        <f>IF('ересек топ'!GN46=1,Мәні!GN46, IF('ересек топ'!GN46&lt;=0, " "))</f>
        <v xml:space="preserve"> </v>
      </c>
      <c r="GO46" s="3" t="str">
        <f>IF('ересек топ'!GO46=1,Мәні!GO46, IF('ересек топ'!GO46&lt;=0, " "))</f>
        <v xml:space="preserve"> </v>
      </c>
      <c r="GP46" s="3" t="str">
        <f>IF('ересек топ'!GP46=1,Мәні!GP46, IF('ересек топ'!GP46&lt;=0, " "))</f>
        <v xml:space="preserve"> </v>
      </c>
      <c r="GQ46" s="3" t="str">
        <f>IF('ересек топ'!GQ46=1,Мәні!GQ46, IF('ересек топ'!GQ46&lt;=0, " "))</f>
        <v xml:space="preserve"> </v>
      </c>
      <c r="GR46" s="3" t="str">
        <f>IF('ересек топ'!GR46=1,Мәні!GR46, IF('ересек топ'!GR46&lt;=0, " "))</f>
        <v xml:space="preserve"> </v>
      </c>
    </row>
    <row r="47" spans="1:254" x14ac:dyDescent="0.25">
      <c r="A47" s="2">
        <v>34</v>
      </c>
      <c r="C47" s="3" t="str">
        <f>IF('ересек топ'!C47=1,Мәні!C47, IF('ересек топ'!C47&lt;=0, " "))</f>
        <v xml:space="preserve"> </v>
      </c>
      <c r="D47" s="3" t="str">
        <f>IF('ересек топ'!D47=1,Мәні!D47, IF('ересек топ'!D47&lt;=0, " "))</f>
        <v xml:space="preserve"> </v>
      </c>
      <c r="E47" s="3" t="str">
        <f>IF('ересек топ'!E47=1,Мәні!E47, IF('ересек топ'!E47&lt;=0, " "))</f>
        <v xml:space="preserve"> </v>
      </c>
      <c r="F47" s="3" t="str">
        <f>IF('ересек топ'!F47=1,Мәні!F47, IF('ересек топ'!F47&lt;=0, " "))</f>
        <v xml:space="preserve"> </v>
      </c>
      <c r="G47" s="3" t="str">
        <f>IF('ересек топ'!G47=1,Мәні!G47, IF('ересек топ'!G47&lt;=0, " "))</f>
        <v xml:space="preserve"> </v>
      </c>
      <c r="H47" s="3" t="str">
        <f>IF('ересек топ'!H47=1,Мәні!H47, IF('ересек топ'!H47&lt;=0, " "))</f>
        <v xml:space="preserve"> </v>
      </c>
      <c r="I47" s="3" t="str">
        <f>IF('ересек топ'!I47=1,Мәні!I47, IF('ересек топ'!I47&lt;=0, " "))</f>
        <v xml:space="preserve"> </v>
      </c>
      <c r="J47" s="3" t="str">
        <f>IF('ересек топ'!J47=1,Мәні!J47, IF('ересек топ'!J47&lt;=0, " "))</f>
        <v xml:space="preserve"> </v>
      </c>
      <c r="K47" s="3" t="str">
        <f>IF('ересек топ'!K47=1,Мәні!K47, IF('ересек топ'!K47&lt;=0, " "))</f>
        <v xml:space="preserve"> </v>
      </c>
      <c r="L47" s="3" t="str">
        <f>IF('ересек топ'!L47=1,Мәні!L47, IF('ересек топ'!L47&lt;=0, " "))</f>
        <v xml:space="preserve"> </v>
      </c>
      <c r="M47" s="3" t="str">
        <f>IF('ересек топ'!M47=1,Мәні!M47, IF('ересек топ'!M47&lt;=0, " "))</f>
        <v xml:space="preserve"> </v>
      </c>
      <c r="N47" s="3" t="str">
        <f>IF('ересек топ'!N47=1,Мәні!N47, IF('ересек топ'!N47&lt;=0, " "))</f>
        <v xml:space="preserve"> </v>
      </c>
      <c r="O47" s="3" t="str">
        <f>IF('ересек топ'!O47=1,Мәні!O47, IF('ересек топ'!O47&lt;=0, " "))</f>
        <v xml:space="preserve"> </v>
      </c>
      <c r="P47" s="3" t="str">
        <f>IF('ересек топ'!P47=1,Мәні!P47, IF('ересек топ'!P47&lt;=0, " "))</f>
        <v xml:space="preserve"> </v>
      </c>
      <c r="Q47" s="3" t="str">
        <f>IF('ересек топ'!Q47=1,Мәні!Q47, IF('ересек топ'!Q47&lt;=0, " "))</f>
        <v xml:space="preserve"> </v>
      </c>
      <c r="R47" s="3" t="str">
        <f>IF('ересек топ'!R47=1,Мәні!R47, IF('ересек топ'!R47&lt;=0, " "))</f>
        <v xml:space="preserve"> </v>
      </c>
      <c r="S47" s="3" t="str">
        <f>IF('ересек топ'!S47=1,Мәні!S47, IF('ересек топ'!S47&lt;=0, " "))</f>
        <v xml:space="preserve"> </v>
      </c>
      <c r="T47" s="3" t="str">
        <f>IF('ересек топ'!T47=1,Мәні!T47, IF('ересек топ'!T47&lt;=0, " "))</f>
        <v xml:space="preserve"> </v>
      </c>
      <c r="U47" s="3" t="str">
        <f>IF('ересек топ'!U47=1,Мәні!U47, IF('ересек топ'!U47&lt;=0, " "))</f>
        <v xml:space="preserve"> </v>
      </c>
      <c r="V47" s="3" t="str">
        <f>IF('ересек топ'!V47=1,Мәні!V47, IF('ересек топ'!V47&lt;=0, " "))</f>
        <v xml:space="preserve"> </v>
      </c>
      <c r="W47" s="3" t="str">
        <f>IF('ересек топ'!W47=1,Мәні!W47, IF('ересек топ'!W47&lt;=0, " "))</f>
        <v xml:space="preserve"> </v>
      </c>
      <c r="X47" s="3" t="str">
        <f>IF('ересек топ'!X47=1,Мәні!X47, IF('ересек топ'!X47&lt;=0, " "))</f>
        <v xml:space="preserve"> </v>
      </c>
      <c r="Y47" s="3" t="str">
        <f>IF('ересек топ'!Y47=1,Мәні!Y47, IF('ересек топ'!Y47&lt;=0, " "))</f>
        <v xml:space="preserve"> </v>
      </c>
      <c r="Z47" s="3" t="str">
        <f>IF('ересек топ'!Z47=1,Мәні!Z47, IF('ересек топ'!Z47&lt;=0, " "))</f>
        <v xml:space="preserve"> </v>
      </c>
      <c r="AA47" s="3" t="str">
        <f>IF('ересек топ'!AA47=1,Мәні!AA47, IF('ересек топ'!AA47&lt;=0, " "))</f>
        <v xml:space="preserve"> </v>
      </c>
      <c r="AB47" s="3" t="str">
        <f>IF('ересек топ'!AB47=1,Мәні!AB47, IF('ересек топ'!AB47&lt;=0, " "))</f>
        <v xml:space="preserve"> </v>
      </c>
      <c r="AC47" s="3" t="str">
        <f>IF('ересек топ'!AC47=1,Мәні!AC47, IF('ересек топ'!AC47&lt;=0, " "))</f>
        <v xml:space="preserve"> </v>
      </c>
      <c r="AD47" s="3" t="str">
        <f>IF('ересек топ'!AD47=1,Мәні!AD47, IF('ересек топ'!AD47&lt;=0, " "))</f>
        <v xml:space="preserve"> </v>
      </c>
      <c r="AE47" s="3" t="str">
        <f>IF('ересек топ'!AE47=1,Мәні!AE47, IF('ересек топ'!AE47&lt;=0, " "))</f>
        <v xml:space="preserve"> </v>
      </c>
      <c r="AF47" s="3" t="str">
        <f>IF('ересек топ'!AF47=1,Мәні!AF47, IF('ересек топ'!AF47&lt;=0, " "))</f>
        <v xml:space="preserve"> </v>
      </c>
      <c r="AG47" s="3" t="str">
        <f>IF('ересек топ'!AG47=1,Мәні!AG47, IF('ересек топ'!AG47&lt;=0, " "))</f>
        <v xml:space="preserve"> </v>
      </c>
      <c r="AH47" s="3" t="str">
        <f>IF('ересек топ'!AH47=1,Мәні!AH47, IF('ересек топ'!AH47&lt;=0, " "))</f>
        <v xml:space="preserve"> </v>
      </c>
      <c r="AI47" s="3" t="str">
        <f>IF('ересек топ'!AI47=1,Мәні!AI47, IF('ересек топ'!AI47&lt;=0, " "))</f>
        <v xml:space="preserve"> </v>
      </c>
      <c r="AJ47" s="3" t="str">
        <f>IF('ересек топ'!AJ47=1,Мәні!AJ47, IF('ересек топ'!AJ47&lt;=0, " "))</f>
        <v xml:space="preserve"> </v>
      </c>
      <c r="AK47" s="3" t="str">
        <f>IF('ересек топ'!AK47=1,Мәні!AK47, IF('ересек топ'!AK47&lt;=0, " "))</f>
        <v xml:space="preserve"> </v>
      </c>
      <c r="AL47" s="3" t="str">
        <f>IF('ересек топ'!AL47=1,Мәні!AL47, IF('ересек топ'!AL47&lt;=0, " "))</f>
        <v xml:space="preserve"> </v>
      </c>
      <c r="AM47" s="3" t="str">
        <f>IF('ересек топ'!AM47=1,Мәні!AM47, IF('ересек топ'!AM47&lt;=0, " "))</f>
        <v xml:space="preserve"> </v>
      </c>
      <c r="AN47" s="3" t="str">
        <f>IF('ересек топ'!AN47=1,Мәні!AN47, IF('ересек топ'!AN47&lt;=0, " "))</f>
        <v xml:space="preserve"> </v>
      </c>
      <c r="AO47" s="3" t="str">
        <f>IF('ересек топ'!AO47=1,Мәні!AO47, IF('ересек топ'!AO47&lt;=0, " "))</f>
        <v xml:space="preserve"> </v>
      </c>
      <c r="AP47" s="3" t="str">
        <f>IF('ересек топ'!AP47=1,Мәні!AP47, IF('ересек топ'!AP47&lt;=0, " "))</f>
        <v xml:space="preserve"> </v>
      </c>
      <c r="AQ47" s="3" t="str">
        <f>IF('ересек топ'!AQ47=1,Мәні!AQ47, IF('ересек топ'!AQ47&lt;=0, " "))</f>
        <v xml:space="preserve"> </v>
      </c>
      <c r="AR47" s="3" t="str">
        <f>IF('ересек топ'!AR47=1,Мәні!AR47, IF('ересек топ'!AR47&lt;=0, " "))</f>
        <v xml:space="preserve"> </v>
      </c>
      <c r="AS47" s="3" t="str">
        <f>IF('ересек топ'!AS47=1,Мәні!AS47, IF('ересек топ'!AS47&lt;=0, " "))</f>
        <v xml:space="preserve"> </v>
      </c>
      <c r="AT47" s="3" t="str">
        <f>IF('ересек топ'!AT47=1,Мәні!AT47, IF('ересек топ'!AT47&lt;=0, " "))</f>
        <v xml:space="preserve"> </v>
      </c>
      <c r="AU47" s="3" t="str">
        <f>IF('ересек топ'!AU47=1,Мәні!AU47, IF('ересек топ'!AU47&lt;=0, " "))</f>
        <v xml:space="preserve"> </v>
      </c>
      <c r="AV47" s="3" t="str">
        <f>IF('ересек топ'!AV47=1,Мәні!AV47, IF('ересек топ'!AV47&lt;=0, " "))</f>
        <v xml:space="preserve"> </v>
      </c>
      <c r="AW47" s="3" t="str">
        <f>IF('ересек топ'!AW47=1,Мәні!AW47, IF('ересек топ'!AW47&lt;=0, " "))</f>
        <v xml:space="preserve"> </v>
      </c>
      <c r="AX47" s="3" t="str">
        <f>IF('ересек топ'!AX47=1,Мәні!AX47, IF('ересек топ'!AX47&lt;=0, " "))</f>
        <v xml:space="preserve"> </v>
      </c>
      <c r="AY47" s="3" t="str">
        <f>IF('ересек топ'!AY47=1,Мәні!AY47, IF('ересек топ'!AY47&lt;=0, " "))</f>
        <v xml:space="preserve"> </v>
      </c>
      <c r="AZ47" s="3" t="str">
        <f>IF('ересек топ'!AZ47=1,Мәні!AZ47, IF('ересек топ'!AZ47&lt;=0, " "))</f>
        <v xml:space="preserve"> </v>
      </c>
      <c r="BA47" s="3" t="str">
        <f>IF('ересек топ'!BA47=1,Мәні!BA47, IF('ересек топ'!BA47&lt;=0, " "))</f>
        <v xml:space="preserve"> </v>
      </c>
      <c r="BB47" s="3" t="str">
        <f>IF('ересек топ'!BB47=1,Мәні!BB47, IF('ересек топ'!BB47&lt;=0, " "))</f>
        <v xml:space="preserve"> </v>
      </c>
      <c r="BC47" s="3" t="str">
        <f>IF('ересек топ'!BC47=1,Мәні!BC47, IF('ересек топ'!BC47&lt;=0, " "))</f>
        <v xml:space="preserve"> </v>
      </c>
      <c r="BD47" s="3" t="str">
        <f>IF('ересек топ'!BD47=1,Мәні!BD47, IF('ересек топ'!BD47&lt;=0, " "))</f>
        <v xml:space="preserve"> </v>
      </c>
      <c r="BE47" s="3" t="str">
        <f>IF('ересек топ'!BE47=1,Мәні!BE47, IF('ересек топ'!BE47&lt;=0, " "))</f>
        <v xml:space="preserve"> </v>
      </c>
      <c r="BF47" s="3" t="str">
        <f>IF('ересек топ'!BF47=1,Мәні!BF47, IF('ересек топ'!BF47&lt;=0, " "))</f>
        <v xml:space="preserve"> </v>
      </c>
      <c r="BG47" s="3" t="str">
        <f>IF('ересек топ'!BG47=1,Мәні!BG47, IF('ересек топ'!BG47&lt;=0, " "))</f>
        <v xml:space="preserve"> </v>
      </c>
      <c r="BH47" s="3" t="str">
        <f>IF('ересек топ'!BH47=1,Мәні!BH47, IF('ересек топ'!BH47&lt;=0, " "))</f>
        <v xml:space="preserve"> </v>
      </c>
      <c r="BI47" s="3" t="str">
        <f>IF('ересек топ'!BI47=1,Мәні!BI47, IF('ересек топ'!BI47&lt;=0, " "))</f>
        <v xml:space="preserve"> </v>
      </c>
      <c r="BJ47" s="3" t="str">
        <f>IF('ересек топ'!BJ47=1,Мәні!BJ47, IF('ересек топ'!BJ47&lt;=0, " "))</f>
        <v xml:space="preserve"> </v>
      </c>
      <c r="BK47" s="3" t="str">
        <f>IF('ересек топ'!BK47=1,Мәні!BK47, IF('ересек топ'!BK47&lt;=0, " "))</f>
        <v xml:space="preserve"> </v>
      </c>
      <c r="BL47" s="3" t="str">
        <f>IF('ересек топ'!BL47=1,Мәні!BL47, IF('ересек топ'!BL47&lt;=0, " "))</f>
        <v xml:space="preserve"> </v>
      </c>
      <c r="BM47" s="3" t="str">
        <f>IF('ересек топ'!BM47=1,Мәні!BM47, IF('ересек топ'!BM47&lt;=0, " "))</f>
        <v xml:space="preserve"> </v>
      </c>
      <c r="BN47" s="3" t="str">
        <f>IF('ересек топ'!BN47=1,Мәні!BN47, IF('ересек топ'!BN47&lt;=0, " "))</f>
        <v xml:space="preserve"> </v>
      </c>
      <c r="BO47" s="3" t="str">
        <f>IF('ересек топ'!BO47=1,Мәні!BO47, IF('ересек топ'!BO47&lt;=0, " "))</f>
        <v xml:space="preserve"> </v>
      </c>
      <c r="BP47" s="3" t="str">
        <f>IF('ересек топ'!BP47=1,Мәні!BP47, IF('ересек топ'!BP47&lt;=0, " "))</f>
        <v xml:space="preserve"> </v>
      </c>
      <c r="BQ47" s="3" t="str">
        <f>IF('ересек топ'!BQ47=1,Мәні!BQ47, IF('ересек топ'!BQ47&lt;=0, " "))</f>
        <v xml:space="preserve"> </v>
      </c>
      <c r="BR47" s="3" t="str">
        <f>IF('ересек топ'!BR47=1,Мәні!BR47, IF('ересек топ'!BR47&lt;=0, " "))</f>
        <v xml:space="preserve"> </v>
      </c>
      <c r="BS47" s="3" t="str">
        <f>IF('ересек топ'!BS47=1,Мәні!BS47, IF('ересек топ'!BS47&lt;=0, " "))</f>
        <v xml:space="preserve"> </v>
      </c>
      <c r="BT47" s="3" t="str">
        <f>IF('ересек топ'!BT47=1,Мәні!BT47, IF('ересек топ'!BT47&lt;=0, " "))</f>
        <v xml:space="preserve"> </v>
      </c>
      <c r="BU47" s="3" t="str">
        <f>IF('ересек топ'!BU47=1,Мәні!BU47, IF('ересек топ'!BU47&lt;=0, " "))</f>
        <v xml:space="preserve"> </v>
      </c>
      <c r="BV47" s="3" t="str">
        <f>IF('ересек топ'!BV47=1,Мәні!BV47, IF('ересек топ'!BV47&lt;=0, " "))</f>
        <v xml:space="preserve"> </v>
      </c>
      <c r="BW47" s="3" t="str">
        <f>IF('ересек топ'!BW47=1,Мәні!BW47, IF('ересек топ'!BW47&lt;=0, " "))</f>
        <v xml:space="preserve"> </v>
      </c>
      <c r="BX47" s="3" t="str">
        <f>IF('ересек топ'!BX47=1,Мәні!BX47, IF('ересек топ'!BX47&lt;=0, " "))</f>
        <v xml:space="preserve"> </v>
      </c>
      <c r="BY47" s="3" t="str">
        <f>IF('ересек топ'!BY47=1,Мәні!BY47, IF('ересек топ'!BY47&lt;=0, " "))</f>
        <v xml:space="preserve"> </v>
      </c>
      <c r="BZ47" s="3" t="str">
        <f>IF('ересек топ'!BZ47=1,Мәні!BZ47, IF('ересек топ'!BZ47&lt;=0, " "))</f>
        <v xml:space="preserve"> </v>
      </c>
      <c r="CA47" s="3" t="str">
        <f>IF('ересек топ'!CA47=1,Мәні!CA47, IF('ересек топ'!CA47&lt;=0, " "))</f>
        <v xml:space="preserve"> </v>
      </c>
      <c r="CB47" s="3" t="str">
        <f>IF('ересек топ'!CB47=1,Мәні!CB47, IF('ересек топ'!CB47&lt;=0, " "))</f>
        <v xml:space="preserve"> </v>
      </c>
      <c r="CC47" s="3" t="str">
        <f>IF('ересек топ'!CC47=1,Мәні!CC47, IF('ересек топ'!CC47&lt;=0, " "))</f>
        <v xml:space="preserve"> </v>
      </c>
      <c r="CD47" s="3" t="str">
        <f>IF('ересек топ'!CD47=1,Мәні!CD47, IF('ересек топ'!CD47&lt;=0, " "))</f>
        <v xml:space="preserve"> </v>
      </c>
      <c r="CE47" s="3" t="str">
        <f>IF('ересек топ'!CE47=1,Мәні!CE47, IF('ересек топ'!CE47&lt;=0, " "))</f>
        <v xml:space="preserve"> </v>
      </c>
      <c r="CF47" s="3" t="str">
        <f>IF('ересек топ'!CF47=1,Мәні!CF47, IF('ересек топ'!CF47&lt;=0, " "))</f>
        <v xml:space="preserve"> </v>
      </c>
      <c r="CG47" s="3" t="str">
        <f>IF('ересек топ'!CG47=1,Мәні!CG47, IF('ересек топ'!CG47&lt;=0, " "))</f>
        <v xml:space="preserve"> </v>
      </c>
      <c r="CH47" s="3" t="str">
        <f>IF('ересек топ'!CH47=1,Мәні!CH47, IF('ересек топ'!CH47&lt;=0, " "))</f>
        <v xml:space="preserve"> </v>
      </c>
      <c r="CI47" s="3" t="str">
        <f>IF('ересек топ'!CI47=1,Мәні!CI47, IF('ересек топ'!CI47&lt;=0, " "))</f>
        <v xml:space="preserve"> </v>
      </c>
      <c r="CJ47" s="3" t="str">
        <f>IF('ересек топ'!CJ47=1,Мәні!CJ47, IF('ересек топ'!CJ47&lt;=0, " "))</f>
        <v xml:space="preserve"> </v>
      </c>
      <c r="CK47" s="3" t="str">
        <f>IF('ересек топ'!CK47=1,Мәні!CK47, IF('ересек топ'!CK47&lt;=0, " "))</f>
        <v xml:space="preserve"> </v>
      </c>
      <c r="CL47" s="3" t="str">
        <f>IF('ересек топ'!CL47=1,Мәні!CL47, IF('ересек топ'!CL47&lt;=0, " "))</f>
        <v xml:space="preserve"> </v>
      </c>
      <c r="CM47" s="3" t="str">
        <f>IF('ересек топ'!CM47=1,Мәні!CM47, IF('ересек топ'!CM47&lt;=0, " "))</f>
        <v xml:space="preserve"> </v>
      </c>
      <c r="CN47" s="3" t="str">
        <f>IF('ересек топ'!CN47=1,Мәні!CN47, IF('ересек топ'!CN47&lt;=0, " "))</f>
        <v xml:space="preserve"> </v>
      </c>
      <c r="CO47" s="3" t="str">
        <f>IF('ересек топ'!CO47=1,Мәні!CO47, IF('ересек топ'!CO47&lt;=0, " "))</f>
        <v xml:space="preserve"> </v>
      </c>
      <c r="CP47" s="3" t="str">
        <f>IF('ересек топ'!CP47=1,Мәні!CP47, IF('ересек топ'!CP47&lt;=0, " "))</f>
        <v xml:space="preserve"> </v>
      </c>
      <c r="CQ47" s="3" t="str">
        <f>IF('ересек топ'!CQ47=1,Мәні!CQ47, IF('ересек топ'!CQ47&lt;=0, " "))</f>
        <v xml:space="preserve"> </v>
      </c>
      <c r="CR47" s="3" t="str">
        <f>IF('ересек топ'!CR47=1,Мәні!CR47, IF('ересек топ'!CR47&lt;=0, " "))</f>
        <v xml:space="preserve"> </v>
      </c>
      <c r="CS47" s="3" t="str">
        <f>IF('ересек топ'!CS47=1,Мәні!CS47, IF('ересек топ'!CS47&lt;=0, " "))</f>
        <v xml:space="preserve"> </v>
      </c>
      <c r="CT47" s="3" t="str">
        <f>IF('ересек топ'!CT47=1,Мәні!CT47, IF('ересек топ'!CT47&lt;=0, " "))</f>
        <v xml:space="preserve"> </v>
      </c>
      <c r="CU47" s="3" t="str">
        <f>IF('ересек топ'!CU47=1,Мәні!CU47, IF('ересек топ'!CU47&lt;=0, " "))</f>
        <v xml:space="preserve"> </v>
      </c>
      <c r="CV47" s="3" t="str">
        <f>IF('ересек топ'!CV47=1,Мәні!CV47, IF('ересек топ'!CV47&lt;=0, " "))</f>
        <v xml:space="preserve"> </v>
      </c>
      <c r="CW47" s="3" t="str">
        <f>IF('ересек топ'!CW47=1,Мәні!CW47, IF('ересек топ'!CW47&lt;=0, " "))</f>
        <v xml:space="preserve"> </v>
      </c>
      <c r="CX47" s="3" t="str">
        <f>IF('ересек топ'!CX47=1,Мәні!CX47, IF('ересек топ'!CX47&lt;=0, " "))</f>
        <v xml:space="preserve"> </v>
      </c>
      <c r="CY47" s="3" t="str">
        <f>IF('ересек топ'!CY47=1,Мәні!CY47, IF('ересек топ'!CY47&lt;=0, " "))</f>
        <v xml:space="preserve"> </v>
      </c>
      <c r="CZ47" s="3" t="str">
        <f>IF('ересек топ'!CZ47=1,Мәні!CZ47, IF('ересек топ'!CZ47&lt;=0, " "))</f>
        <v xml:space="preserve"> </v>
      </c>
      <c r="DA47" s="3" t="str">
        <f>IF('ересек топ'!DA47=1,Мәні!DA47, IF('ересек топ'!DA47&lt;=0, " "))</f>
        <v xml:space="preserve"> </v>
      </c>
      <c r="DB47" s="3" t="str">
        <f>IF('ересек топ'!DB47=1,Мәні!DB47, IF('ересек топ'!DB47&lt;=0, " "))</f>
        <v xml:space="preserve"> </v>
      </c>
      <c r="DC47" s="3" t="str">
        <f>IF('ересек топ'!DC47=1,Мәні!DC47, IF('ересек топ'!DC47&lt;=0, " "))</f>
        <v xml:space="preserve"> </v>
      </c>
      <c r="DD47" s="3" t="str">
        <f>IF('ересек топ'!DD47=1,Мәні!DD47, IF('ересек топ'!DD47&lt;=0, " "))</f>
        <v xml:space="preserve"> </v>
      </c>
      <c r="DE47" s="3" t="str">
        <f>IF('ересек топ'!DE47=1,Мәні!DE47, IF('ересек топ'!DE47&lt;=0, " "))</f>
        <v xml:space="preserve"> </v>
      </c>
      <c r="DF47" s="3" t="str">
        <f>IF('ересек топ'!DF47=1,Мәні!DF47, IF('ересек топ'!DF47&lt;=0, " "))</f>
        <v xml:space="preserve"> </v>
      </c>
      <c r="DG47" s="3" t="str">
        <f>IF('ересек топ'!DG47=1,Мәні!DG47, IF('ересек топ'!DG47&lt;=0, " "))</f>
        <v xml:space="preserve"> </v>
      </c>
      <c r="DH47" s="3" t="str">
        <f>IF('ересек топ'!DH47=1,Мәні!DH47, IF('ересек топ'!DH47&lt;=0, " "))</f>
        <v xml:space="preserve"> </v>
      </c>
      <c r="DI47" s="3" t="str">
        <f>IF('ересек топ'!DI47=1,Мәні!DI47, IF('ересек топ'!DI47&lt;=0, " "))</f>
        <v xml:space="preserve"> </v>
      </c>
      <c r="DJ47" s="3" t="str">
        <f>IF('ересек топ'!DJ47=1,Мәні!DJ47, IF('ересек топ'!DJ47&lt;=0, " "))</f>
        <v xml:space="preserve"> </v>
      </c>
      <c r="DK47" s="3" t="str">
        <f>IF('ересек топ'!DK47=1,Мәні!DK47, IF('ересек топ'!DK47&lt;=0, " "))</f>
        <v xml:space="preserve"> </v>
      </c>
      <c r="DL47" s="3" t="str">
        <f>IF('ересек топ'!DL47=1,Мәні!DL47, IF('ересек топ'!DL47&lt;=0, " "))</f>
        <v xml:space="preserve"> </v>
      </c>
      <c r="DM47" s="3" t="str">
        <f>IF('ересек топ'!DM47=1,Мәні!DM47, IF('ересек топ'!DM47&lt;=0, " "))</f>
        <v xml:space="preserve"> </v>
      </c>
      <c r="DN47" s="3" t="str">
        <f>IF('ересек топ'!DN47=1,Мәні!DN47, IF('ересек топ'!DN47&lt;=0, " "))</f>
        <v xml:space="preserve"> </v>
      </c>
      <c r="DO47" s="3" t="str">
        <f>IF('ересек топ'!DO47=1,Мәні!DO47, IF('ересек топ'!DO47&lt;=0, " "))</f>
        <v xml:space="preserve"> </v>
      </c>
      <c r="DP47" s="3" t="str">
        <f>IF('ересек топ'!DP47=1,Мәні!DP47, IF('ересек топ'!DP47&lt;=0, " "))</f>
        <v xml:space="preserve"> </v>
      </c>
      <c r="DQ47" s="3" t="str">
        <f>IF('ересек топ'!DQ47=1,Мәні!DQ47, IF('ересек топ'!DQ47&lt;=0, " "))</f>
        <v xml:space="preserve"> </v>
      </c>
      <c r="DR47" s="3" t="str">
        <f>IF('ересек топ'!DR47=1,Мәні!DR47, IF('ересек топ'!DR47&lt;=0, " "))</f>
        <v xml:space="preserve"> </v>
      </c>
      <c r="DS47" s="3" t="str">
        <f>IF('ересек топ'!DS47=1,Мәні!DS47, IF('ересек топ'!DS47&lt;=0, " "))</f>
        <v xml:space="preserve"> </v>
      </c>
      <c r="DT47" s="3" t="str">
        <f>IF('ересек топ'!DT47=1,Мәні!DT47, IF('ересек топ'!DT47&lt;=0, " "))</f>
        <v xml:space="preserve"> </v>
      </c>
      <c r="DU47" s="3" t="str">
        <f>IF('ересек топ'!DU47=1,Мәні!DU47, IF('ересек топ'!DU47&lt;=0, " "))</f>
        <v xml:space="preserve"> </v>
      </c>
      <c r="DV47" s="3" t="str">
        <f>IF('ересек топ'!DV47=1,Мәні!DV47, IF('ересек топ'!DV47&lt;=0, " "))</f>
        <v xml:space="preserve"> </v>
      </c>
      <c r="DW47" s="3" t="str">
        <f>IF('ересек топ'!DW47=1,Мәні!DW47, IF('ересек топ'!DW47&lt;=0, " "))</f>
        <v xml:space="preserve"> </v>
      </c>
      <c r="DX47" s="3" t="str">
        <f>IF('ересек топ'!DX47=1,Мәні!DX47, IF('ересек топ'!DX47&lt;=0, " "))</f>
        <v xml:space="preserve"> </v>
      </c>
      <c r="DY47" s="3" t="str">
        <f>IF('ересек топ'!DY47=1,Мәні!DY47, IF('ересек топ'!DY47&lt;=0, " "))</f>
        <v xml:space="preserve"> </v>
      </c>
      <c r="DZ47" s="3" t="str">
        <f>IF('ересек топ'!DZ47=1,Мәні!DZ47, IF('ересек топ'!DZ47&lt;=0, " "))</f>
        <v xml:space="preserve"> </v>
      </c>
      <c r="EA47" s="3" t="str">
        <f>IF('ересек топ'!EA47=1,Мәні!EA47, IF('ересек топ'!EA47&lt;=0, " "))</f>
        <v xml:space="preserve"> </v>
      </c>
      <c r="EB47" s="3" t="str">
        <f>IF('ересек топ'!EB47=1,Мәні!EB47, IF('ересек топ'!EB47&lt;=0, " "))</f>
        <v xml:space="preserve"> </v>
      </c>
      <c r="EC47" s="3" t="str">
        <f>IF('ересек топ'!EC47=1,Мәні!EC47, IF('ересек топ'!EC47&lt;=0, " "))</f>
        <v xml:space="preserve"> </v>
      </c>
      <c r="ED47" s="3" t="str">
        <f>IF('ересек топ'!ED47=1,Мәні!ED47, IF('ересек топ'!ED47&lt;=0, " "))</f>
        <v xml:space="preserve"> </v>
      </c>
      <c r="EE47" s="3" t="str">
        <f>IF('ересек топ'!EE47=1,Мәні!EE47, IF('ересек топ'!EE47&lt;=0, " "))</f>
        <v xml:space="preserve"> </v>
      </c>
      <c r="EF47" s="3" t="str">
        <f>IF('ересек топ'!EF47=1,Мәні!EF47, IF('ересек топ'!EF47&lt;=0, " "))</f>
        <v xml:space="preserve"> </v>
      </c>
      <c r="EG47" s="3" t="str">
        <f>IF('ересек топ'!EG47=1,Мәні!EG47, IF('ересек топ'!EG47&lt;=0, " "))</f>
        <v xml:space="preserve"> </v>
      </c>
      <c r="EH47" s="3" t="str">
        <f>IF('ересек топ'!EH47=1,Мәні!EH47, IF('ересек топ'!EH47&lt;=0, " "))</f>
        <v xml:space="preserve"> </v>
      </c>
      <c r="EI47" s="3" t="str">
        <f>IF('ересек топ'!EI47=1,Мәні!EI47, IF('ересек топ'!EI47&lt;=0, " "))</f>
        <v xml:space="preserve"> </v>
      </c>
      <c r="EJ47" s="3" t="str">
        <f>IF('ересек топ'!EJ47=1,Мәні!EJ47, IF('ересек топ'!EJ47&lt;=0, " "))</f>
        <v xml:space="preserve"> </v>
      </c>
      <c r="EK47" s="3" t="str">
        <f>IF('ересек топ'!EK47=1,Мәні!EK47, IF('ересек топ'!EK47&lt;=0, " "))</f>
        <v xml:space="preserve"> </v>
      </c>
      <c r="EL47" s="3" t="str">
        <f>IF('ересек топ'!EL47=1,Мәні!EL47, IF('ересек топ'!EL47&lt;=0, " "))</f>
        <v xml:space="preserve"> </v>
      </c>
      <c r="EM47" s="3" t="str">
        <f>IF('ересек топ'!EM47=1,Мәні!EM47, IF('ересек топ'!EM47&lt;=0, " "))</f>
        <v xml:space="preserve"> </v>
      </c>
      <c r="EN47" s="3" t="str">
        <f>IF('ересек топ'!EN47=1,Мәні!EN47, IF('ересек топ'!EN47&lt;=0, " "))</f>
        <v xml:space="preserve"> </v>
      </c>
      <c r="EO47" s="3" t="str">
        <f>IF('ересек топ'!EO47=1,Мәні!EO47, IF('ересек топ'!EO47&lt;=0, " "))</f>
        <v xml:space="preserve"> </v>
      </c>
      <c r="EP47" s="3" t="str">
        <f>IF('ересек топ'!EP47=1,Мәні!EP47, IF('ересек топ'!EP47&lt;=0, " "))</f>
        <v xml:space="preserve"> </v>
      </c>
      <c r="EQ47" s="3" t="str">
        <f>IF('ересек топ'!EQ47=1,Мәні!EQ47, IF('ересек топ'!EQ47&lt;=0, " "))</f>
        <v xml:space="preserve"> </v>
      </c>
      <c r="ER47" s="3" t="str">
        <f>IF('ересек топ'!ER47=1,Мәні!ER47, IF('ересек топ'!ER47&lt;=0, " "))</f>
        <v xml:space="preserve"> </v>
      </c>
      <c r="ES47" s="3" t="str">
        <f>IF('ересек топ'!ES47=1,Мәні!ES47, IF('ересек топ'!ES47&lt;=0, " "))</f>
        <v xml:space="preserve"> </v>
      </c>
      <c r="ET47" s="3" t="str">
        <f>IF('ересек топ'!ET47=1,Мәні!ET47, IF('ересек топ'!ET47&lt;=0, " "))</f>
        <v xml:space="preserve"> </v>
      </c>
      <c r="EU47" s="3" t="str">
        <f>IF('ересек топ'!EU47=1,Мәні!EU47, IF('ересек топ'!EU47&lt;=0, " "))</f>
        <v xml:space="preserve"> </v>
      </c>
      <c r="EV47" s="3" t="str">
        <f>IF('ересек топ'!EV47=1,Мәні!EV47, IF('ересек топ'!EV47&lt;=0, " "))</f>
        <v xml:space="preserve"> </v>
      </c>
      <c r="EW47" s="3" t="str">
        <f>IF('ересек топ'!EW47=1,Мәні!EW47, IF('ересек топ'!EW47&lt;=0, " "))</f>
        <v xml:space="preserve"> </v>
      </c>
      <c r="EX47" s="3" t="str">
        <f>IF('ересек топ'!EX47=1,Мәні!EX47, IF('ересек топ'!EX47&lt;=0, " "))</f>
        <v xml:space="preserve"> </v>
      </c>
      <c r="EY47" s="3" t="str">
        <f>IF('ересек топ'!EY47=1,Мәні!EY47, IF('ересек топ'!EY47&lt;=0, " "))</f>
        <v xml:space="preserve"> </v>
      </c>
      <c r="EZ47" s="3" t="str">
        <f>IF('ересек топ'!EZ47=1,Мәні!EZ47, IF('ересек топ'!EZ47&lt;=0, " "))</f>
        <v xml:space="preserve"> </v>
      </c>
      <c r="FA47" s="3" t="str">
        <f>IF('ересек топ'!FA47=1,Мәні!FA47, IF('ересек топ'!FA47&lt;=0, " "))</f>
        <v xml:space="preserve"> </v>
      </c>
      <c r="FB47" s="3" t="str">
        <f>IF('ересек топ'!FB47=1,Мәні!FB47, IF('ересек топ'!FB47&lt;=0, " "))</f>
        <v xml:space="preserve"> </v>
      </c>
      <c r="FC47" s="3" t="str">
        <f>IF('ересек топ'!FC47=1,Мәні!FC47, IF('ересек топ'!FC47&lt;=0, " "))</f>
        <v xml:space="preserve"> </v>
      </c>
      <c r="FD47" s="3" t="str">
        <f>IF('ересек топ'!FD47=1,Мәні!FD47, IF('ересек топ'!FD47&lt;=0, " "))</f>
        <v xml:space="preserve"> </v>
      </c>
      <c r="FE47" s="3" t="str">
        <f>IF('ересек топ'!FE47=1,Мәні!FE47, IF('ересек топ'!FE47&lt;=0, " "))</f>
        <v xml:space="preserve"> </v>
      </c>
      <c r="FF47" s="3" t="str">
        <f>IF('ересек топ'!FF47=1,Мәні!FF47, IF('ересек топ'!FF47&lt;=0, " "))</f>
        <v xml:space="preserve"> </v>
      </c>
      <c r="FG47" s="3" t="str">
        <f>IF('ересек топ'!FG47=1,Мәні!FG47, IF('ересек топ'!FG47&lt;=0, " "))</f>
        <v xml:space="preserve"> </v>
      </c>
      <c r="FH47" s="3" t="str">
        <f>IF('ересек топ'!FH47=1,Мәні!FH47, IF('ересек топ'!FH47&lt;=0, " "))</f>
        <v xml:space="preserve"> </v>
      </c>
      <c r="FI47" s="3" t="str">
        <f>IF('ересек топ'!FI47=1,Мәні!FI47, IF('ересек топ'!FI47&lt;=0, " "))</f>
        <v xml:space="preserve"> </v>
      </c>
      <c r="FJ47" s="3" t="str">
        <f>IF('ересек топ'!FJ47=1,Мәні!FJ47, IF('ересек топ'!FJ47&lt;=0, " "))</f>
        <v xml:space="preserve"> </v>
      </c>
      <c r="FK47" s="3" t="str">
        <f>IF('ересек топ'!FK47=1,Мәні!FK47, IF('ересек топ'!FK47&lt;=0, " "))</f>
        <v xml:space="preserve"> </v>
      </c>
      <c r="FL47" s="3" t="str">
        <f>IF('ересек топ'!FL47=1,Мәні!FL47, IF('ересек топ'!FL47&lt;=0, " "))</f>
        <v xml:space="preserve"> </v>
      </c>
      <c r="FM47" s="3" t="str">
        <f>IF('ересек топ'!FM47=1,Мәні!FM47, IF('ересек топ'!FM47&lt;=0, " "))</f>
        <v xml:space="preserve"> </v>
      </c>
      <c r="FN47" s="3" t="str">
        <f>IF('ересек топ'!FN47=1,Мәні!FN47, IF('ересек топ'!FN47&lt;=0, " "))</f>
        <v xml:space="preserve"> </v>
      </c>
      <c r="FO47" s="3" t="str">
        <f>IF('ересек топ'!FO47=1,Мәні!FO47, IF('ересек топ'!FO47&lt;=0, " "))</f>
        <v xml:space="preserve"> </v>
      </c>
      <c r="FP47" s="3" t="str">
        <f>IF('ересек топ'!FP47=1,Мәні!FP47, IF('ересек топ'!FP47&lt;=0, " "))</f>
        <v xml:space="preserve"> </v>
      </c>
      <c r="FQ47" s="3" t="str">
        <f>IF('ересек топ'!FQ47=1,Мәні!FQ47, IF('ересек топ'!FQ47&lt;=0, " "))</f>
        <v xml:space="preserve"> </v>
      </c>
      <c r="FR47" s="3" t="str">
        <f>IF('ересек топ'!FR47=1,Мәні!FR47, IF('ересек топ'!FR47&lt;=0, " "))</f>
        <v xml:space="preserve"> </v>
      </c>
      <c r="FS47" s="3" t="str">
        <f>IF('ересек топ'!FS47=1,Мәні!FS47, IF('ересек топ'!FS47&lt;=0, " "))</f>
        <v xml:space="preserve"> </v>
      </c>
      <c r="FT47" s="3" t="str">
        <f>IF('ересек топ'!FT47=1,Мәні!FT47, IF('ересек топ'!FT47&lt;=0, " "))</f>
        <v xml:space="preserve"> </v>
      </c>
      <c r="FU47" s="3" t="str">
        <f>IF('ересек топ'!FU47=1,Мәні!FU47, IF('ересек топ'!FU47&lt;=0, " "))</f>
        <v xml:space="preserve"> </v>
      </c>
      <c r="FV47" s="3" t="str">
        <f>IF('ересек топ'!FV47=1,Мәні!FV47, IF('ересек топ'!FV47&lt;=0, " "))</f>
        <v xml:space="preserve"> </v>
      </c>
      <c r="FW47" s="3" t="str">
        <f>IF('ересек топ'!FW47=1,Мәні!FW47, IF('ересек топ'!FW47&lt;=0, " "))</f>
        <v xml:space="preserve"> </v>
      </c>
      <c r="FX47" s="3" t="str">
        <f>IF('ересек топ'!FX47=1,Мәні!FX47, IF('ересек топ'!FX47&lt;=0, " "))</f>
        <v xml:space="preserve"> </v>
      </c>
      <c r="FY47" s="3" t="str">
        <f>IF('ересек топ'!FY47=1,Мәні!FY47, IF('ересек топ'!FY47&lt;=0, " "))</f>
        <v xml:space="preserve"> </v>
      </c>
      <c r="FZ47" s="3" t="str">
        <f>IF('ересек топ'!FZ47=1,Мәні!FZ47, IF('ересек топ'!FZ47&lt;=0, " "))</f>
        <v xml:space="preserve"> </v>
      </c>
      <c r="GA47" s="3" t="str">
        <f>IF('ересек топ'!GA47=1,Мәні!GA47, IF('ересек топ'!GA47&lt;=0, " "))</f>
        <v xml:space="preserve"> </v>
      </c>
      <c r="GB47" s="3" t="str">
        <f>IF('ересек топ'!GB47=1,Мәні!GB47, IF('ересек топ'!GB47&lt;=0, " "))</f>
        <v xml:space="preserve"> </v>
      </c>
      <c r="GC47" s="3" t="str">
        <f>IF('ересек топ'!GC47=1,Мәні!GC47, IF('ересек топ'!GC47&lt;=0, " "))</f>
        <v xml:space="preserve"> </v>
      </c>
      <c r="GD47" s="3" t="str">
        <f>IF('ересек топ'!GD47=1,Мәні!GD47, IF('ересек топ'!GD47&lt;=0, " "))</f>
        <v xml:space="preserve"> </v>
      </c>
      <c r="GE47" s="3" t="str">
        <f>IF('ересек топ'!GE47=1,Мәні!GE47, IF('ересек топ'!GE47&lt;=0, " "))</f>
        <v xml:space="preserve"> </v>
      </c>
      <c r="GF47" s="3" t="str">
        <f>IF('ересек топ'!GF47=1,Мәні!GF47, IF('ересек топ'!GF47&lt;=0, " "))</f>
        <v xml:space="preserve"> </v>
      </c>
      <c r="GG47" s="3" t="str">
        <f>IF('ересек топ'!GG47=1,Мәні!GG47, IF('ересек топ'!GG47&lt;=0, " "))</f>
        <v xml:space="preserve"> </v>
      </c>
      <c r="GH47" s="3" t="str">
        <f>IF('ересек топ'!GH47=1,Мәні!GH47, IF('ересек топ'!GH47&lt;=0, " "))</f>
        <v xml:space="preserve"> </v>
      </c>
      <c r="GI47" s="3" t="str">
        <f>IF('ересек топ'!GI47=1,Мәні!GI47, IF('ересек топ'!GI47&lt;=0, " "))</f>
        <v xml:space="preserve"> </v>
      </c>
      <c r="GJ47" s="3" t="str">
        <f>IF('ересек топ'!GJ47=1,Мәні!GJ47, IF('ересек топ'!GJ47&lt;=0, " "))</f>
        <v xml:space="preserve"> </v>
      </c>
      <c r="GK47" s="3" t="str">
        <f>IF('ересек топ'!GK47=1,Мәні!GK47, IF('ересек топ'!GK47&lt;=0, " "))</f>
        <v xml:space="preserve"> </v>
      </c>
      <c r="GL47" s="3" t="str">
        <f>IF('ересек топ'!GL47=1,Мәні!GL47, IF('ересек топ'!GL47&lt;=0, " "))</f>
        <v xml:space="preserve"> </v>
      </c>
      <c r="GM47" s="3" t="str">
        <f>IF('ересек топ'!GM47=1,Мәні!GM47, IF('ересек топ'!GM47&lt;=0, " "))</f>
        <v xml:space="preserve"> </v>
      </c>
      <c r="GN47" s="3" t="str">
        <f>IF('ересек топ'!GN47=1,Мәні!GN47, IF('ересек топ'!GN47&lt;=0, " "))</f>
        <v xml:space="preserve"> </v>
      </c>
      <c r="GO47" s="3" t="str">
        <f>IF('ересек топ'!GO47=1,Мәні!GO47, IF('ересек топ'!GO47&lt;=0, " "))</f>
        <v xml:space="preserve"> </v>
      </c>
      <c r="GP47" s="3" t="str">
        <f>IF('ересек топ'!GP47=1,Мәні!GP47, IF('ересек топ'!GP47&lt;=0, " "))</f>
        <v xml:space="preserve"> </v>
      </c>
      <c r="GQ47" s="3" t="str">
        <f>IF('ересек топ'!GQ47=1,Мәні!GQ47, IF('ересек топ'!GQ47&lt;=0, " "))</f>
        <v xml:space="preserve"> </v>
      </c>
      <c r="GR47" s="3" t="str">
        <f>IF('ересек топ'!GR47=1,Мәні!GR47, IF('ересек топ'!GR47&lt;=0, " "))</f>
        <v xml:space="preserve"> </v>
      </c>
    </row>
    <row r="48" spans="1:254" x14ac:dyDescent="0.25">
      <c r="A48" s="2">
        <v>35</v>
      </c>
      <c r="C48" s="3" t="str">
        <f>IF('ересек топ'!C48=1,Мәні!C48, IF('ересек топ'!C48&lt;=0, " "))</f>
        <v xml:space="preserve"> </v>
      </c>
      <c r="D48" s="3" t="str">
        <f>IF('ересек топ'!D48=1,Мәні!D48, IF('ересек топ'!D48&lt;=0, " "))</f>
        <v xml:space="preserve"> </v>
      </c>
      <c r="E48" s="3" t="str">
        <f>IF('ересек топ'!E48=1,Мәні!E48, IF('ересек топ'!E48&lt;=0, " "))</f>
        <v xml:space="preserve"> </v>
      </c>
      <c r="F48" s="3" t="str">
        <f>IF('ересек топ'!F48=1,Мәні!F48, IF('ересек топ'!F48&lt;=0, " "))</f>
        <v xml:space="preserve"> </v>
      </c>
      <c r="G48" s="3" t="str">
        <f>IF('ересек топ'!G48=1,Мәні!G48, IF('ересек топ'!G48&lt;=0, " "))</f>
        <v xml:space="preserve"> </v>
      </c>
      <c r="H48" s="3" t="str">
        <f>IF('ересек топ'!H48=1,Мәні!H48, IF('ересек топ'!H48&lt;=0, " "))</f>
        <v xml:space="preserve"> </v>
      </c>
      <c r="I48" s="3" t="str">
        <f>IF('ересек топ'!I48=1,Мәні!I48, IF('ересек топ'!I48&lt;=0, " "))</f>
        <v xml:space="preserve"> </v>
      </c>
      <c r="J48" s="3" t="str">
        <f>IF('ересек топ'!J48=1,Мәні!J48, IF('ересек топ'!J48&lt;=0, " "))</f>
        <v xml:space="preserve"> </v>
      </c>
      <c r="K48" s="3" t="str">
        <f>IF('ересек топ'!K48=1,Мәні!K48, IF('ересек топ'!K48&lt;=0, " "))</f>
        <v xml:space="preserve"> </v>
      </c>
      <c r="L48" s="3" t="str">
        <f>IF('ересек топ'!L48=1,Мәні!L48, IF('ересек топ'!L48&lt;=0, " "))</f>
        <v xml:space="preserve"> </v>
      </c>
      <c r="M48" s="3" t="str">
        <f>IF('ересек топ'!M48=1,Мәні!M48, IF('ересек топ'!M48&lt;=0, " "))</f>
        <v xml:space="preserve"> </v>
      </c>
      <c r="N48" s="3" t="str">
        <f>IF('ересек топ'!N48=1,Мәні!N48, IF('ересек топ'!N48&lt;=0, " "))</f>
        <v xml:space="preserve"> </v>
      </c>
      <c r="O48" s="3" t="str">
        <f>IF('ересек топ'!O48=1,Мәні!O48, IF('ересек топ'!O48&lt;=0, " "))</f>
        <v xml:space="preserve"> </v>
      </c>
      <c r="P48" s="3" t="str">
        <f>IF('ересек топ'!P48=1,Мәні!P48, IF('ересек топ'!P48&lt;=0, " "))</f>
        <v xml:space="preserve"> </v>
      </c>
      <c r="Q48" s="3" t="str">
        <f>IF('ересек топ'!Q48=1,Мәні!Q48, IF('ересек топ'!Q48&lt;=0, " "))</f>
        <v xml:space="preserve"> </v>
      </c>
      <c r="R48" s="3" t="str">
        <f>IF('ересек топ'!R48=1,Мәні!R48, IF('ересек топ'!R48&lt;=0, " "))</f>
        <v xml:space="preserve"> </v>
      </c>
      <c r="S48" s="3" t="str">
        <f>IF('ересек топ'!S48=1,Мәні!S48, IF('ересек топ'!S48&lt;=0, " "))</f>
        <v xml:space="preserve"> </v>
      </c>
      <c r="T48" s="3" t="str">
        <f>IF('ересек топ'!T48=1,Мәні!T48, IF('ересек топ'!T48&lt;=0, " "))</f>
        <v xml:space="preserve"> </v>
      </c>
      <c r="U48" s="3" t="str">
        <f>IF('ересек топ'!U48=1,Мәні!U48, IF('ересек топ'!U48&lt;=0, " "))</f>
        <v xml:space="preserve"> </v>
      </c>
      <c r="V48" s="3" t="str">
        <f>IF('ересек топ'!V48=1,Мәні!V48, IF('ересек топ'!V48&lt;=0, " "))</f>
        <v xml:space="preserve"> </v>
      </c>
      <c r="W48" s="3" t="str">
        <f>IF('ересек топ'!W48=1,Мәні!W48, IF('ересек топ'!W48&lt;=0, " "))</f>
        <v xml:space="preserve"> </v>
      </c>
      <c r="X48" s="3" t="str">
        <f>IF('ересек топ'!X48=1,Мәні!X48, IF('ересек топ'!X48&lt;=0, " "))</f>
        <v xml:space="preserve"> </v>
      </c>
      <c r="Y48" s="3" t="str">
        <f>IF('ересек топ'!Y48=1,Мәні!Y48, IF('ересек топ'!Y48&lt;=0, " "))</f>
        <v xml:space="preserve"> </v>
      </c>
      <c r="Z48" s="3" t="str">
        <f>IF('ересек топ'!Z48=1,Мәні!Z48, IF('ересек топ'!Z48&lt;=0, " "))</f>
        <v xml:space="preserve"> </v>
      </c>
      <c r="AA48" s="3" t="str">
        <f>IF('ересек топ'!AA48=1,Мәні!AA48, IF('ересек топ'!AA48&lt;=0, " "))</f>
        <v xml:space="preserve"> </v>
      </c>
      <c r="AB48" s="3" t="str">
        <f>IF('ересек топ'!AB48=1,Мәні!AB48, IF('ересек топ'!AB48&lt;=0, " "))</f>
        <v xml:space="preserve"> </v>
      </c>
      <c r="AC48" s="3" t="str">
        <f>IF('ересек топ'!AC48=1,Мәні!AC48, IF('ересек топ'!AC48&lt;=0, " "))</f>
        <v xml:space="preserve"> </v>
      </c>
      <c r="AD48" s="3" t="str">
        <f>IF('ересек топ'!AD48=1,Мәні!AD48, IF('ересек топ'!AD48&lt;=0, " "))</f>
        <v xml:space="preserve"> </v>
      </c>
      <c r="AE48" s="3" t="str">
        <f>IF('ересек топ'!AE48=1,Мәні!AE48, IF('ересек топ'!AE48&lt;=0, " "))</f>
        <v xml:space="preserve"> </v>
      </c>
      <c r="AF48" s="3" t="str">
        <f>IF('ересек топ'!AF48=1,Мәні!AF48, IF('ересек топ'!AF48&lt;=0, " "))</f>
        <v xml:space="preserve"> </v>
      </c>
      <c r="AG48" s="3" t="str">
        <f>IF('ересек топ'!AG48=1,Мәні!AG48, IF('ересек топ'!AG48&lt;=0, " "))</f>
        <v xml:space="preserve"> </v>
      </c>
      <c r="AH48" s="3" t="str">
        <f>IF('ересек топ'!AH48=1,Мәні!AH48, IF('ересек топ'!AH48&lt;=0, " "))</f>
        <v xml:space="preserve"> </v>
      </c>
      <c r="AI48" s="3" t="str">
        <f>IF('ересек топ'!AI48=1,Мәні!AI48, IF('ересек топ'!AI48&lt;=0, " "))</f>
        <v xml:space="preserve"> </v>
      </c>
      <c r="AJ48" s="3" t="str">
        <f>IF('ересек топ'!AJ48=1,Мәні!AJ48, IF('ересек топ'!AJ48&lt;=0, " "))</f>
        <v xml:space="preserve"> </v>
      </c>
      <c r="AK48" s="3" t="str">
        <f>IF('ересек топ'!AK48=1,Мәні!AK48, IF('ересек топ'!AK48&lt;=0, " "))</f>
        <v xml:space="preserve"> </v>
      </c>
      <c r="AL48" s="3" t="str">
        <f>IF('ересек топ'!AL48=1,Мәні!AL48, IF('ересек топ'!AL48&lt;=0, " "))</f>
        <v xml:space="preserve"> </v>
      </c>
      <c r="AM48" s="3" t="str">
        <f>IF('ересек топ'!AM48=1,Мәні!AM48, IF('ересек топ'!AM48&lt;=0, " "))</f>
        <v xml:space="preserve"> </v>
      </c>
      <c r="AN48" s="3" t="str">
        <f>IF('ересек топ'!AN48=1,Мәні!AN48, IF('ересек топ'!AN48&lt;=0, " "))</f>
        <v xml:space="preserve"> </v>
      </c>
      <c r="AO48" s="3" t="str">
        <f>IF('ересек топ'!AO48=1,Мәні!AO48, IF('ересек топ'!AO48&lt;=0, " "))</f>
        <v xml:space="preserve"> </v>
      </c>
      <c r="AP48" s="3" t="str">
        <f>IF('ересек топ'!AP48=1,Мәні!AP48, IF('ересек топ'!AP48&lt;=0, " "))</f>
        <v xml:space="preserve"> </v>
      </c>
      <c r="AQ48" s="3" t="str">
        <f>IF('ересек топ'!AQ48=1,Мәні!AQ48, IF('ересек топ'!AQ48&lt;=0, " "))</f>
        <v xml:space="preserve"> </v>
      </c>
      <c r="AR48" s="3" t="str">
        <f>IF('ересек топ'!AR48=1,Мәні!AR48, IF('ересек топ'!AR48&lt;=0, " "))</f>
        <v xml:space="preserve"> </v>
      </c>
      <c r="AS48" s="3" t="str">
        <f>IF('ересек топ'!AS48=1,Мәні!AS48, IF('ересек топ'!AS48&lt;=0, " "))</f>
        <v xml:space="preserve"> </v>
      </c>
      <c r="AT48" s="3" t="str">
        <f>IF('ересек топ'!AT48=1,Мәні!AT48, IF('ересек топ'!AT48&lt;=0, " "))</f>
        <v xml:space="preserve"> </v>
      </c>
      <c r="AU48" s="3" t="str">
        <f>IF('ересек топ'!AU48=1,Мәні!AU48, IF('ересек топ'!AU48&lt;=0, " "))</f>
        <v xml:space="preserve"> </v>
      </c>
      <c r="AV48" s="3" t="str">
        <f>IF('ересек топ'!AV48=1,Мәні!AV48, IF('ересек топ'!AV48&lt;=0, " "))</f>
        <v xml:space="preserve"> </v>
      </c>
      <c r="AW48" s="3" t="str">
        <f>IF('ересек топ'!AW48=1,Мәні!AW48, IF('ересек топ'!AW48&lt;=0, " "))</f>
        <v xml:space="preserve"> </v>
      </c>
      <c r="AX48" s="3" t="str">
        <f>IF('ересек топ'!AX48=1,Мәні!AX48, IF('ересек топ'!AX48&lt;=0, " "))</f>
        <v xml:space="preserve"> </v>
      </c>
      <c r="AY48" s="3" t="str">
        <f>IF('ересек топ'!AY48=1,Мәні!AY48, IF('ересек топ'!AY48&lt;=0, " "))</f>
        <v xml:space="preserve"> </v>
      </c>
      <c r="AZ48" s="3" t="str">
        <f>IF('ересек топ'!AZ48=1,Мәні!AZ48, IF('ересек топ'!AZ48&lt;=0, " "))</f>
        <v xml:space="preserve"> </v>
      </c>
      <c r="BA48" s="3" t="str">
        <f>IF('ересек топ'!BA48=1,Мәні!BA48, IF('ересек топ'!BA48&lt;=0, " "))</f>
        <v xml:space="preserve"> </v>
      </c>
      <c r="BB48" s="3" t="str">
        <f>IF('ересек топ'!BB48=1,Мәні!BB48, IF('ересек топ'!BB48&lt;=0, " "))</f>
        <v xml:space="preserve"> </v>
      </c>
      <c r="BC48" s="3" t="str">
        <f>IF('ересек топ'!BC48=1,Мәні!BC48, IF('ересек топ'!BC48&lt;=0, " "))</f>
        <v xml:space="preserve"> </v>
      </c>
      <c r="BD48" s="3" t="str">
        <f>IF('ересек топ'!BD48=1,Мәні!BD48, IF('ересек топ'!BD48&lt;=0, " "))</f>
        <v xml:space="preserve"> </v>
      </c>
      <c r="BE48" s="3" t="str">
        <f>IF('ересек топ'!BE48=1,Мәні!BE48, IF('ересек топ'!BE48&lt;=0, " "))</f>
        <v xml:space="preserve"> </v>
      </c>
      <c r="BF48" s="3" t="str">
        <f>IF('ересек топ'!BF48=1,Мәні!BF48, IF('ересек топ'!BF48&lt;=0, " "))</f>
        <v xml:space="preserve"> </v>
      </c>
      <c r="BG48" s="3" t="str">
        <f>IF('ересек топ'!BG48=1,Мәні!BG48, IF('ересек топ'!BG48&lt;=0, " "))</f>
        <v xml:space="preserve"> </v>
      </c>
      <c r="BH48" s="3" t="str">
        <f>IF('ересек топ'!BH48=1,Мәні!BH48, IF('ересек топ'!BH48&lt;=0, " "))</f>
        <v xml:space="preserve"> </v>
      </c>
      <c r="BI48" s="3" t="str">
        <f>IF('ересек топ'!BI48=1,Мәні!BI48, IF('ересек топ'!BI48&lt;=0, " "))</f>
        <v xml:space="preserve"> </v>
      </c>
      <c r="BJ48" s="3" t="str">
        <f>IF('ересек топ'!BJ48=1,Мәні!BJ48, IF('ересек топ'!BJ48&lt;=0, " "))</f>
        <v xml:space="preserve"> </v>
      </c>
      <c r="BK48" s="3" t="str">
        <f>IF('ересек топ'!BK48=1,Мәні!BK48, IF('ересек топ'!BK48&lt;=0, " "))</f>
        <v xml:space="preserve"> </v>
      </c>
      <c r="BL48" s="3" t="str">
        <f>IF('ересек топ'!BL48=1,Мәні!BL48, IF('ересек топ'!BL48&lt;=0, " "))</f>
        <v xml:space="preserve"> </v>
      </c>
      <c r="BM48" s="3" t="str">
        <f>IF('ересек топ'!BM48=1,Мәні!BM48, IF('ересек топ'!BM48&lt;=0, " "))</f>
        <v xml:space="preserve"> </v>
      </c>
      <c r="BN48" s="3" t="str">
        <f>IF('ересек топ'!BN48=1,Мәні!BN48, IF('ересек топ'!BN48&lt;=0, " "))</f>
        <v xml:space="preserve"> </v>
      </c>
      <c r="BO48" s="3" t="str">
        <f>IF('ересек топ'!BO48=1,Мәні!BO48, IF('ересек топ'!BO48&lt;=0, " "))</f>
        <v xml:space="preserve"> </v>
      </c>
      <c r="BP48" s="3" t="str">
        <f>IF('ересек топ'!BP48=1,Мәні!BP48, IF('ересек топ'!BP48&lt;=0, " "))</f>
        <v xml:space="preserve"> </v>
      </c>
      <c r="BQ48" s="3" t="str">
        <f>IF('ересек топ'!BQ48=1,Мәні!BQ48, IF('ересек топ'!BQ48&lt;=0, " "))</f>
        <v xml:space="preserve"> </v>
      </c>
      <c r="BR48" s="3" t="str">
        <f>IF('ересек топ'!BR48=1,Мәні!BR48, IF('ересек топ'!BR48&lt;=0, " "))</f>
        <v xml:space="preserve"> </v>
      </c>
      <c r="BS48" s="3" t="str">
        <f>IF('ересек топ'!BS48=1,Мәні!BS48, IF('ересек топ'!BS48&lt;=0, " "))</f>
        <v xml:space="preserve"> </v>
      </c>
      <c r="BT48" s="3" t="str">
        <f>IF('ересек топ'!BT48=1,Мәні!BT48, IF('ересек топ'!BT48&lt;=0, " "))</f>
        <v xml:space="preserve"> </v>
      </c>
      <c r="BU48" s="3" t="str">
        <f>IF('ересек топ'!BU48=1,Мәні!BU48, IF('ересек топ'!BU48&lt;=0, " "))</f>
        <v xml:space="preserve"> </v>
      </c>
      <c r="BV48" s="3" t="str">
        <f>IF('ересек топ'!BV48=1,Мәні!BV48, IF('ересек топ'!BV48&lt;=0, " "))</f>
        <v xml:space="preserve"> </v>
      </c>
      <c r="BW48" s="3" t="str">
        <f>IF('ересек топ'!BW48=1,Мәні!BW48, IF('ересек топ'!BW48&lt;=0, " "))</f>
        <v xml:space="preserve"> </v>
      </c>
      <c r="BX48" s="3" t="str">
        <f>IF('ересек топ'!BX48=1,Мәні!BX48, IF('ересек топ'!BX48&lt;=0, " "))</f>
        <v xml:space="preserve"> </v>
      </c>
      <c r="BY48" s="3" t="str">
        <f>IF('ересек топ'!BY48=1,Мәні!BY48, IF('ересек топ'!BY48&lt;=0, " "))</f>
        <v xml:space="preserve"> </v>
      </c>
      <c r="BZ48" s="3" t="str">
        <f>IF('ересек топ'!BZ48=1,Мәні!BZ48, IF('ересек топ'!BZ48&lt;=0, " "))</f>
        <v xml:space="preserve"> </v>
      </c>
      <c r="CA48" s="3" t="str">
        <f>IF('ересек топ'!CA48=1,Мәні!CA48, IF('ересек топ'!CA48&lt;=0, " "))</f>
        <v xml:space="preserve"> </v>
      </c>
      <c r="CB48" s="3" t="str">
        <f>IF('ересек топ'!CB48=1,Мәні!CB48, IF('ересек топ'!CB48&lt;=0, " "))</f>
        <v xml:space="preserve"> </v>
      </c>
      <c r="CC48" s="3" t="str">
        <f>IF('ересек топ'!CC48=1,Мәні!CC48, IF('ересек топ'!CC48&lt;=0, " "))</f>
        <v xml:space="preserve"> </v>
      </c>
      <c r="CD48" s="3" t="str">
        <f>IF('ересек топ'!CD48=1,Мәні!CD48, IF('ересек топ'!CD48&lt;=0, " "))</f>
        <v xml:space="preserve"> </v>
      </c>
      <c r="CE48" s="3" t="str">
        <f>IF('ересек топ'!CE48=1,Мәні!CE48, IF('ересек топ'!CE48&lt;=0, " "))</f>
        <v xml:space="preserve"> </v>
      </c>
      <c r="CF48" s="3" t="str">
        <f>IF('ересек топ'!CF48=1,Мәні!CF48, IF('ересек топ'!CF48&lt;=0, " "))</f>
        <v xml:space="preserve"> </v>
      </c>
      <c r="CG48" s="3" t="str">
        <f>IF('ересек топ'!CG48=1,Мәні!CG48, IF('ересек топ'!CG48&lt;=0, " "))</f>
        <v xml:space="preserve"> </v>
      </c>
      <c r="CH48" s="3" t="str">
        <f>IF('ересек топ'!CH48=1,Мәні!CH48, IF('ересек топ'!CH48&lt;=0, " "))</f>
        <v xml:space="preserve"> </v>
      </c>
      <c r="CI48" s="3" t="str">
        <f>IF('ересек топ'!CI48=1,Мәні!CI48, IF('ересек топ'!CI48&lt;=0, " "))</f>
        <v xml:space="preserve"> </v>
      </c>
      <c r="CJ48" s="3" t="str">
        <f>IF('ересек топ'!CJ48=1,Мәні!CJ48, IF('ересек топ'!CJ48&lt;=0, " "))</f>
        <v xml:space="preserve"> </v>
      </c>
      <c r="CK48" s="3" t="str">
        <f>IF('ересек топ'!CK48=1,Мәні!CK48, IF('ересек топ'!CK48&lt;=0, " "))</f>
        <v xml:space="preserve"> </v>
      </c>
      <c r="CL48" s="3" t="str">
        <f>IF('ересек топ'!CL48=1,Мәні!CL48, IF('ересек топ'!CL48&lt;=0, " "))</f>
        <v xml:space="preserve"> </v>
      </c>
      <c r="CM48" s="3" t="str">
        <f>IF('ересек топ'!CM48=1,Мәні!CM48, IF('ересек топ'!CM48&lt;=0, " "))</f>
        <v xml:space="preserve"> </v>
      </c>
      <c r="CN48" s="3" t="str">
        <f>IF('ересек топ'!CN48=1,Мәні!CN48, IF('ересек топ'!CN48&lt;=0, " "))</f>
        <v xml:space="preserve"> </v>
      </c>
      <c r="CO48" s="3" t="str">
        <f>IF('ересек топ'!CO48=1,Мәні!CO48, IF('ересек топ'!CO48&lt;=0, " "))</f>
        <v xml:space="preserve"> </v>
      </c>
      <c r="CP48" s="3" t="str">
        <f>IF('ересек топ'!CP48=1,Мәні!CP48, IF('ересек топ'!CP48&lt;=0, " "))</f>
        <v xml:space="preserve"> </v>
      </c>
      <c r="CQ48" s="3" t="str">
        <f>IF('ересек топ'!CQ48=1,Мәні!CQ48, IF('ересек топ'!CQ48&lt;=0, " "))</f>
        <v xml:space="preserve"> </v>
      </c>
      <c r="CR48" s="3" t="str">
        <f>IF('ересек топ'!CR48=1,Мәні!CR48, IF('ересек топ'!CR48&lt;=0, " "))</f>
        <v xml:space="preserve"> </v>
      </c>
      <c r="CS48" s="3" t="str">
        <f>IF('ересек топ'!CS48=1,Мәні!CS48, IF('ересек топ'!CS48&lt;=0, " "))</f>
        <v xml:space="preserve"> </v>
      </c>
      <c r="CT48" s="3" t="str">
        <f>IF('ересек топ'!CT48=1,Мәні!CT48, IF('ересек топ'!CT48&lt;=0, " "))</f>
        <v xml:space="preserve"> </v>
      </c>
      <c r="CU48" s="3" t="str">
        <f>IF('ересек топ'!CU48=1,Мәні!CU48, IF('ересек топ'!CU48&lt;=0, " "))</f>
        <v xml:space="preserve"> </v>
      </c>
      <c r="CV48" s="3" t="str">
        <f>IF('ересек топ'!CV48=1,Мәні!CV48, IF('ересек топ'!CV48&lt;=0, " "))</f>
        <v xml:space="preserve"> </v>
      </c>
      <c r="CW48" s="3" t="str">
        <f>IF('ересек топ'!CW48=1,Мәні!CW48, IF('ересек топ'!CW48&lt;=0, " "))</f>
        <v xml:space="preserve"> </v>
      </c>
      <c r="CX48" s="3" t="str">
        <f>IF('ересек топ'!CX48=1,Мәні!CX48, IF('ересек топ'!CX48&lt;=0, " "))</f>
        <v xml:space="preserve"> </v>
      </c>
      <c r="CY48" s="3" t="str">
        <f>IF('ересек топ'!CY48=1,Мәні!CY48, IF('ересек топ'!CY48&lt;=0, " "))</f>
        <v xml:space="preserve"> </v>
      </c>
      <c r="CZ48" s="3" t="str">
        <f>IF('ересек топ'!CZ48=1,Мәні!CZ48, IF('ересек топ'!CZ48&lt;=0, " "))</f>
        <v xml:space="preserve"> </v>
      </c>
      <c r="DA48" s="3" t="str">
        <f>IF('ересек топ'!DA48=1,Мәні!DA48, IF('ересек топ'!DA48&lt;=0, " "))</f>
        <v xml:space="preserve"> </v>
      </c>
      <c r="DB48" s="3" t="str">
        <f>IF('ересек топ'!DB48=1,Мәні!DB48, IF('ересек топ'!DB48&lt;=0, " "))</f>
        <v xml:space="preserve"> </v>
      </c>
      <c r="DC48" s="3" t="str">
        <f>IF('ересек топ'!DC48=1,Мәні!DC48, IF('ересек топ'!DC48&lt;=0, " "))</f>
        <v xml:space="preserve"> </v>
      </c>
      <c r="DD48" s="3" t="str">
        <f>IF('ересек топ'!DD48=1,Мәні!DD48, IF('ересек топ'!DD48&lt;=0, " "))</f>
        <v xml:space="preserve"> </v>
      </c>
      <c r="DE48" s="3" t="str">
        <f>IF('ересек топ'!DE48=1,Мәні!DE48, IF('ересек топ'!DE48&lt;=0, " "))</f>
        <v xml:space="preserve"> </v>
      </c>
      <c r="DF48" s="3" t="str">
        <f>IF('ересек топ'!DF48=1,Мәні!DF48, IF('ересек топ'!DF48&lt;=0, " "))</f>
        <v xml:space="preserve"> </v>
      </c>
      <c r="DG48" s="3" t="str">
        <f>IF('ересек топ'!DG48=1,Мәні!DG48, IF('ересек топ'!DG48&lt;=0, " "))</f>
        <v xml:space="preserve"> </v>
      </c>
      <c r="DH48" s="3" t="str">
        <f>IF('ересек топ'!DH48=1,Мәні!DH48, IF('ересек топ'!DH48&lt;=0, " "))</f>
        <v xml:space="preserve"> </v>
      </c>
      <c r="DI48" s="3" t="str">
        <f>IF('ересек топ'!DI48=1,Мәні!DI48, IF('ересек топ'!DI48&lt;=0, " "))</f>
        <v xml:space="preserve"> </v>
      </c>
      <c r="DJ48" s="3" t="str">
        <f>IF('ересек топ'!DJ48=1,Мәні!DJ48, IF('ересек топ'!DJ48&lt;=0, " "))</f>
        <v xml:space="preserve"> </v>
      </c>
      <c r="DK48" s="3" t="str">
        <f>IF('ересек топ'!DK48=1,Мәні!DK48, IF('ересек топ'!DK48&lt;=0, " "))</f>
        <v xml:space="preserve"> </v>
      </c>
      <c r="DL48" s="3" t="str">
        <f>IF('ересек топ'!DL48=1,Мәні!DL48, IF('ересек топ'!DL48&lt;=0, " "))</f>
        <v xml:space="preserve"> </v>
      </c>
      <c r="DM48" s="3" t="str">
        <f>IF('ересек топ'!DM48=1,Мәні!DM48, IF('ересек топ'!DM48&lt;=0, " "))</f>
        <v xml:space="preserve"> </v>
      </c>
      <c r="DN48" s="3" t="str">
        <f>IF('ересек топ'!DN48=1,Мәні!DN48, IF('ересек топ'!DN48&lt;=0, " "))</f>
        <v xml:space="preserve"> </v>
      </c>
      <c r="DO48" s="3" t="str">
        <f>IF('ересек топ'!DO48=1,Мәні!DO48, IF('ересек топ'!DO48&lt;=0, " "))</f>
        <v xml:space="preserve"> </v>
      </c>
      <c r="DP48" s="3" t="str">
        <f>IF('ересек топ'!DP48=1,Мәні!DP48, IF('ересек топ'!DP48&lt;=0, " "))</f>
        <v xml:space="preserve"> </v>
      </c>
      <c r="DQ48" s="3" t="str">
        <f>IF('ересек топ'!DQ48=1,Мәні!DQ48, IF('ересек топ'!DQ48&lt;=0, " "))</f>
        <v xml:space="preserve"> </v>
      </c>
      <c r="DR48" s="3" t="str">
        <f>IF('ересек топ'!DR48=1,Мәні!DR48, IF('ересек топ'!DR48&lt;=0, " "))</f>
        <v xml:space="preserve"> </v>
      </c>
      <c r="DS48" s="3" t="str">
        <f>IF('ересек топ'!DS48=1,Мәні!DS48, IF('ересек топ'!DS48&lt;=0, " "))</f>
        <v xml:space="preserve"> </v>
      </c>
      <c r="DT48" s="3" t="str">
        <f>IF('ересек топ'!DT48=1,Мәні!DT48, IF('ересек топ'!DT48&lt;=0, " "))</f>
        <v xml:space="preserve"> </v>
      </c>
      <c r="DU48" s="3" t="str">
        <f>IF('ересек топ'!DU48=1,Мәні!DU48, IF('ересек топ'!DU48&lt;=0, " "))</f>
        <v xml:space="preserve"> </v>
      </c>
      <c r="DV48" s="3" t="str">
        <f>IF('ересек топ'!DV48=1,Мәні!DV48, IF('ересек топ'!DV48&lt;=0, " "))</f>
        <v xml:space="preserve"> </v>
      </c>
      <c r="DW48" s="3" t="str">
        <f>IF('ересек топ'!DW48=1,Мәні!DW48, IF('ересек топ'!DW48&lt;=0, " "))</f>
        <v xml:space="preserve"> </v>
      </c>
      <c r="DX48" s="3" t="str">
        <f>IF('ересек топ'!DX48=1,Мәні!DX48, IF('ересек топ'!DX48&lt;=0, " "))</f>
        <v xml:space="preserve"> </v>
      </c>
      <c r="DY48" s="3" t="str">
        <f>IF('ересек топ'!DY48=1,Мәні!DY48, IF('ересек топ'!DY48&lt;=0, " "))</f>
        <v xml:space="preserve"> </v>
      </c>
      <c r="DZ48" s="3" t="str">
        <f>IF('ересек топ'!DZ48=1,Мәні!DZ48, IF('ересек топ'!DZ48&lt;=0, " "))</f>
        <v xml:space="preserve"> </v>
      </c>
      <c r="EA48" s="3" t="str">
        <f>IF('ересек топ'!EA48=1,Мәні!EA48, IF('ересек топ'!EA48&lt;=0, " "))</f>
        <v xml:space="preserve"> </v>
      </c>
      <c r="EB48" s="3" t="str">
        <f>IF('ересек топ'!EB48=1,Мәні!EB48, IF('ересек топ'!EB48&lt;=0, " "))</f>
        <v xml:space="preserve"> </v>
      </c>
      <c r="EC48" s="3" t="str">
        <f>IF('ересек топ'!EC48=1,Мәні!EC48, IF('ересек топ'!EC48&lt;=0, " "))</f>
        <v xml:space="preserve"> </v>
      </c>
      <c r="ED48" s="3" t="str">
        <f>IF('ересек топ'!ED48=1,Мәні!ED48, IF('ересек топ'!ED48&lt;=0, " "))</f>
        <v xml:space="preserve"> </v>
      </c>
      <c r="EE48" s="3" t="str">
        <f>IF('ересек топ'!EE48=1,Мәні!EE48, IF('ересек топ'!EE48&lt;=0, " "))</f>
        <v xml:space="preserve"> </v>
      </c>
      <c r="EF48" s="3" t="str">
        <f>IF('ересек топ'!EF48=1,Мәні!EF48, IF('ересек топ'!EF48&lt;=0, " "))</f>
        <v xml:space="preserve"> </v>
      </c>
      <c r="EG48" s="3" t="str">
        <f>IF('ересек топ'!EG48=1,Мәні!EG48, IF('ересек топ'!EG48&lt;=0, " "))</f>
        <v xml:space="preserve"> </v>
      </c>
      <c r="EH48" s="3" t="str">
        <f>IF('ересек топ'!EH48=1,Мәні!EH48, IF('ересек топ'!EH48&lt;=0, " "))</f>
        <v xml:space="preserve"> </v>
      </c>
      <c r="EI48" s="3" t="str">
        <f>IF('ересек топ'!EI48=1,Мәні!EI48, IF('ересек топ'!EI48&lt;=0, " "))</f>
        <v xml:space="preserve"> </v>
      </c>
      <c r="EJ48" s="3" t="str">
        <f>IF('ересек топ'!EJ48=1,Мәні!EJ48, IF('ересек топ'!EJ48&lt;=0, " "))</f>
        <v xml:space="preserve"> </v>
      </c>
      <c r="EK48" s="3" t="str">
        <f>IF('ересек топ'!EK48=1,Мәні!EK48, IF('ересек топ'!EK48&lt;=0, " "))</f>
        <v xml:space="preserve"> </v>
      </c>
      <c r="EL48" s="3" t="str">
        <f>IF('ересек топ'!EL48=1,Мәні!EL48, IF('ересек топ'!EL48&lt;=0, " "))</f>
        <v xml:space="preserve"> </v>
      </c>
      <c r="EM48" s="3" t="str">
        <f>IF('ересек топ'!EM48=1,Мәні!EM48, IF('ересек топ'!EM48&lt;=0, " "))</f>
        <v xml:space="preserve"> </v>
      </c>
      <c r="EN48" s="3" t="str">
        <f>IF('ересек топ'!EN48=1,Мәні!EN48, IF('ересек топ'!EN48&lt;=0, " "))</f>
        <v xml:space="preserve"> </v>
      </c>
      <c r="EO48" s="3" t="str">
        <f>IF('ересек топ'!EO48=1,Мәні!EO48, IF('ересек топ'!EO48&lt;=0, " "))</f>
        <v xml:space="preserve"> </v>
      </c>
      <c r="EP48" s="3" t="str">
        <f>IF('ересек топ'!EP48=1,Мәні!EP48, IF('ересек топ'!EP48&lt;=0, " "))</f>
        <v xml:space="preserve"> </v>
      </c>
      <c r="EQ48" s="3" t="str">
        <f>IF('ересек топ'!EQ48=1,Мәні!EQ48, IF('ересек топ'!EQ48&lt;=0, " "))</f>
        <v xml:space="preserve"> </v>
      </c>
      <c r="ER48" s="3" t="str">
        <f>IF('ересек топ'!ER48=1,Мәні!ER48, IF('ересек топ'!ER48&lt;=0, " "))</f>
        <v xml:space="preserve"> </v>
      </c>
      <c r="ES48" s="3" t="str">
        <f>IF('ересек топ'!ES48=1,Мәні!ES48, IF('ересек топ'!ES48&lt;=0, " "))</f>
        <v xml:space="preserve"> </v>
      </c>
      <c r="ET48" s="3" t="str">
        <f>IF('ересек топ'!ET48=1,Мәні!ET48, IF('ересек топ'!ET48&lt;=0, " "))</f>
        <v xml:space="preserve"> </v>
      </c>
      <c r="EU48" s="3" t="str">
        <f>IF('ересек топ'!EU48=1,Мәні!EU48, IF('ересек топ'!EU48&lt;=0, " "))</f>
        <v xml:space="preserve"> </v>
      </c>
      <c r="EV48" s="3" t="str">
        <f>IF('ересек топ'!EV48=1,Мәні!EV48, IF('ересек топ'!EV48&lt;=0, " "))</f>
        <v xml:space="preserve"> </v>
      </c>
      <c r="EW48" s="3" t="str">
        <f>IF('ересек топ'!EW48=1,Мәні!EW48, IF('ересек топ'!EW48&lt;=0, " "))</f>
        <v xml:space="preserve"> </v>
      </c>
      <c r="EX48" s="3" t="str">
        <f>IF('ересек топ'!EX48=1,Мәні!EX48, IF('ересек топ'!EX48&lt;=0, " "))</f>
        <v xml:space="preserve"> </v>
      </c>
      <c r="EY48" s="3" t="str">
        <f>IF('ересек топ'!EY48=1,Мәні!EY48, IF('ересек топ'!EY48&lt;=0, " "))</f>
        <v xml:space="preserve"> </v>
      </c>
      <c r="EZ48" s="3" t="str">
        <f>IF('ересек топ'!EZ48=1,Мәні!EZ48, IF('ересек топ'!EZ48&lt;=0, " "))</f>
        <v xml:space="preserve"> </v>
      </c>
      <c r="FA48" s="3" t="str">
        <f>IF('ересек топ'!FA48=1,Мәні!FA48, IF('ересек топ'!FA48&lt;=0, " "))</f>
        <v xml:space="preserve"> </v>
      </c>
      <c r="FB48" s="3" t="str">
        <f>IF('ересек топ'!FB48=1,Мәні!FB48, IF('ересек топ'!FB48&lt;=0, " "))</f>
        <v xml:space="preserve"> </v>
      </c>
      <c r="FC48" s="3" t="str">
        <f>IF('ересек топ'!FC48=1,Мәні!FC48, IF('ересек топ'!FC48&lt;=0, " "))</f>
        <v xml:space="preserve"> </v>
      </c>
      <c r="FD48" s="3" t="str">
        <f>IF('ересек топ'!FD48=1,Мәні!FD48, IF('ересек топ'!FD48&lt;=0, " "))</f>
        <v xml:space="preserve"> </v>
      </c>
      <c r="FE48" s="3" t="str">
        <f>IF('ересек топ'!FE48=1,Мәні!FE48, IF('ересек топ'!FE48&lt;=0, " "))</f>
        <v xml:space="preserve"> </v>
      </c>
      <c r="FF48" s="3" t="str">
        <f>IF('ересек топ'!FF48=1,Мәні!FF48, IF('ересек топ'!FF48&lt;=0, " "))</f>
        <v xml:space="preserve"> </v>
      </c>
      <c r="FG48" s="3" t="str">
        <f>IF('ересек топ'!FG48=1,Мәні!FG48, IF('ересек топ'!FG48&lt;=0, " "))</f>
        <v xml:space="preserve"> </v>
      </c>
      <c r="FH48" s="3" t="str">
        <f>IF('ересек топ'!FH48=1,Мәні!FH48, IF('ересек топ'!FH48&lt;=0, " "))</f>
        <v xml:space="preserve"> </v>
      </c>
      <c r="FI48" s="3" t="str">
        <f>IF('ересек топ'!FI48=1,Мәні!FI48, IF('ересек топ'!FI48&lt;=0, " "))</f>
        <v xml:space="preserve"> </v>
      </c>
      <c r="FJ48" s="3" t="str">
        <f>IF('ересек топ'!FJ48=1,Мәні!FJ48, IF('ересек топ'!FJ48&lt;=0, " "))</f>
        <v xml:space="preserve"> </v>
      </c>
      <c r="FK48" s="3" t="str">
        <f>IF('ересек топ'!FK48=1,Мәні!FK48, IF('ересек топ'!FK48&lt;=0, " "))</f>
        <v xml:space="preserve"> </v>
      </c>
      <c r="FL48" s="3" t="str">
        <f>IF('ересек топ'!FL48=1,Мәні!FL48, IF('ересек топ'!FL48&lt;=0, " "))</f>
        <v xml:space="preserve"> </v>
      </c>
      <c r="FM48" s="3" t="str">
        <f>IF('ересек топ'!FM48=1,Мәні!FM48, IF('ересек топ'!FM48&lt;=0, " "))</f>
        <v xml:space="preserve"> </v>
      </c>
      <c r="FN48" s="3" t="str">
        <f>IF('ересек топ'!FN48=1,Мәні!FN48, IF('ересек топ'!FN48&lt;=0, " "))</f>
        <v xml:space="preserve"> </v>
      </c>
      <c r="FO48" s="3" t="str">
        <f>IF('ересек топ'!FO48=1,Мәні!FO48, IF('ересек топ'!FO48&lt;=0, " "))</f>
        <v xml:space="preserve"> </v>
      </c>
      <c r="FP48" s="3" t="str">
        <f>IF('ересек топ'!FP48=1,Мәні!FP48, IF('ересек топ'!FP48&lt;=0, " "))</f>
        <v xml:space="preserve"> </v>
      </c>
      <c r="FQ48" s="3" t="str">
        <f>IF('ересек топ'!FQ48=1,Мәні!FQ48, IF('ересек топ'!FQ48&lt;=0, " "))</f>
        <v xml:space="preserve"> </v>
      </c>
      <c r="FR48" s="3" t="str">
        <f>IF('ересек топ'!FR48=1,Мәні!FR48, IF('ересек топ'!FR48&lt;=0, " "))</f>
        <v xml:space="preserve"> </v>
      </c>
      <c r="FS48" s="3" t="str">
        <f>IF('ересек топ'!FS48=1,Мәні!FS48, IF('ересек топ'!FS48&lt;=0, " "))</f>
        <v xml:space="preserve"> </v>
      </c>
      <c r="FT48" s="3" t="str">
        <f>IF('ересек топ'!FT48=1,Мәні!FT48, IF('ересек топ'!FT48&lt;=0, " "))</f>
        <v xml:space="preserve"> </v>
      </c>
      <c r="FU48" s="3" t="str">
        <f>IF('ересек топ'!FU48=1,Мәні!FU48, IF('ересек топ'!FU48&lt;=0, " "))</f>
        <v xml:space="preserve"> </v>
      </c>
      <c r="FV48" s="3" t="str">
        <f>IF('ересек топ'!FV48=1,Мәні!FV48, IF('ересек топ'!FV48&lt;=0, " "))</f>
        <v xml:space="preserve"> </v>
      </c>
      <c r="FW48" s="3" t="str">
        <f>IF('ересек топ'!FW48=1,Мәні!FW48, IF('ересек топ'!FW48&lt;=0, " "))</f>
        <v xml:space="preserve"> </v>
      </c>
      <c r="FX48" s="3" t="str">
        <f>IF('ересек топ'!FX48=1,Мәні!FX48, IF('ересек топ'!FX48&lt;=0, " "))</f>
        <v xml:space="preserve"> </v>
      </c>
      <c r="FY48" s="3" t="str">
        <f>IF('ересек топ'!FY48=1,Мәні!FY48, IF('ересек топ'!FY48&lt;=0, " "))</f>
        <v xml:space="preserve"> </v>
      </c>
      <c r="FZ48" s="3" t="str">
        <f>IF('ересек топ'!FZ48=1,Мәні!FZ48, IF('ересек топ'!FZ48&lt;=0, " "))</f>
        <v xml:space="preserve"> </v>
      </c>
      <c r="GA48" s="3" t="str">
        <f>IF('ересек топ'!GA48=1,Мәні!GA48, IF('ересек топ'!GA48&lt;=0, " "))</f>
        <v xml:space="preserve"> </v>
      </c>
      <c r="GB48" s="3" t="str">
        <f>IF('ересек топ'!GB48=1,Мәні!GB48, IF('ересек топ'!GB48&lt;=0, " "))</f>
        <v xml:space="preserve"> </v>
      </c>
      <c r="GC48" s="3" t="str">
        <f>IF('ересек топ'!GC48=1,Мәні!GC48, IF('ересек топ'!GC48&lt;=0, " "))</f>
        <v xml:space="preserve"> </v>
      </c>
      <c r="GD48" s="3" t="str">
        <f>IF('ересек топ'!GD48=1,Мәні!GD48, IF('ересек топ'!GD48&lt;=0, " "))</f>
        <v xml:space="preserve"> </v>
      </c>
      <c r="GE48" s="3" t="str">
        <f>IF('ересек топ'!GE48=1,Мәні!GE48, IF('ересек топ'!GE48&lt;=0, " "))</f>
        <v xml:space="preserve"> </v>
      </c>
      <c r="GF48" s="3" t="str">
        <f>IF('ересек топ'!GF48=1,Мәні!GF48, IF('ересек топ'!GF48&lt;=0, " "))</f>
        <v xml:space="preserve"> </v>
      </c>
      <c r="GG48" s="3" t="str">
        <f>IF('ересек топ'!GG48=1,Мәні!GG48, IF('ересек топ'!GG48&lt;=0, " "))</f>
        <v xml:space="preserve"> </v>
      </c>
      <c r="GH48" s="3" t="str">
        <f>IF('ересек топ'!GH48=1,Мәні!GH48, IF('ересек топ'!GH48&lt;=0, " "))</f>
        <v xml:space="preserve"> </v>
      </c>
      <c r="GI48" s="3" t="str">
        <f>IF('ересек топ'!GI48=1,Мәні!GI48, IF('ересек топ'!GI48&lt;=0, " "))</f>
        <v xml:space="preserve"> </v>
      </c>
      <c r="GJ48" s="3" t="str">
        <f>IF('ересек топ'!GJ48=1,Мәні!GJ48, IF('ересек топ'!GJ48&lt;=0, " "))</f>
        <v xml:space="preserve"> </v>
      </c>
      <c r="GK48" s="3" t="str">
        <f>IF('ересек топ'!GK48=1,Мәні!GK48, IF('ересек топ'!GK48&lt;=0, " "))</f>
        <v xml:space="preserve"> </v>
      </c>
      <c r="GL48" s="3" t="str">
        <f>IF('ересек топ'!GL48=1,Мәні!GL48, IF('ересек топ'!GL48&lt;=0, " "))</f>
        <v xml:space="preserve"> </v>
      </c>
      <c r="GM48" s="3" t="str">
        <f>IF('ересек топ'!GM48=1,Мәні!GM48, IF('ересек топ'!GM48&lt;=0, " "))</f>
        <v xml:space="preserve"> </v>
      </c>
      <c r="GN48" s="3" t="str">
        <f>IF('ересек топ'!GN48=1,Мәні!GN48, IF('ересек топ'!GN48&lt;=0, " "))</f>
        <v xml:space="preserve"> </v>
      </c>
      <c r="GO48" s="3" t="str">
        <f>IF('ересек топ'!GO48=1,Мәні!GO48, IF('ересек топ'!GO48&lt;=0, " "))</f>
        <v xml:space="preserve"> </v>
      </c>
      <c r="GP48" s="3" t="str">
        <f>IF('ересек топ'!GP48=1,Мәні!GP48, IF('ересек топ'!GP48&lt;=0, " "))</f>
        <v xml:space="preserve"> </v>
      </c>
      <c r="GQ48" s="3" t="str">
        <f>IF('ересек топ'!GQ48=1,Мәні!GQ48, IF('ересек топ'!GQ48&lt;=0, " "))</f>
        <v xml:space="preserve"> </v>
      </c>
      <c r="GR48" s="3" t="str">
        <f>IF('ересек топ'!GR48=1,Мәні!GR48, IF('ересек топ'!GR48&lt;=0, " "))</f>
        <v xml:space="preserve"> </v>
      </c>
    </row>
  </sheetData>
  <sheetProtection algorithmName="SHA-512" hashValue="A1MwM6rKHTWpM30xQaqCmk8PlLrsnvZ8ZsknYTJTky8mXh7rxCkfvN+uTccvxZxt/icmNiuK/JywjcbWWFqUWA==" saltValue="RZ+BG8JIKEkMqOgrGydJuA==" spinCount="100000" sheet="1" formatCells="0" formatColumns="0" formatRows="0" deleteColumns="0" deleteRows="0"/>
  <mergeCells count="152"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S48"/>
  <sheetViews>
    <sheetView topLeftCell="A40" workbookViewId="0">
      <selection activeCell="B55" sqref="B55"/>
    </sheetView>
  </sheetViews>
  <sheetFormatPr defaultColWidth="8.85546875" defaultRowHeight="15" x14ac:dyDescent="0.25"/>
  <cols>
    <col min="2" max="2" width="32.140625" customWidth="1"/>
    <col min="200" max="200" width="8.42578125" customWidth="1"/>
    <col min="201" max="201" width="0.28515625" hidden="1" customWidth="1"/>
  </cols>
  <sheetData>
    <row r="1" spans="1:200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 x14ac:dyDescent="0.25">
      <c r="A2" s="90" t="s">
        <v>243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"/>
      <c r="V2" s="6"/>
      <c r="W2" s="6"/>
      <c r="X2" s="6"/>
      <c r="Y2" s="6"/>
      <c r="Z2" s="6"/>
      <c r="AA2" s="6"/>
      <c r="AB2" s="6"/>
      <c r="GP2" s="89" t="s">
        <v>366</v>
      </c>
      <c r="GQ2" s="89"/>
    </row>
    <row r="3" spans="1:20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 x14ac:dyDescent="0.25">
      <c r="A4" s="91" t="s">
        <v>0</v>
      </c>
      <c r="B4" s="91" t="s">
        <v>1</v>
      </c>
      <c r="C4" s="92" t="s">
        <v>15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 t="s">
        <v>2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0" t="s">
        <v>21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67" t="s">
        <v>22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79" t="s">
        <v>25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00" ht="13.5" customHeight="1" x14ac:dyDescent="0.25">
      <c r="A5" s="91"/>
      <c r="B5" s="91"/>
      <c r="C5" s="70" t="s">
        <v>16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14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45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46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28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23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29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24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2" t="s">
        <v>26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00" ht="15.75" hidden="1" x14ac:dyDescent="0.25">
      <c r="A6" s="91"/>
      <c r="B6" s="9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75" hidden="1" x14ac:dyDescent="0.25">
      <c r="A7" s="91"/>
      <c r="B7" s="9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75" hidden="1" x14ac:dyDescent="0.25">
      <c r="A8" s="91"/>
      <c r="B8" s="9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75" hidden="1" x14ac:dyDescent="0.25">
      <c r="A9" s="91"/>
      <c r="B9" s="9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75" hidden="1" x14ac:dyDescent="0.25">
      <c r="A10" s="91"/>
      <c r="B10" s="9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75" x14ac:dyDescent="0.25">
      <c r="A11" s="91"/>
      <c r="B11" s="91"/>
      <c r="C11" s="70" t="s">
        <v>53</v>
      </c>
      <c r="D11" s="70" t="s">
        <v>5</v>
      </c>
      <c r="E11" s="70" t="s">
        <v>6</v>
      </c>
      <c r="F11" s="70" t="s">
        <v>54</v>
      </c>
      <c r="G11" s="70" t="s">
        <v>7</v>
      </c>
      <c r="H11" s="70" t="s">
        <v>8</v>
      </c>
      <c r="I11" s="70" t="s">
        <v>109</v>
      </c>
      <c r="J11" s="70" t="s">
        <v>9</v>
      </c>
      <c r="K11" s="70" t="s">
        <v>10</v>
      </c>
      <c r="L11" s="70" t="s">
        <v>55</v>
      </c>
      <c r="M11" s="70" t="s">
        <v>9</v>
      </c>
      <c r="N11" s="70" t="s">
        <v>10</v>
      </c>
      <c r="O11" s="70" t="s">
        <v>56</v>
      </c>
      <c r="P11" s="70" t="s">
        <v>11</v>
      </c>
      <c r="Q11" s="70" t="s">
        <v>4</v>
      </c>
      <c r="R11" s="70" t="s">
        <v>57</v>
      </c>
      <c r="S11" s="70" t="s">
        <v>6</v>
      </c>
      <c r="T11" s="70" t="s">
        <v>12</v>
      </c>
      <c r="U11" s="70" t="s">
        <v>58</v>
      </c>
      <c r="V11" s="70"/>
      <c r="W11" s="70"/>
      <c r="X11" s="70" t="s">
        <v>59</v>
      </c>
      <c r="Y11" s="70"/>
      <c r="Z11" s="70"/>
      <c r="AA11" s="70" t="s">
        <v>110</v>
      </c>
      <c r="AB11" s="70"/>
      <c r="AC11" s="70"/>
      <c r="AD11" s="70" t="s">
        <v>60</v>
      </c>
      <c r="AE11" s="70"/>
      <c r="AF11" s="70"/>
      <c r="AG11" s="70" t="s">
        <v>61</v>
      </c>
      <c r="AH11" s="70"/>
      <c r="AI11" s="70"/>
      <c r="AJ11" s="70" t="s">
        <v>62</v>
      </c>
      <c r="AK11" s="70"/>
      <c r="AL11" s="70"/>
      <c r="AM11" s="72" t="s">
        <v>63</v>
      </c>
      <c r="AN11" s="72"/>
      <c r="AO11" s="72"/>
      <c r="AP11" s="70" t="s">
        <v>64</v>
      </c>
      <c r="AQ11" s="70"/>
      <c r="AR11" s="70"/>
      <c r="AS11" s="70" t="s">
        <v>65</v>
      </c>
      <c r="AT11" s="70"/>
      <c r="AU11" s="70"/>
      <c r="AV11" s="70" t="s">
        <v>66</v>
      </c>
      <c r="AW11" s="70"/>
      <c r="AX11" s="70"/>
      <c r="AY11" s="70" t="s">
        <v>67</v>
      </c>
      <c r="AZ11" s="70"/>
      <c r="BA11" s="70"/>
      <c r="BB11" s="70" t="s">
        <v>68</v>
      </c>
      <c r="BC11" s="70"/>
      <c r="BD11" s="70"/>
      <c r="BE11" s="72" t="s">
        <v>111</v>
      </c>
      <c r="BF11" s="72"/>
      <c r="BG11" s="72"/>
      <c r="BH11" s="72" t="s">
        <v>69</v>
      </c>
      <c r="BI11" s="72"/>
      <c r="BJ11" s="72"/>
      <c r="BK11" s="70" t="s">
        <v>70</v>
      </c>
      <c r="BL11" s="70"/>
      <c r="BM11" s="70"/>
      <c r="BN11" s="70" t="s">
        <v>71</v>
      </c>
      <c r="BO11" s="70"/>
      <c r="BP11" s="70"/>
      <c r="BQ11" s="72" t="s">
        <v>72</v>
      </c>
      <c r="BR11" s="72"/>
      <c r="BS11" s="72"/>
      <c r="BT11" s="70" t="s">
        <v>73</v>
      </c>
      <c r="BU11" s="70"/>
      <c r="BV11" s="70"/>
      <c r="BW11" s="72" t="s">
        <v>74</v>
      </c>
      <c r="BX11" s="72"/>
      <c r="BY11" s="72"/>
      <c r="BZ11" s="72" t="s">
        <v>75</v>
      </c>
      <c r="CA11" s="72"/>
      <c r="CB11" s="72"/>
      <c r="CC11" s="72" t="s">
        <v>112</v>
      </c>
      <c r="CD11" s="72"/>
      <c r="CE11" s="72"/>
      <c r="CF11" s="72" t="s">
        <v>76</v>
      </c>
      <c r="CG11" s="72"/>
      <c r="CH11" s="72"/>
      <c r="CI11" s="72" t="s">
        <v>77</v>
      </c>
      <c r="CJ11" s="72"/>
      <c r="CK11" s="72"/>
      <c r="CL11" s="72" t="s">
        <v>78</v>
      </c>
      <c r="CM11" s="72"/>
      <c r="CN11" s="72"/>
      <c r="CO11" s="72" t="s">
        <v>79</v>
      </c>
      <c r="CP11" s="72"/>
      <c r="CQ11" s="72"/>
      <c r="CR11" s="72" t="s">
        <v>80</v>
      </c>
      <c r="CS11" s="72"/>
      <c r="CT11" s="72"/>
      <c r="CU11" s="72" t="s">
        <v>113</v>
      </c>
      <c r="CV11" s="72"/>
      <c r="CW11" s="72"/>
      <c r="CX11" s="72" t="s">
        <v>81</v>
      </c>
      <c r="CY11" s="72"/>
      <c r="CZ11" s="72"/>
      <c r="DA11" s="72" t="s">
        <v>82</v>
      </c>
      <c r="DB11" s="72"/>
      <c r="DC11" s="72"/>
      <c r="DD11" s="72" t="s">
        <v>83</v>
      </c>
      <c r="DE11" s="72"/>
      <c r="DF11" s="72"/>
      <c r="DG11" s="72" t="s">
        <v>84</v>
      </c>
      <c r="DH11" s="72"/>
      <c r="DI11" s="72"/>
      <c r="DJ11" s="72" t="s">
        <v>85</v>
      </c>
      <c r="DK11" s="72"/>
      <c r="DL11" s="72"/>
      <c r="DM11" s="72" t="s">
        <v>86</v>
      </c>
      <c r="DN11" s="72"/>
      <c r="DO11" s="72"/>
      <c r="DP11" s="72" t="s">
        <v>87</v>
      </c>
      <c r="DQ11" s="72"/>
      <c r="DR11" s="72"/>
      <c r="DS11" s="72" t="s">
        <v>88</v>
      </c>
      <c r="DT11" s="72"/>
      <c r="DU11" s="72"/>
      <c r="DV11" s="72" t="s">
        <v>89</v>
      </c>
      <c r="DW11" s="72"/>
      <c r="DX11" s="72"/>
      <c r="DY11" s="72" t="s">
        <v>114</v>
      </c>
      <c r="DZ11" s="72"/>
      <c r="EA11" s="72"/>
      <c r="EB11" s="72" t="s">
        <v>90</v>
      </c>
      <c r="EC11" s="72"/>
      <c r="ED11" s="72"/>
      <c r="EE11" s="72" t="s">
        <v>91</v>
      </c>
      <c r="EF11" s="72"/>
      <c r="EG11" s="72"/>
      <c r="EH11" s="72" t="s">
        <v>92</v>
      </c>
      <c r="EI11" s="72"/>
      <c r="EJ11" s="72"/>
      <c r="EK11" s="72" t="s">
        <v>93</v>
      </c>
      <c r="EL11" s="72"/>
      <c r="EM11" s="72"/>
      <c r="EN11" s="72" t="s">
        <v>94</v>
      </c>
      <c r="EO11" s="72"/>
      <c r="EP11" s="72"/>
      <c r="EQ11" s="72" t="s">
        <v>95</v>
      </c>
      <c r="ER11" s="72"/>
      <c r="ES11" s="72"/>
      <c r="ET11" s="72" t="s">
        <v>96</v>
      </c>
      <c r="EU11" s="72"/>
      <c r="EV11" s="72"/>
      <c r="EW11" s="72" t="s">
        <v>97</v>
      </c>
      <c r="EX11" s="72"/>
      <c r="EY11" s="72"/>
      <c r="EZ11" s="72" t="s">
        <v>98</v>
      </c>
      <c r="FA11" s="72"/>
      <c r="FB11" s="72"/>
      <c r="FC11" s="72" t="s">
        <v>115</v>
      </c>
      <c r="FD11" s="72"/>
      <c r="FE11" s="72"/>
      <c r="FF11" s="72" t="s">
        <v>99</v>
      </c>
      <c r="FG11" s="72"/>
      <c r="FH11" s="72"/>
      <c r="FI11" s="72" t="s">
        <v>367</v>
      </c>
      <c r="FJ11" s="72"/>
      <c r="FK11" s="72"/>
      <c r="FL11" s="72" t="s">
        <v>100</v>
      </c>
      <c r="FM11" s="72"/>
      <c r="FN11" s="72"/>
      <c r="FO11" s="72" t="s">
        <v>101</v>
      </c>
      <c r="FP11" s="72"/>
      <c r="FQ11" s="72"/>
      <c r="FR11" s="72" t="s">
        <v>102</v>
      </c>
      <c r="FS11" s="72"/>
      <c r="FT11" s="72"/>
      <c r="FU11" s="72" t="s">
        <v>103</v>
      </c>
      <c r="FV11" s="72"/>
      <c r="FW11" s="72"/>
      <c r="FX11" s="72" t="s">
        <v>116</v>
      </c>
      <c r="FY11" s="72"/>
      <c r="FZ11" s="72"/>
      <c r="GA11" s="72" t="s">
        <v>104</v>
      </c>
      <c r="GB11" s="72"/>
      <c r="GC11" s="72"/>
      <c r="GD11" s="72" t="s">
        <v>105</v>
      </c>
      <c r="GE11" s="72"/>
      <c r="GF11" s="72"/>
      <c r="GG11" s="72" t="s">
        <v>117</v>
      </c>
      <c r="GH11" s="72"/>
      <c r="GI11" s="72"/>
      <c r="GJ11" s="72" t="s">
        <v>106</v>
      </c>
      <c r="GK11" s="72"/>
      <c r="GL11" s="72"/>
      <c r="GM11" s="72" t="s">
        <v>107</v>
      </c>
      <c r="GN11" s="72"/>
      <c r="GO11" s="72"/>
      <c r="GP11" s="72" t="s">
        <v>108</v>
      </c>
      <c r="GQ11" s="72"/>
      <c r="GR11" s="72"/>
    </row>
    <row r="12" spans="1:200" ht="85.5" customHeight="1" x14ac:dyDescent="0.25">
      <c r="A12" s="91"/>
      <c r="B12" s="91"/>
      <c r="C12" s="73" t="s">
        <v>246</v>
      </c>
      <c r="D12" s="73"/>
      <c r="E12" s="73"/>
      <c r="F12" s="73" t="s">
        <v>249</v>
      </c>
      <c r="G12" s="73"/>
      <c r="H12" s="73"/>
      <c r="I12" s="73" t="s">
        <v>252</v>
      </c>
      <c r="J12" s="73"/>
      <c r="K12" s="73"/>
      <c r="L12" s="73" t="s">
        <v>145</v>
      </c>
      <c r="M12" s="73"/>
      <c r="N12" s="73"/>
      <c r="O12" s="73" t="s">
        <v>255</v>
      </c>
      <c r="P12" s="73"/>
      <c r="Q12" s="73"/>
      <c r="R12" s="73" t="s">
        <v>258</v>
      </c>
      <c r="S12" s="73"/>
      <c r="T12" s="73"/>
      <c r="U12" s="73" t="s">
        <v>262</v>
      </c>
      <c r="V12" s="73"/>
      <c r="W12" s="73"/>
      <c r="X12" s="73" t="s">
        <v>146</v>
      </c>
      <c r="Y12" s="73"/>
      <c r="Z12" s="73"/>
      <c r="AA12" s="73" t="s">
        <v>147</v>
      </c>
      <c r="AB12" s="73"/>
      <c r="AC12" s="73"/>
      <c r="AD12" s="73" t="s">
        <v>148</v>
      </c>
      <c r="AE12" s="73"/>
      <c r="AF12" s="73"/>
      <c r="AG12" s="73" t="s">
        <v>267</v>
      </c>
      <c r="AH12" s="73"/>
      <c r="AI12" s="73"/>
      <c r="AJ12" s="73" t="s">
        <v>149</v>
      </c>
      <c r="AK12" s="73"/>
      <c r="AL12" s="73"/>
      <c r="AM12" s="73" t="s">
        <v>150</v>
      </c>
      <c r="AN12" s="73"/>
      <c r="AO12" s="73"/>
      <c r="AP12" s="73" t="s">
        <v>151</v>
      </c>
      <c r="AQ12" s="73"/>
      <c r="AR12" s="73"/>
      <c r="AS12" s="73" t="s">
        <v>270</v>
      </c>
      <c r="AT12" s="73"/>
      <c r="AU12" s="73"/>
      <c r="AV12" s="73" t="s">
        <v>360</v>
      </c>
      <c r="AW12" s="73"/>
      <c r="AX12" s="73"/>
      <c r="AY12" s="73" t="s">
        <v>152</v>
      </c>
      <c r="AZ12" s="73"/>
      <c r="BA12" s="73"/>
      <c r="BB12" s="73" t="s">
        <v>139</v>
      </c>
      <c r="BC12" s="73"/>
      <c r="BD12" s="73"/>
      <c r="BE12" s="73" t="s">
        <v>153</v>
      </c>
      <c r="BF12" s="73"/>
      <c r="BG12" s="73"/>
      <c r="BH12" s="73" t="s">
        <v>276</v>
      </c>
      <c r="BI12" s="73"/>
      <c r="BJ12" s="73"/>
      <c r="BK12" s="73" t="s">
        <v>154</v>
      </c>
      <c r="BL12" s="73"/>
      <c r="BM12" s="73"/>
      <c r="BN12" s="73" t="s">
        <v>155</v>
      </c>
      <c r="BO12" s="73"/>
      <c r="BP12" s="73"/>
      <c r="BQ12" s="73" t="s">
        <v>156</v>
      </c>
      <c r="BR12" s="73"/>
      <c r="BS12" s="73"/>
      <c r="BT12" s="73" t="s">
        <v>157</v>
      </c>
      <c r="BU12" s="73"/>
      <c r="BV12" s="73"/>
      <c r="BW12" s="73" t="s">
        <v>283</v>
      </c>
      <c r="BX12" s="73"/>
      <c r="BY12" s="73"/>
      <c r="BZ12" s="73" t="s">
        <v>164</v>
      </c>
      <c r="CA12" s="73"/>
      <c r="CB12" s="73"/>
      <c r="CC12" s="73" t="s">
        <v>287</v>
      </c>
      <c r="CD12" s="73"/>
      <c r="CE12" s="73"/>
      <c r="CF12" s="73" t="s">
        <v>165</v>
      </c>
      <c r="CG12" s="73"/>
      <c r="CH12" s="73"/>
      <c r="CI12" s="73" t="s">
        <v>166</v>
      </c>
      <c r="CJ12" s="73"/>
      <c r="CK12" s="73"/>
      <c r="CL12" s="73" t="s">
        <v>167</v>
      </c>
      <c r="CM12" s="73"/>
      <c r="CN12" s="73"/>
      <c r="CO12" s="73" t="s">
        <v>208</v>
      </c>
      <c r="CP12" s="73"/>
      <c r="CQ12" s="73"/>
      <c r="CR12" s="73" t="s">
        <v>205</v>
      </c>
      <c r="CS12" s="73"/>
      <c r="CT12" s="73"/>
      <c r="CU12" s="73" t="s">
        <v>209</v>
      </c>
      <c r="CV12" s="73"/>
      <c r="CW12" s="73"/>
      <c r="CX12" s="73" t="s">
        <v>206</v>
      </c>
      <c r="CY12" s="73"/>
      <c r="CZ12" s="73"/>
      <c r="DA12" s="73" t="s">
        <v>207</v>
      </c>
      <c r="DB12" s="73"/>
      <c r="DC12" s="73"/>
      <c r="DD12" s="73" t="s">
        <v>299</v>
      </c>
      <c r="DE12" s="73"/>
      <c r="DF12" s="73"/>
      <c r="DG12" s="73" t="s">
        <v>302</v>
      </c>
      <c r="DH12" s="73"/>
      <c r="DI12" s="73"/>
      <c r="DJ12" s="73" t="s">
        <v>210</v>
      </c>
      <c r="DK12" s="73"/>
      <c r="DL12" s="73"/>
      <c r="DM12" s="73" t="s">
        <v>306</v>
      </c>
      <c r="DN12" s="73"/>
      <c r="DO12" s="73"/>
      <c r="DP12" s="73" t="s">
        <v>211</v>
      </c>
      <c r="DQ12" s="73"/>
      <c r="DR12" s="73"/>
      <c r="DS12" s="73" t="s">
        <v>212</v>
      </c>
      <c r="DT12" s="73"/>
      <c r="DU12" s="73"/>
      <c r="DV12" s="73" t="s">
        <v>314</v>
      </c>
      <c r="DW12" s="73"/>
      <c r="DX12" s="73"/>
      <c r="DY12" s="73" t="s">
        <v>213</v>
      </c>
      <c r="DZ12" s="73"/>
      <c r="EA12" s="73"/>
      <c r="EB12" s="73" t="s">
        <v>214</v>
      </c>
      <c r="EC12" s="73"/>
      <c r="ED12" s="73"/>
      <c r="EE12" s="73" t="s">
        <v>215</v>
      </c>
      <c r="EF12" s="73"/>
      <c r="EG12" s="73"/>
      <c r="EH12" s="73" t="s">
        <v>216</v>
      </c>
      <c r="EI12" s="73"/>
      <c r="EJ12" s="73"/>
      <c r="EK12" s="78" t="s">
        <v>217</v>
      </c>
      <c r="EL12" s="78"/>
      <c r="EM12" s="78"/>
      <c r="EN12" s="73" t="s">
        <v>325</v>
      </c>
      <c r="EO12" s="73"/>
      <c r="EP12" s="73"/>
      <c r="EQ12" s="73" t="s">
        <v>218</v>
      </c>
      <c r="ER12" s="73"/>
      <c r="ES12" s="73"/>
      <c r="ET12" s="73" t="s">
        <v>219</v>
      </c>
      <c r="EU12" s="73"/>
      <c r="EV12" s="73"/>
      <c r="EW12" s="73" t="s">
        <v>331</v>
      </c>
      <c r="EX12" s="73"/>
      <c r="EY12" s="73"/>
      <c r="EZ12" s="73" t="s">
        <v>221</v>
      </c>
      <c r="FA12" s="73"/>
      <c r="FB12" s="73"/>
      <c r="FC12" s="73" t="s">
        <v>222</v>
      </c>
      <c r="FD12" s="73"/>
      <c r="FE12" s="73"/>
      <c r="FF12" s="73" t="s">
        <v>220</v>
      </c>
      <c r="FG12" s="73"/>
      <c r="FH12" s="73"/>
      <c r="FI12" s="73" t="s">
        <v>336</v>
      </c>
      <c r="FJ12" s="73"/>
      <c r="FK12" s="73"/>
      <c r="FL12" s="73" t="s">
        <v>223</v>
      </c>
      <c r="FM12" s="73"/>
      <c r="FN12" s="73"/>
      <c r="FO12" s="73" t="s">
        <v>340</v>
      </c>
      <c r="FP12" s="73"/>
      <c r="FQ12" s="73"/>
      <c r="FR12" s="73" t="s">
        <v>224</v>
      </c>
      <c r="FS12" s="73"/>
      <c r="FT12" s="73"/>
      <c r="FU12" s="78" t="s">
        <v>363</v>
      </c>
      <c r="FV12" s="78"/>
      <c r="FW12" s="78"/>
      <c r="FX12" s="73" t="s">
        <v>364</v>
      </c>
      <c r="FY12" s="73"/>
      <c r="FZ12" s="73"/>
      <c r="GA12" s="73" t="s">
        <v>228</v>
      </c>
      <c r="GB12" s="73"/>
      <c r="GC12" s="73"/>
      <c r="GD12" s="73" t="s">
        <v>346</v>
      </c>
      <c r="GE12" s="73"/>
      <c r="GF12" s="73"/>
      <c r="GG12" s="73" t="s">
        <v>229</v>
      </c>
      <c r="GH12" s="73"/>
      <c r="GI12" s="73"/>
      <c r="GJ12" s="73" t="s">
        <v>352</v>
      </c>
      <c r="GK12" s="73"/>
      <c r="GL12" s="73"/>
      <c r="GM12" s="73" t="s">
        <v>356</v>
      </c>
      <c r="GN12" s="73"/>
      <c r="GO12" s="73"/>
      <c r="GP12" s="73" t="s">
        <v>365</v>
      </c>
      <c r="GQ12" s="73"/>
      <c r="GR12" s="73"/>
    </row>
    <row r="13" spans="1:200" ht="93.75" customHeight="1" x14ac:dyDescent="0.25">
      <c r="A13" s="91"/>
      <c r="B13" s="91"/>
      <c r="C13" s="24" t="s">
        <v>247</v>
      </c>
      <c r="D13" s="24" t="s">
        <v>248</v>
      </c>
      <c r="E13" s="24" t="s">
        <v>13</v>
      </c>
      <c r="F13" s="24" t="s">
        <v>118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119</v>
      </c>
      <c r="M13" s="24" t="s">
        <v>120</v>
      </c>
      <c r="N13" s="24" t="s">
        <v>121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122</v>
      </c>
      <c r="AB13" s="24" t="s">
        <v>123</v>
      </c>
      <c r="AC13" s="24" t="s">
        <v>124</v>
      </c>
      <c r="AD13" s="24" t="s">
        <v>125</v>
      </c>
      <c r="AE13" s="24" t="s">
        <v>126</v>
      </c>
      <c r="AF13" s="24" t="s">
        <v>266</v>
      </c>
      <c r="AG13" s="24" t="s">
        <v>127</v>
      </c>
      <c r="AH13" s="24" t="s">
        <v>128</v>
      </c>
      <c r="AI13" s="24" t="s">
        <v>268</v>
      </c>
      <c r="AJ13" s="24" t="s">
        <v>36</v>
      </c>
      <c r="AK13" s="24" t="s">
        <v>269</v>
      </c>
      <c r="AL13" s="24" t="s">
        <v>129</v>
      </c>
      <c r="AM13" s="24" t="s">
        <v>130</v>
      </c>
      <c r="AN13" s="24" t="s">
        <v>131</v>
      </c>
      <c r="AO13" s="24" t="s">
        <v>132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135</v>
      </c>
      <c r="AW13" s="24" t="s">
        <v>136</v>
      </c>
      <c r="AX13" s="24" t="s">
        <v>137</v>
      </c>
      <c r="AY13" s="24" t="s">
        <v>138</v>
      </c>
      <c r="AZ13" s="24" t="s">
        <v>273</v>
      </c>
      <c r="BA13" s="24" t="s">
        <v>31</v>
      </c>
      <c r="BB13" s="24" t="s">
        <v>274</v>
      </c>
      <c r="BC13" s="24" t="s">
        <v>140</v>
      </c>
      <c r="BD13" s="24" t="s">
        <v>275</v>
      </c>
      <c r="BE13" s="24" t="s">
        <v>19</v>
      </c>
      <c r="BF13" s="24" t="s">
        <v>141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133</v>
      </c>
      <c r="BM13" s="24" t="s">
        <v>134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142</v>
      </c>
      <c r="BU13" s="24" t="s">
        <v>143</v>
      </c>
      <c r="BV13" s="24" t="s">
        <v>144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158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159</v>
      </c>
      <c r="CJ13" s="24" t="s">
        <v>160</v>
      </c>
      <c r="CK13" s="24" t="s">
        <v>161</v>
      </c>
      <c r="CL13" s="24" t="s">
        <v>162</v>
      </c>
      <c r="CM13" s="24" t="s">
        <v>163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174</v>
      </c>
      <c r="CV13" s="24" t="s">
        <v>175</v>
      </c>
      <c r="CW13" s="24" t="s">
        <v>176</v>
      </c>
      <c r="CX13" s="24" t="s">
        <v>168</v>
      </c>
      <c r="CY13" s="24" t="s">
        <v>169</v>
      </c>
      <c r="CZ13" s="24" t="s">
        <v>170</v>
      </c>
      <c r="DA13" s="24" t="s">
        <v>171</v>
      </c>
      <c r="DB13" s="24" t="s">
        <v>172</v>
      </c>
      <c r="DC13" s="24" t="s">
        <v>173</v>
      </c>
      <c r="DD13" s="24" t="s">
        <v>177</v>
      </c>
      <c r="DE13" s="24" t="s">
        <v>300</v>
      </c>
      <c r="DF13" s="24" t="s">
        <v>301</v>
      </c>
      <c r="DG13" s="24" t="s">
        <v>181</v>
      </c>
      <c r="DH13" s="24" t="s">
        <v>182</v>
      </c>
      <c r="DI13" s="24" t="s">
        <v>303</v>
      </c>
      <c r="DJ13" s="24" t="s">
        <v>304</v>
      </c>
      <c r="DK13" s="24" t="s">
        <v>178</v>
      </c>
      <c r="DL13" s="24" t="s">
        <v>305</v>
      </c>
      <c r="DM13" s="24" t="s">
        <v>179</v>
      </c>
      <c r="DN13" s="24" t="s">
        <v>307</v>
      </c>
      <c r="DO13" s="24" t="s">
        <v>308</v>
      </c>
      <c r="DP13" s="24" t="s">
        <v>180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183</v>
      </c>
      <c r="EC13" s="24" t="s">
        <v>184</v>
      </c>
      <c r="ED13" s="24" t="s">
        <v>319</v>
      </c>
      <c r="EE13" s="24" t="s">
        <v>51</v>
      </c>
      <c r="EF13" s="24" t="s">
        <v>185</v>
      </c>
      <c r="EG13" s="24" t="s">
        <v>320</v>
      </c>
      <c r="EH13" s="24" t="s">
        <v>186</v>
      </c>
      <c r="EI13" s="24" t="s">
        <v>187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188</v>
      </c>
      <c r="EO13" s="24" t="s">
        <v>189</v>
      </c>
      <c r="EP13" s="24" t="s">
        <v>326</v>
      </c>
      <c r="EQ13" s="24" t="s">
        <v>190</v>
      </c>
      <c r="ER13" s="24" t="s">
        <v>191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195</v>
      </c>
      <c r="FD13" s="24" t="s">
        <v>196</v>
      </c>
      <c r="FE13" s="24" t="s">
        <v>335</v>
      </c>
      <c r="FF13" s="24" t="s">
        <v>192</v>
      </c>
      <c r="FG13" s="24" t="s">
        <v>193</v>
      </c>
      <c r="FH13" s="24" t="s">
        <v>194</v>
      </c>
      <c r="FI13" s="24" t="s">
        <v>337</v>
      </c>
      <c r="FJ13" s="24" t="s">
        <v>338</v>
      </c>
      <c r="FK13" s="24" t="s">
        <v>339</v>
      </c>
      <c r="FL13" s="24" t="s">
        <v>197</v>
      </c>
      <c r="FM13" s="24" t="s">
        <v>198</v>
      </c>
      <c r="FN13" s="24" t="s">
        <v>199</v>
      </c>
      <c r="FO13" s="24" t="s">
        <v>341</v>
      </c>
      <c r="FP13" s="24" t="s">
        <v>342</v>
      </c>
      <c r="FQ13" s="24" t="s">
        <v>343</v>
      </c>
      <c r="FR13" s="24"/>
      <c r="FS13" s="24" t="s">
        <v>200</v>
      </c>
      <c r="FT13" s="24" t="s">
        <v>201</v>
      </c>
      <c r="FU13" s="24" t="s">
        <v>202</v>
      </c>
      <c r="FV13" s="24" t="s">
        <v>50</v>
      </c>
      <c r="FW13" s="24" t="s">
        <v>203</v>
      </c>
      <c r="FX13" s="24" t="s">
        <v>204</v>
      </c>
      <c r="FY13" s="24" t="s">
        <v>344</v>
      </c>
      <c r="FZ13" s="24" t="s">
        <v>345</v>
      </c>
      <c r="GA13" s="24" t="s">
        <v>225</v>
      </c>
      <c r="GB13" s="24" t="s">
        <v>226</v>
      </c>
      <c r="GC13" s="24" t="s">
        <v>227</v>
      </c>
      <c r="GD13" s="24" t="s">
        <v>347</v>
      </c>
      <c r="GE13" s="24" t="s">
        <v>348</v>
      </c>
      <c r="GF13" s="24" t="s">
        <v>349</v>
      </c>
      <c r="GG13" s="24" t="s">
        <v>230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231</v>
      </c>
      <c r="GN13" s="24" t="s">
        <v>232</v>
      </c>
      <c r="GO13" s="24" t="s">
        <v>233</v>
      </c>
      <c r="GP13" s="24" t="s">
        <v>357</v>
      </c>
      <c r="GQ13" s="24" t="s">
        <v>358</v>
      </c>
      <c r="GR13" s="24" t="s">
        <v>359</v>
      </c>
    </row>
    <row r="14" spans="1:200" ht="60" customHeight="1" x14ac:dyDescent="0.3">
      <c r="C14" s="27" t="s">
        <v>246</v>
      </c>
      <c r="D14" s="27" t="s">
        <v>368</v>
      </c>
      <c r="E14" s="27" t="s">
        <v>369</v>
      </c>
      <c r="F14" s="27" t="s">
        <v>370</v>
      </c>
      <c r="G14" s="27" t="s">
        <v>371</v>
      </c>
      <c r="H14" s="27" t="s">
        <v>372</v>
      </c>
      <c r="I14" s="27" t="s">
        <v>373</v>
      </c>
      <c r="J14" s="27" t="s">
        <v>374</v>
      </c>
      <c r="K14" s="27" t="s">
        <v>375</v>
      </c>
      <c r="L14" s="27" t="s">
        <v>145</v>
      </c>
      <c r="M14" s="27" t="s">
        <v>376</v>
      </c>
      <c r="N14" s="27" t="s">
        <v>377</v>
      </c>
      <c r="O14" s="27" t="s">
        <v>255</v>
      </c>
      <c r="P14" s="27" t="s">
        <v>378</v>
      </c>
      <c r="Q14" s="27" t="s">
        <v>379</v>
      </c>
      <c r="R14" s="27" t="s">
        <v>258</v>
      </c>
      <c r="S14" s="28" t="s">
        <v>380</v>
      </c>
      <c r="T14" s="27" t="s">
        <v>381</v>
      </c>
      <c r="U14" s="27" t="s">
        <v>382</v>
      </c>
      <c r="V14" s="27" t="s">
        <v>383</v>
      </c>
      <c r="W14" s="27" t="s">
        <v>384</v>
      </c>
      <c r="X14" s="27" t="s">
        <v>385</v>
      </c>
      <c r="Y14" s="27" t="s">
        <v>386</v>
      </c>
      <c r="Z14" s="27" t="s">
        <v>387</v>
      </c>
      <c r="AA14" s="27" t="s">
        <v>388</v>
      </c>
      <c r="AB14" s="27" t="s">
        <v>389</v>
      </c>
      <c r="AC14" s="27" t="s">
        <v>390</v>
      </c>
      <c r="AD14" s="29" t="s">
        <v>148</v>
      </c>
      <c r="AE14" s="29" t="s">
        <v>391</v>
      </c>
      <c r="AF14" s="29" t="s">
        <v>392</v>
      </c>
      <c r="AG14" s="29" t="s">
        <v>267</v>
      </c>
      <c r="AH14" s="29" t="s">
        <v>393</v>
      </c>
      <c r="AI14" s="29" t="s">
        <v>394</v>
      </c>
      <c r="AJ14" s="27" t="s">
        <v>395</v>
      </c>
      <c r="AK14" s="27" t="s">
        <v>396</v>
      </c>
      <c r="AL14" s="27" t="s">
        <v>397</v>
      </c>
      <c r="AM14" s="27" t="s">
        <v>398</v>
      </c>
      <c r="AN14" s="27" t="s">
        <v>399</v>
      </c>
      <c r="AO14" s="27" t="s">
        <v>400</v>
      </c>
      <c r="AP14" s="27" t="s">
        <v>401</v>
      </c>
      <c r="AQ14" s="27" t="s">
        <v>402</v>
      </c>
      <c r="AR14" s="27" t="s">
        <v>403</v>
      </c>
      <c r="AS14" s="27" t="s">
        <v>404</v>
      </c>
      <c r="AT14" s="27" t="s">
        <v>405</v>
      </c>
      <c r="AU14" s="27" t="s">
        <v>406</v>
      </c>
      <c r="AV14" s="27" t="s">
        <v>407</v>
      </c>
      <c r="AW14" s="27" t="s">
        <v>408</v>
      </c>
      <c r="AX14" s="27" t="s">
        <v>409</v>
      </c>
      <c r="AY14" s="27" t="s">
        <v>410</v>
      </c>
      <c r="AZ14" s="27" t="s">
        <v>411</v>
      </c>
      <c r="BA14" s="27" t="s">
        <v>412</v>
      </c>
      <c r="BB14" s="27" t="s">
        <v>139</v>
      </c>
      <c r="BC14" s="27" t="s">
        <v>413</v>
      </c>
      <c r="BD14" s="27" t="s">
        <v>414</v>
      </c>
      <c r="BE14" s="27" t="s">
        <v>153</v>
      </c>
      <c r="BF14" s="27" t="s">
        <v>415</v>
      </c>
      <c r="BG14" s="27" t="s">
        <v>416</v>
      </c>
      <c r="BH14" s="27" t="s">
        <v>417</v>
      </c>
      <c r="BI14" s="27" t="s">
        <v>418</v>
      </c>
      <c r="BJ14" s="27" t="s">
        <v>419</v>
      </c>
      <c r="BK14" s="27" t="s">
        <v>420</v>
      </c>
      <c r="BL14" s="27" t="s">
        <v>421</v>
      </c>
      <c r="BM14" s="27" t="s">
        <v>422</v>
      </c>
      <c r="BN14" s="27" t="s">
        <v>423</v>
      </c>
      <c r="BO14" s="27" t="s">
        <v>424</v>
      </c>
      <c r="BP14" s="27" t="s">
        <v>425</v>
      </c>
      <c r="BQ14" s="27" t="s">
        <v>156</v>
      </c>
      <c r="BR14" s="27" t="s">
        <v>426</v>
      </c>
      <c r="BS14" s="27" t="s">
        <v>427</v>
      </c>
      <c r="BT14" s="27" t="s">
        <v>428</v>
      </c>
      <c r="BU14" s="27" t="s">
        <v>429</v>
      </c>
      <c r="BV14" s="27" t="s">
        <v>430</v>
      </c>
      <c r="BW14" s="27" t="s">
        <v>283</v>
      </c>
      <c r="BX14" s="27" t="s">
        <v>431</v>
      </c>
      <c r="BY14" s="27" t="s">
        <v>432</v>
      </c>
      <c r="BZ14" s="27" t="s">
        <v>433</v>
      </c>
      <c r="CA14" s="27" t="s">
        <v>434</v>
      </c>
      <c r="CB14" s="27" t="s">
        <v>435</v>
      </c>
      <c r="CC14" s="27" t="s">
        <v>287</v>
      </c>
      <c r="CD14" s="27" t="s">
        <v>436</v>
      </c>
      <c r="CE14" s="27" t="s">
        <v>437</v>
      </c>
      <c r="CF14" s="27" t="s">
        <v>165</v>
      </c>
      <c r="CG14" s="27" t="s">
        <v>438</v>
      </c>
      <c r="CH14" s="27" t="s">
        <v>439</v>
      </c>
      <c r="CI14" s="27" t="s">
        <v>166</v>
      </c>
      <c r="CJ14" s="27" t="s">
        <v>440</v>
      </c>
      <c r="CK14" s="27" t="s">
        <v>441</v>
      </c>
      <c r="CL14" s="27" t="s">
        <v>167</v>
      </c>
      <c r="CM14" s="27" t="s">
        <v>442</v>
      </c>
      <c r="CN14" s="27" t="s">
        <v>443</v>
      </c>
      <c r="CO14" s="27" t="s">
        <v>444</v>
      </c>
      <c r="CP14" s="27" t="s">
        <v>445</v>
      </c>
      <c r="CQ14" s="27" t="s">
        <v>446</v>
      </c>
      <c r="CR14" s="27" t="s">
        <v>447</v>
      </c>
      <c r="CS14" s="27" t="s">
        <v>205</v>
      </c>
      <c r="CT14" s="27" t="s">
        <v>448</v>
      </c>
      <c r="CU14" s="27" t="s">
        <v>449</v>
      </c>
      <c r="CV14" s="27" t="s">
        <v>450</v>
      </c>
      <c r="CW14" s="27" t="s">
        <v>451</v>
      </c>
      <c r="CX14" s="30" t="s">
        <v>452</v>
      </c>
      <c r="CY14" s="30" t="s">
        <v>453</v>
      </c>
      <c r="CZ14" s="30" t="s">
        <v>454</v>
      </c>
      <c r="DA14" s="30" t="s">
        <v>455</v>
      </c>
      <c r="DB14" s="30" t="s">
        <v>456</v>
      </c>
      <c r="DC14" s="30" t="s">
        <v>457</v>
      </c>
      <c r="DD14" s="30" t="s">
        <v>299</v>
      </c>
      <c r="DE14" s="30" t="s">
        <v>458</v>
      </c>
      <c r="DF14" s="30" t="s">
        <v>300</v>
      </c>
      <c r="DG14" s="27" t="s">
        <v>302</v>
      </c>
      <c r="DH14" s="27" t="s">
        <v>459</v>
      </c>
      <c r="DI14" s="27" t="s">
        <v>460</v>
      </c>
      <c r="DJ14" s="27" t="s">
        <v>461</v>
      </c>
      <c r="DK14" s="27" t="s">
        <v>462</v>
      </c>
      <c r="DL14" s="27" t="s">
        <v>463</v>
      </c>
      <c r="DM14" s="27" t="s">
        <v>464</v>
      </c>
      <c r="DN14" s="27" t="s">
        <v>465</v>
      </c>
      <c r="DO14" s="27" t="s">
        <v>466</v>
      </c>
      <c r="DP14" s="30" t="s">
        <v>467</v>
      </c>
      <c r="DQ14" s="30" t="s">
        <v>468</v>
      </c>
      <c r="DR14" s="30" t="s">
        <v>469</v>
      </c>
      <c r="DS14" s="30" t="s">
        <v>470</v>
      </c>
      <c r="DT14" s="30" t="s">
        <v>312</v>
      </c>
      <c r="DU14" s="30" t="s">
        <v>313</v>
      </c>
      <c r="DV14" s="30" t="s">
        <v>314</v>
      </c>
      <c r="DW14" s="30" t="s">
        <v>471</v>
      </c>
      <c r="DX14" s="30" t="s">
        <v>472</v>
      </c>
      <c r="DY14" s="27" t="s">
        <v>317</v>
      </c>
      <c r="DZ14" s="27" t="s">
        <v>473</v>
      </c>
      <c r="EA14" s="27" t="s">
        <v>318</v>
      </c>
      <c r="EB14" s="27" t="s">
        <v>474</v>
      </c>
      <c r="EC14" s="27" t="s">
        <v>475</v>
      </c>
      <c r="ED14" s="27" t="s">
        <v>476</v>
      </c>
      <c r="EE14" s="27" t="s">
        <v>215</v>
      </c>
      <c r="EF14" s="27" t="s">
        <v>477</v>
      </c>
      <c r="EG14" s="27" t="s">
        <v>478</v>
      </c>
      <c r="EH14" s="27" t="s">
        <v>216</v>
      </c>
      <c r="EI14" s="27" t="s">
        <v>479</v>
      </c>
      <c r="EJ14" s="27" t="s">
        <v>480</v>
      </c>
      <c r="EK14" s="27" t="s">
        <v>481</v>
      </c>
      <c r="EL14" s="27" t="s">
        <v>482</v>
      </c>
      <c r="EM14" s="27" t="s">
        <v>483</v>
      </c>
      <c r="EN14" s="27" t="s">
        <v>325</v>
      </c>
      <c r="EO14" s="27" t="s">
        <v>484</v>
      </c>
      <c r="EP14" s="27" t="s">
        <v>485</v>
      </c>
      <c r="EQ14" s="27" t="s">
        <v>218</v>
      </c>
      <c r="ER14" s="27" t="s">
        <v>486</v>
      </c>
      <c r="ES14" s="27" t="s">
        <v>487</v>
      </c>
      <c r="ET14" s="27" t="s">
        <v>328</v>
      </c>
      <c r="EU14" s="27" t="s">
        <v>329</v>
      </c>
      <c r="EV14" s="27" t="s">
        <v>330</v>
      </c>
      <c r="EW14" s="27" t="s">
        <v>488</v>
      </c>
      <c r="EX14" s="27" t="s">
        <v>489</v>
      </c>
      <c r="EY14" s="27" t="s">
        <v>490</v>
      </c>
      <c r="EZ14" s="27" t="s">
        <v>491</v>
      </c>
      <c r="FA14" s="27" t="s">
        <v>492</v>
      </c>
      <c r="FB14" s="27" t="s">
        <v>493</v>
      </c>
      <c r="FC14" s="27" t="s">
        <v>494</v>
      </c>
      <c r="FD14" s="27" t="s">
        <v>495</v>
      </c>
      <c r="FE14" s="27" t="s">
        <v>496</v>
      </c>
      <c r="FF14" s="27" t="s">
        <v>497</v>
      </c>
      <c r="FG14" s="27" t="s">
        <v>498</v>
      </c>
      <c r="FH14" s="27" t="s">
        <v>499</v>
      </c>
      <c r="FI14" s="27" t="s">
        <v>336</v>
      </c>
      <c r="FJ14" s="27" t="s">
        <v>338</v>
      </c>
      <c r="FK14" s="27" t="s">
        <v>500</v>
      </c>
      <c r="FL14" s="27" t="s">
        <v>501</v>
      </c>
      <c r="FM14" s="27" t="s">
        <v>502</v>
      </c>
      <c r="FN14" s="27" t="s">
        <v>503</v>
      </c>
      <c r="FO14" s="27" t="s">
        <v>504</v>
      </c>
      <c r="FP14" s="27" t="s">
        <v>505</v>
      </c>
      <c r="FQ14" s="27" t="s">
        <v>343</v>
      </c>
      <c r="FR14" s="27" t="s">
        <v>506</v>
      </c>
      <c r="FS14" s="27" t="s">
        <v>507</v>
      </c>
      <c r="FT14" s="27" t="s">
        <v>508</v>
      </c>
      <c r="FU14" s="27" t="s">
        <v>509</v>
      </c>
      <c r="FV14" s="27" t="s">
        <v>510</v>
      </c>
      <c r="FW14" s="27" t="s">
        <v>511</v>
      </c>
      <c r="FX14" s="27" t="s">
        <v>512</v>
      </c>
      <c r="FY14" s="27" t="s">
        <v>513</v>
      </c>
      <c r="FZ14" s="27" t="s">
        <v>514</v>
      </c>
      <c r="GA14" s="27" t="s">
        <v>515</v>
      </c>
      <c r="GB14" s="27" t="s">
        <v>516</v>
      </c>
      <c r="GC14" s="27" t="s">
        <v>517</v>
      </c>
      <c r="GD14" s="27" t="s">
        <v>518</v>
      </c>
      <c r="GE14" s="27" t="s">
        <v>519</v>
      </c>
      <c r="GF14" s="27" t="s">
        <v>520</v>
      </c>
      <c r="GG14" s="27" t="s">
        <v>521</v>
      </c>
      <c r="GH14" s="27" t="s">
        <v>522</v>
      </c>
      <c r="GI14" s="27" t="s">
        <v>523</v>
      </c>
      <c r="GJ14" s="27" t="s">
        <v>524</v>
      </c>
      <c r="GK14" s="27" t="s">
        <v>525</v>
      </c>
      <c r="GL14" s="27" t="s">
        <v>526</v>
      </c>
      <c r="GM14" s="27" t="s">
        <v>527</v>
      </c>
      <c r="GN14" s="27" t="s">
        <v>528</v>
      </c>
      <c r="GO14" s="27" t="s">
        <v>529</v>
      </c>
      <c r="GP14" s="27" t="s">
        <v>530</v>
      </c>
      <c r="GQ14" s="27" t="s">
        <v>531</v>
      </c>
      <c r="GR14" s="27" t="s">
        <v>532</v>
      </c>
    </row>
    <row r="15" spans="1:200" ht="60" customHeight="1" x14ac:dyDescent="0.3">
      <c r="C15" s="27" t="s">
        <v>246</v>
      </c>
      <c r="D15" s="27" t="s">
        <v>368</v>
      </c>
      <c r="E15" s="27" t="s">
        <v>369</v>
      </c>
      <c r="F15" s="27" t="s">
        <v>370</v>
      </c>
      <c r="G15" s="27" t="s">
        <v>371</v>
      </c>
      <c r="H15" s="27" t="s">
        <v>372</v>
      </c>
      <c r="I15" s="27" t="s">
        <v>373</v>
      </c>
      <c r="J15" s="27" t="s">
        <v>374</v>
      </c>
      <c r="K15" s="27" t="s">
        <v>375</v>
      </c>
      <c r="L15" s="27" t="s">
        <v>145</v>
      </c>
      <c r="M15" s="27" t="s">
        <v>376</v>
      </c>
      <c r="N15" s="27" t="s">
        <v>377</v>
      </c>
      <c r="O15" s="27" t="s">
        <v>255</v>
      </c>
      <c r="P15" s="27" t="s">
        <v>378</v>
      </c>
      <c r="Q15" s="27" t="s">
        <v>379</v>
      </c>
      <c r="R15" s="27" t="s">
        <v>258</v>
      </c>
      <c r="S15" s="28" t="s">
        <v>380</v>
      </c>
      <c r="T15" s="27" t="s">
        <v>381</v>
      </c>
      <c r="U15" s="27" t="s">
        <v>382</v>
      </c>
      <c r="V15" s="27" t="s">
        <v>383</v>
      </c>
      <c r="W15" s="27" t="s">
        <v>384</v>
      </c>
      <c r="X15" s="27" t="s">
        <v>385</v>
      </c>
      <c r="Y15" s="27" t="s">
        <v>386</v>
      </c>
      <c r="Z15" s="27" t="s">
        <v>387</v>
      </c>
      <c r="AA15" s="27" t="s">
        <v>388</v>
      </c>
      <c r="AB15" s="27" t="s">
        <v>389</v>
      </c>
      <c r="AC15" s="27" t="s">
        <v>390</v>
      </c>
      <c r="AD15" s="29" t="s">
        <v>148</v>
      </c>
      <c r="AE15" s="29" t="s">
        <v>391</v>
      </c>
      <c r="AF15" s="29" t="s">
        <v>392</v>
      </c>
      <c r="AG15" s="29" t="s">
        <v>267</v>
      </c>
      <c r="AH15" s="29" t="s">
        <v>393</v>
      </c>
      <c r="AI15" s="29" t="s">
        <v>394</v>
      </c>
      <c r="AJ15" s="27" t="s">
        <v>395</v>
      </c>
      <c r="AK15" s="27" t="s">
        <v>396</v>
      </c>
      <c r="AL15" s="27" t="s">
        <v>397</v>
      </c>
      <c r="AM15" s="27" t="s">
        <v>398</v>
      </c>
      <c r="AN15" s="27" t="s">
        <v>399</v>
      </c>
      <c r="AO15" s="27" t="s">
        <v>400</v>
      </c>
      <c r="AP15" s="27" t="s">
        <v>401</v>
      </c>
      <c r="AQ15" s="27" t="s">
        <v>402</v>
      </c>
      <c r="AR15" s="27" t="s">
        <v>403</v>
      </c>
      <c r="AS15" s="27" t="s">
        <v>404</v>
      </c>
      <c r="AT15" s="27" t="s">
        <v>405</v>
      </c>
      <c r="AU15" s="27" t="s">
        <v>406</v>
      </c>
      <c r="AV15" s="27" t="s">
        <v>407</v>
      </c>
      <c r="AW15" s="27" t="s">
        <v>408</v>
      </c>
      <c r="AX15" s="27" t="s">
        <v>409</v>
      </c>
      <c r="AY15" s="27" t="s">
        <v>410</v>
      </c>
      <c r="AZ15" s="27" t="s">
        <v>411</v>
      </c>
      <c r="BA15" s="27" t="s">
        <v>412</v>
      </c>
      <c r="BB15" s="27" t="s">
        <v>139</v>
      </c>
      <c r="BC15" s="27" t="s">
        <v>413</v>
      </c>
      <c r="BD15" s="27" t="s">
        <v>414</v>
      </c>
      <c r="BE15" s="27" t="s">
        <v>153</v>
      </c>
      <c r="BF15" s="27" t="s">
        <v>415</v>
      </c>
      <c r="BG15" s="27" t="s">
        <v>416</v>
      </c>
      <c r="BH15" s="27" t="s">
        <v>417</v>
      </c>
      <c r="BI15" s="27" t="s">
        <v>418</v>
      </c>
      <c r="BJ15" s="27" t="s">
        <v>419</v>
      </c>
      <c r="BK15" s="27" t="s">
        <v>420</v>
      </c>
      <c r="BL15" s="27" t="s">
        <v>421</v>
      </c>
      <c r="BM15" s="27" t="s">
        <v>422</v>
      </c>
      <c r="BN15" s="27" t="s">
        <v>423</v>
      </c>
      <c r="BO15" s="27" t="s">
        <v>424</v>
      </c>
      <c r="BP15" s="27" t="s">
        <v>425</v>
      </c>
      <c r="BQ15" s="27" t="s">
        <v>156</v>
      </c>
      <c r="BR15" s="27" t="s">
        <v>426</v>
      </c>
      <c r="BS15" s="27" t="s">
        <v>427</v>
      </c>
      <c r="BT15" s="27" t="s">
        <v>428</v>
      </c>
      <c r="BU15" s="27" t="s">
        <v>429</v>
      </c>
      <c r="BV15" s="27" t="s">
        <v>430</v>
      </c>
      <c r="BW15" s="27" t="s">
        <v>283</v>
      </c>
      <c r="BX15" s="27" t="s">
        <v>431</v>
      </c>
      <c r="BY15" s="27" t="s">
        <v>432</v>
      </c>
      <c r="BZ15" s="27" t="s">
        <v>433</v>
      </c>
      <c r="CA15" s="27" t="s">
        <v>434</v>
      </c>
      <c r="CB15" s="27" t="s">
        <v>435</v>
      </c>
      <c r="CC15" s="27" t="s">
        <v>287</v>
      </c>
      <c r="CD15" s="27" t="s">
        <v>436</v>
      </c>
      <c r="CE15" s="27" t="s">
        <v>437</v>
      </c>
      <c r="CF15" s="27" t="s">
        <v>165</v>
      </c>
      <c r="CG15" s="27" t="s">
        <v>438</v>
      </c>
      <c r="CH15" s="27" t="s">
        <v>439</v>
      </c>
      <c r="CI15" s="27" t="s">
        <v>166</v>
      </c>
      <c r="CJ15" s="27" t="s">
        <v>440</v>
      </c>
      <c r="CK15" s="27" t="s">
        <v>441</v>
      </c>
      <c r="CL15" s="27" t="s">
        <v>167</v>
      </c>
      <c r="CM15" s="27" t="s">
        <v>442</v>
      </c>
      <c r="CN15" s="27" t="s">
        <v>443</v>
      </c>
      <c r="CO15" s="27" t="s">
        <v>444</v>
      </c>
      <c r="CP15" s="27" t="s">
        <v>445</v>
      </c>
      <c r="CQ15" s="27" t="s">
        <v>446</v>
      </c>
      <c r="CR15" s="27" t="s">
        <v>447</v>
      </c>
      <c r="CS15" s="27" t="s">
        <v>205</v>
      </c>
      <c r="CT15" s="27" t="s">
        <v>448</v>
      </c>
      <c r="CU15" s="27" t="s">
        <v>449</v>
      </c>
      <c r="CV15" s="27" t="s">
        <v>450</v>
      </c>
      <c r="CW15" s="27" t="s">
        <v>451</v>
      </c>
      <c r="CX15" s="30" t="s">
        <v>452</v>
      </c>
      <c r="CY15" s="30" t="s">
        <v>453</v>
      </c>
      <c r="CZ15" s="30" t="s">
        <v>454</v>
      </c>
      <c r="DA15" s="30" t="s">
        <v>455</v>
      </c>
      <c r="DB15" s="30" t="s">
        <v>456</v>
      </c>
      <c r="DC15" s="30" t="s">
        <v>457</v>
      </c>
      <c r="DD15" s="30" t="s">
        <v>299</v>
      </c>
      <c r="DE15" s="30" t="s">
        <v>458</v>
      </c>
      <c r="DF15" s="30" t="s">
        <v>300</v>
      </c>
      <c r="DG15" s="27" t="s">
        <v>302</v>
      </c>
      <c r="DH15" s="27" t="s">
        <v>459</v>
      </c>
      <c r="DI15" s="27" t="s">
        <v>460</v>
      </c>
      <c r="DJ15" s="27" t="s">
        <v>461</v>
      </c>
      <c r="DK15" s="27" t="s">
        <v>462</v>
      </c>
      <c r="DL15" s="27" t="s">
        <v>463</v>
      </c>
      <c r="DM15" s="27" t="s">
        <v>464</v>
      </c>
      <c r="DN15" s="27" t="s">
        <v>465</v>
      </c>
      <c r="DO15" s="27" t="s">
        <v>466</v>
      </c>
      <c r="DP15" s="30" t="s">
        <v>467</v>
      </c>
      <c r="DQ15" s="30" t="s">
        <v>468</v>
      </c>
      <c r="DR15" s="30" t="s">
        <v>469</v>
      </c>
      <c r="DS15" s="30" t="s">
        <v>470</v>
      </c>
      <c r="DT15" s="30" t="s">
        <v>312</v>
      </c>
      <c r="DU15" s="30" t="s">
        <v>313</v>
      </c>
      <c r="DV15" s="30" t="s">
        <v>314</v>
      </c>
      <c r="DW15" s="30" t="s">
        <v>471</v>
      </c>
      <c r="DX15" s="30" t="s">
        <v>472</v>
      </c>
      <c r="DY15" s="27" t="s">
        <v>317</v>
      </c>
      <c r="DZ15" s="27" t="s">
        <v>473</v>
      </c>
      <c r="EA15" s="27" t="s">
        <v>318</v>
      </c>
      <c r="EB15" s="27" t="s">
        <v>474</v>
      </c>
      <c r="EC15" s="27" t="s">
        <v>475</v>
      </c>
      <c r="ED15" s="27" t="s">
        <v>476</v>
      </c>
      <c r="EE15" s="27" t="s">
        <v>215</v>
      </c>
      <c r="EF15" s="27" t="s">
        <v>477</v>
      </c>
      <c r="EG15" s="27" t="s">
        <v>478</v>
      </c>
      <c r="EH15" s="27" t="s">
        <v>216</v>
      </c>
      <c r="EI15" s="27" t="s">
        <v>479</v>
      </c>
      <c r="EJ15" s="27" t="s">
        <v>480</v>
      </c>
      <c r="EK15" s="27" t="s">
        <v>481</v>
      </c>
      <c r="EL15" s="27" t="s">
        <v>482</v>
      </c>
      <c r="EM15" s="27" t="s">
        <v>483</v>
      </c>
      <c r="EN15" s="27" t="s">
        <v>325</v>
      </c>
      <c r="EO15" s="27" t="s">
        <v>484</v>
      </c>
      <c r="EP15" s="27" t="s">
        <v>485</v>
      </c>
      <c r="EQ15" s="27" t="s">
        <v>218</v>
      </c>
      <c r="ER15" s="27" t="s">
        <v>486</v>
      </c>
      <c r="ES15" s="27" t="s">
        <v>487</v>
      </c>
      <c r="ET15" s="27" t="s">
        <v>328</v>
      </c>
      <c r="EU15" s="27" t="s">
        <v>329</v>
      </c>
      <c r="EV15" s="27" t="s">
        <v>330</v>
      </c>
      <c r="EW15" s="27" t="s">
        <v>488</v>
      </c>
      <c r="EX15" s="27" t="s">
        <v>489</v>
      </c>
      <c r="EY15" s="27" t="s">
        <v>490</v>
      </c>
      <c r="EZ15" s="27" t="s">
        <v>491</v>
      </c>
      <c r="FA15" s="27" t="s">
        <v>492</v>
      </c>
      <c r="FB15" s="27" t="s">
        <v>493</v>
      </c>
      <c r="FC15" s="27" t="s">
        <v>494</v>
      </c>
      <c r="FD15" s="27" t="s">
        <v>495</v>
      </c>
      <c r="FE15" s="27" t="s">
        <v>496</v>
      </c>
      <c r="FF15" s="27" t="s">
        <v>497</v>
      </c>
      <c r="FG15" s="27" t="s">
        <v>498</v>
      </c>
      <c r="FH15" s="27" t="s">
        <v>499</v>
      </c>
      <c r="FI15" s="27" t="s">
        <v>336</v>
      </c>
      <c r="FJ15" s="27" t="s">
        <v>338</v>
      </c>
      <c r="FK15" s="27" t="s">
        <v>500</v>
      </c>
      <c r="FL15" s="27" t="s">
        <v>501</v>
      </c>
      <c r="FM15" s="27" t="s">
        <v>502</v>
      </c>
      <c r="FN15" s="27" t="s">
        <v>503</v>
      </c>
      <c r="FO15" s="27" t="s">
        <v>504</v>
      </c>
      <c r="FP15" s="27" t="s">
        <v>505</v>
      </c>
      <c r="FQ15" s="27" t="s">
        <v>343</v>
      </c>
      <c r="FR15" s="27" t="s">
        <v>506</v>
      </c>
      <c r="FS15" s="27" t="s">
        <v>507</v>
      </c>
      <c r="FT15" s="27" t="s">
        <v>508</v>
      </c>
      <c r="FU15" s="27" t="s">
        <v>509</v>
      </c>
      <c r="FV15" s="27" t="s">
        <v>510</v>
      </c>
      <c r="FW15" s="27" t="s">
        <v>511</v>
      </c>
      <c r="FX15" s="27" t="s">
        <v>512</v>
      </c>
      <c r="FY15" s="27" t="s">
        <v>513</v>
      </c>
      <c r="FZ15" s="27" t="s">
        <v>514</v>
      </c>
      <c r="GA15" s="27" t="s">
        <v>515</v>
      </c>
      <c r="GB15" s="27" t="s">
        <v>516</v>
      </c>
      <c r="GC15" s="27" t="s">
        <v>517</v>
      </c>
      <c r="GD15" s="27" t="s">
        <v>518</v>
      </c>
      <c r="GE15" s="27" t="s">
        <v>519</v>
      </c>
      <c r="GF15" s="27" t="s">
        <v>520</v>
      </c>
      <c r="GG15" s="27" t="s">
        <v>521</v>
      </c>
      <c r="GH15" s="27" t="s">
        <v>522</v>
      </c>
      <c r="GI15" s="27" t="s">
        <v>523</v>
      </c>
      <c r="GJ15" s="27" t="s">
        <v>524</v>
      </c>
      <c r="GK15" s="27" t="s">
        <v>525</v>
      </c>
      <c r="GL15" s="27" t="s">
        <v>526</v>
      </c>
      <c r="GM15" s="27" t="s">
        <v>527</v>
      </c>
      <c r="GN15" s="27" t="s">
        <v>528</v>
      </c>
      <c r="GO15" s="27" t="s">
        <v>529</v>
      </c>
      <c r="GP15" s="27" t="s">
        <v>530</v>
      </c>
      <c r="GQ15" s="27" t="s">
        <v>531</v>
      </c>
      <c r="GR15" s="27" t="s">
        <v>532</v>
      </c>
    </row>
    <row r="16" spans="1:200" ht="60" customHeight="1" x14ac:dyDescent="0.3">
      <c r="C16" s="27" t="s">
        <v>246</v>
      </c>
      <c r="D16" s="27" t="s">
        <v>368</v>
      </c>
      <c r="E16" s="27" t="s">
        <v>369</v>
      </c>
      <c r="F16" s="27" t="s">
        <v>370</v>
      </c>
      <c r="G16" s="27" t="s">
        <v>371</v>
      </c>
      <c r="H16" s="27" t="s">
        <v>372</v>
      </c>
      <c r="I16" s="27" t="s">
        <v>373</v>
      </c>
      <c r="J16" s="27" t="s">
        <v>374</v>
      </c>
      <c r="K16" s="27" t="s">
        <v>375</v>
      </c>
      <c r="L16" s="27" t="s">
        <v>145</v>
      </c>
      <c r="M16" s="27" t="s">
        <v>376</v>
      </c>
      <c r="N16" s="27" t="s">
        <v>377</v>
      </c>
      <c r="O16" s="27" t="s">
        <v>255</v>
      </c>
      <c r="P16" s="27" t="s">
        <v>378</v>
      </c>
      <c r="Q16" s="27" t="s">
        <v>379</v>
      </c>
      <c r="R16" s="27" t="s">
        <v>258</v>
      </c>
      <c r="S16" s="28" t="s">
        <v>380</v>
      </c>
      <c r="T16" s="27" t="s">
        <v>381</v>
      </c>
      <c r="U16" s="27" t="s">
        <v>382</v>
      </c>
      <c r="V16" s="27" t="s">
        <v>383</v>
      </c>
      <c r="W16" s="27" t="s">
        <v>384</v>
      </c>
      <c r="X16" s="27" t="s">
        <v>385</v>
      </c>
      <c r="Y16" s="27" t="s">
        <v>386</v>
      </c>
      <c r="Z16" s="27" t="s">
        <v>387</v>
      </c>
      <c r="AA16" s="27" t="s">
        <v>388</v>
      </c>
      <c r="AB16" s="27" t="s">
        <v>389</v>
      </c>
      <c r="AC16" s="27" t="s">
        <v>390</v>
      </c>
      <c r="AD16" s="29" t="s">
        <v>148</v>
      </c>
      <c r="AE16" s="29" t="s">
        <v>391</v>
      </c>
      <c r="AF16" s="29" t="s">
        <v>392</v>
      </c>
      <c r="AG16" s="29" t="s">
        <v>267</v>
      </c>
      <c r="AH16" s="29" t="s">
        <v>393</v>
      </c>
      <c r="AI16" s="29" t="s">
        <v>394</v>
      </c>
      <c r="AJ16" s="27" t="s">
        <v>395</v>
      </c>
      <c r="AK16" s="27" t="s">
        <v>396</v>
      </c>
      <c r="AL16" s="27" t="s">
        <v>397</v>
      </c>
      <c r="AM16" s="27" t="s">
        <v>398</v>
      </c>
      <c r="AN16" s="27" t="s">
        <v>399</v>
      </c>
      <c r="AO16" s="27" t="s">
        <v>400</v>
      </c>
      <c r="AP16" s="27" t="s">
        <v>401</v>
      </c>
      <c r="AQ16" s="27" t="s">
        <v>402</v>
      </c>
      <c r="AR16" s="27" t="s">
        <v>403</v>
      </c>
      <c r="AS16" s="27" t="s">
        <v>404</v>
      </c>
      <c r="AT16" s="27" t="s">
        <v>405</v>
      </c>
      <c r="AU16" s="27" t="s">
        <v>406</v>
      </c>
      <c r="AV16" s="27" t="s">
        <v>407</v>
      </c>
      <c r="AW16" s="27" t="s">
        <v>408</v>
      </c>
      <c r="AX16" s="27" t="s">
        <v>409</v>
      </c>
      <c r="AY16" s="27" t="s">
        <v>410</v>
      </c>
      <c r="AZ16" s="27" t="s">
        <v>411</v>
      </c>
      <c r="BA16" s="27" t="s">
        <v>412</v>
      </c>
      <c r="BB16" s="27" t="s">
        <v>139</v>
      </c>
      <c r="BC16" s="27" t="s">
        <v>413</v>
      </c>
      <c r="BD16" s="27" t="s">
        <v>414</v>
      </c>
      <c r="BE16" s="27" t="s">
        <v>153</v>
      </c>
      <c r="BF16" s="27" t="s">
        <v>415</v>
      </c>
      <c r="BG16" s="27" t="s">
        <v>416</v>
      </c>
      <c r="BH16" s="27" t="s">
        <v>417</v>
      </c>
      <c r="BI16" s="27" t="s">
        <v>418</v>
      </c>
      <c r="BJ16" s="27" t="s">
        <v>419</v>
      </c>
      <c r="BK16" s="27" t="s">
        <v>420</v>
      </c>
      <c r="BL16" s="27" t="s">
        <v>421</v>
      </c>
      <c r="BM16" s="27" t="s">
        <v>422</v>
      </c>
      <c r="BN16" s="27" t="s">
        <v>423</v>
      </c>
      <c r="BO16" s="27" t="s">
        <v>424</v>
      </c>
      <c r="BP16" s="27" t="s">
        <v>425</v>
      </c>
      <c r="BQ16" s="27" t="s">
        <v>156</v>
      </c>
      <c r="BR16" s="27" t="s">
        <v>426</v>
      </c>
      <c r="BS16" s="27" t="s">
        <v>427</v>
      </c>
      <c r="BT16" s="27" t="s">
        <v>428</v>
      </c>
      <c r="BU16" s="27" t="s">
        <v>429</v>
      </c>
      <c r="BV16" s="27" t="s">
        <v>430</v>
      </c>
      <c r="BW16" s="27" t="s">
        <v>283</v>
      </c>
      <c r="BX16" s="27" t="s">
        <v>431</v>
      </c>
      <c r="BY16" s="27" t="s">
        <v>432</v>
      </c>
      <c r="BZ16" s="27" t="s">
        <v>433</v>
      </c>
      <c r="CA16" s="27" t="s">
        <v>434</v>
      </c>
      <c r="CB16" s="27" t="s">
        <v>435</v>
      </c>
      <c r="CC16" s="27" t="s">
        <v>287</v>
      </c>
      <c r="CD16" s="27" t="s">
        <v>436</v>
      </c>
      <c r="CE16" s="27" t="s">
        <v>437</v>
      </c>
      <c r="CF16" s="27" t="s">
        <v>165</v>
      </c>
      <c r="CG16" s="27" t="s">
        <v>438</v>
      </c>
      <c r="CH16" s="27" t="s">
        <v>439</v>
      </c>
      <c r="CI16" s="27" t="s">
        <v>166</v>
      </c>
      <c r="CJ16" s="27" t="s">
        <v>440</v>
      </c>
      <c r="CK16" s="27" t="s">
        <v>441</v>
      </c>
      <c r="CL16" s="27" t="s">
        <v>167</v>
      </c>
      <c r="CM16" s="27" t="s">
        <v>442</v>
      </c>
      <c r="CN16" s="27" t="s">
        <v>443</v>
      </c>
      <c r="CO16" s="27" t="s">
        <v>444</v>
      </c>
      <c r="CP16" s="27" t="s">
        <v>445</v>
      </c>
      <c r="CQ16" s="27" t="s">
        <v>446</v>
      </c>
      <c r="CR16" s="27" t="s">
        <v>447</v>
      </c>
      <c r="CS16" s="27" t="s">
        <v>205</v>
      </c>
      <c r="CT16" s="27" t="s">
        <v>448</v>
      </c>
      <c r="CU16" s="27" t="s">
        <v>449</v>
      </c>
      <c r="CV16" s="27" t="s">
        <v>450</v>
      </c>
      <c r="CW16" s="27" t="s">
        <v>451</v>
      </c>
      <c r="CX16" s="30" t="s">
        <v>452</v>
      </c>
      <c r="CY16" s="30" t="s">
        <v>453</v>
      </c>
      <c r="CZ16" s="30" t="s">
        <v>454</v>
      </c>
      <c r="DA16" s="30" t="s">
        <v>455</v>
      </c>
      <c r="DB16" s="30" t="s">
        <v>456</v>
      </c>
      <c r="DC16" s="30" t="s">
        <v>457</v>
      </c>
      <c r="DD16" s="30" t="s">
        <v>299</v>
      </c>
      <c r="DE16" s="30" t="s">
        <v>458</v>
      </c>
      <c r="DF16" s="30" t="s">
        <v>300</v>
      </c>
      <c r="DG16" s="27" t="s">
        <v>302</v>
      </c>
      <c r="DH16" s="27" t="s">
        <v>459</v>
      </c>
      <c r="DI16" s="27" t="s">
        <v>460</v>
      </c>
      <c r="DJ16" s="27" t="s">
        <v>461</v>
      </c>
      <c r="DK16" s="27" t="s">
        <v>462</v>
      </c>
      <c r="DL16" s="27" t="s">
        <v>463</v>
      </c>
      <c r="DM16" s="27" t="s">
        <v>464</v>
      </c>
      <c r="DN16" s="27" t="s">
        <v>465</v>
      </c>
      <c r="DO16" s="27" t="s">
        <v>466</v>
      </c>
      <c r="DP16" s="30" t="s">
        <v>467</v>
      </c>
      <c r="DQ16" s="30" t="s">
        <v>468</v>
      </c>
      <c r="DR16" s="30" t="s">
        <v>469</v>
      </c>
      <c r="DS16" s="30" t="s">
        <v>470</v>
      </c>
      <c r="DT16" s="30" t="s">
        <v>312</v>
      </c>
      <c r="DU16" s="30" t="s">
        <v>313</v>
      </c>
      <c r="DV16" s="30" t="s">
        <v>314</v>
      </c>
      <c r="DW16" s="30" t="s">
        <v>471</v>
      </c>
      <c r="DX16" s="30" t="s">
        <v>472</v>
      </c>
      <c r="DY16" s="27" t="s">
        <v>317</v>
      </c>
      <c r="DZ16" s="27" t="s">
        <v>473</v>
      </c>
      <c r="EA16" s="27" t="s">
        <v>318</v>
      </c>
      <c r="EB16" s="27" t="s">
        <v>474</v>
      </c>
      <c r="EC16" s="27" t="s">
        <v>475</v>
      </c>
      <c r="ED16" s="27" t="s">
        <v>476</v>
      </c>
      <c r="EE16" s="27" t="s">
        <v>215</v>
      </c>
      <c r="EF16" s="27" t="s">
        <v>477</v>
      </c>
      <c r="EG16" s="27" t="s">
        <v>478</v>
      </c>
      <c r="EH16" s="27" t="s">
        <v>216</v>
      </c>
      <c r="EI16" s="27" t="s">
        <v>479</v>
      </c>
      <c r="EJ16" s="27" t="s">
        <v>480</v>
      </c>
      <c r="EK16" s="27" t="s">
        <v>481</v>
      </c>
      <c r="EL16" s="27" t="s">
        <v>482</v>
      </c>
      <c r="EM16" s="27" t="s">
        <v>483</v>
      </c>
      <c r="EN16" s="27" t="s">
        <v>325</v>
      </c>
      <c r="EO16" s="27" t="s">
        <v>484</v>
      </c>
      <c r="EP16" s="27" t="s">
        <v>485</v>
      </c>
      <c r="EQ16" s="27" t="s">
        <v>218</v>
      </c>
      <c r="ER16" s="27" t="s">
        <v>486</v>
      </c>
      <c r="ES16" s="27" t="s">
        <v>487</v>
      </c>
      <c r="ET16" s="27" t="s">
        <v>328</v>
      </c>
      <c r="EU16" s="27" t="s">
        <v>329</v>
      </c>
      <c r="EV16" s="27" t="s">
        <v>330</v>
      </c>
      <c r="EW16" s="27" t="s">
        <v>488</v>
      </c>
      <c r="EX16" s="27" t="s">
        <v>489</v>
      </c>
      <c r="EY16" s="27" t="s">
        <v>490</v>
      </c>
      <c r="EZ16" s="27" t="s">
        <v>491</v>
      </c>
      <c r="FA16" s="27" t="s">
        <v>492</v>
      </c>
      <c r="FB16" s="27" t="s">
        <v>493</v>
      </c>
      <c r="FC16" s="27" t="s">
        <v>494</v>
      </c>
      <c r="FD16" s="27" t="s">
        <v>495</v>
      </c>
      <c r="FE16" s="27" t="s">
        <v>496</v>
      </c>
      <c r="FF16" s="27" t="s">
        <v>497</v>
      </c>
      <c r="FG16" s="27" t="s">
        <v>498</v>
      </c>
      <c r="FH16" s="27" t="s">
        <v>499</v>
      </c>
      <c r="FI16" s="27" t="s">
        <v>336</v>
      </c>
      <c r="FJ16" s="27" t="s">
        <v>338</v>
      </c>
      <c r="FK16" s="27" t="s">
        <v>500</v>
      </c>
      <c r="FL16" s="27" t="s">
        <v>501</v>
      </c>
      <c r="FM16" s="27" t="s">
        <v>502</v>
      </c>
      <c r="FN16" s="27" t="s">
        <v>503</v>
      </c>
      <c r="FO16" s="27" t="s">
        <v>504</v>
      </c>
      <c r="FP16" s="27" t="s">
        <v>505</v>
      </c>
      <c r="FQ16" s="27" t="s">
        <v>343</v>
      </c>
      <c r="FR16" s="27" t="s">
        <v>506</v>
      </c>
      <c r="FS16" s="27" t="s">
        <v>507</v>
      </c>
      <c r="FT16" s="27" t="s">
        <v>508</v>
      </c>
      <c r="FU16" s="27" t="s">
        <v>509</v>
      </c>
      <c r="FV16" s="27" t="s">
        <v>510</v>
      </c>
      <c r="FW16" s="27" t="s">
        <v>511</v>
      </c>
      <c r="FX16" s="27" t="s">
        <v>512</v>
      </c>
      <c r="FY16" s="27" t="s">
        <v>513</v>
      </c>
      <c r="FZ16" s="27" t="s">
        <v>514</v>
      </c>
      <c r="GA16" s="27" t="s">
        <v>515</v>
      </c>
      <c r="GB16" s="27" t="s">
        <v>516</v>
      </c>
      <c r="GC16" s="27" t="s">
        <v>517</v>
      </c>
      <c r="GD16" s="27" t="s">
        <v>518</v>
      </c>
      <c r="GE16" s="27" t="s">
        <v>519</v>
      </c>
      <c r="GF16" s="27" t="s">
        <v>520</v>
      </c>
      <c r="GG16" s="27" t="s">
        <v>521</v>
      </c>
      <c r="GH16" s="27" t="s">
        <v>522</v>
      </c>
      <c r="GI16" s="27" t="s">
        <v>523</v>
      </c>
      <c r="GJ16" s="27" t="s">
        <v>524</v>
      </c>
      <c r="GK16" s="27" t="s">
        <v>525</v>
      </c>
      <c r="GL16" s="27" t="s">
        <v>526</v>
      </c>
      <c r="GM16" s="27" t="s">
        <v>527</v>
      </c>
      <c r="GN16" s="27" t="s">
        <v>528</v>
      </c>
      <c r="GO16" s="27" t="s">
        <v>529</v>
      </c>
      <c r="GP16" s="27" t="s">
        <v>530</v>
      </c>
      <c r="GQ16" s="27" t="s">
        <v>531</v>
      </c>
      <c r="GR16" s="27" t="s">
        <v>532</v>
      </c>
    </row>
    <row r="17" spans="3:200" ht="60" customHeight="1" x14ac:dyDescent="0.3">
      <c r="C17" s="27" t="s">
        <v>246</v>
      </c>
      <c r="D17" s="27" t="s">
        <v>368</v>
      </c>
      <c r="E17" s="27" t="s">
        <v>369</v>
      </c>
      <c r="F17" s="27" t="s">
        <v>370</v>
      </c>
      <c r="G17" s="27" t="s">
        <v>371</v>
      </c>
      <c r="H17" s="27" t="s">
        <v>372</v>
      </c>
      <c r="I17" s="27" t="s">
        <v>373</v>
      </c>
      <c r="J17" s="27" t="s">
        <v>374</v>
      </c>
      <c r="K17" s="27" t="s">
        <v>375</v>
      </c>
      <c r="L17" s="27" t="s">
        <v>145</v>
      </c>
      <c r="M17" s="27" t="s">
        <v>376</v>
      </c>
      <c r="N17" s="27" t="s">
        <v>377</v>
      </c>
      <c r="O17" s="27" t="s">
        <v>255</v>
      </c>
      <c r="P17" s="27" t="s">
        <v>378</v>
      </c>
      <c r="Q17" s="27" t="s">
        <v>379</v>
      </c>
      <c r="R17" s="27" t="s">
        <v>258</v>
      </c>
      <c r="S17" s="28" t="s">
        <v>380</v>
      </c>
      <c r="T17" s="27" t="s">
        <v>381</v>
      </c>
      <c r="U17" s="27" t="s">
        <v>382</v>
      </c>
      <c r="V17" s="27" t="s">
        <v>383</v>
      </c>
      <c r="W17" s="27" t="s">
        <v>384</v>
      </c>
      <c r="X17" s="27" t="s">
        <v>385</v>
      </c>
      <c r="Y17" s="27" t="s">
        <v>386</v>
      </c>
      <c r="Z17" s="27" t="s">
        <v>387</v>
      </c>
      <c r="AA17" s="27" t="s">
        <v>388</v>
      </c>
      <c r="AB17" s="27" t="s">
        <v>389</v>
      </c>
      <c r="AC17" s="27" t="s">
        <v>390</v>
      </c>
      <c r="AD17" s="29" t="s">
        <v>148</v>
      </c>
      <c r="AE17" s="29" t="s">
        <v>391</v>
      </c>
      <c r="AF17" s="29" t="s">
        <v>392</v>
      </c>
      <c r="AG17" s="29" t="s">
        <v>267</v>
      </c>
      <c r="AH17" s="29" t="s">
        <v>393</v>
      </c>
      <c r="AI17" s="29" t="s">
        <v>394</v>
      </c>
      <c r="AJ17" s="27" t="s">
        <v>395</v>
      </c>
      <c r="AK17" s="27" t="s">
        <v>396</v>
      </c>
      <c r="AL17" s="27" t="s">
        <v>397</v>
      </c>
      <c r="AM17" s="27" t="s">
        <v>398</v>
      </c>
      <c r="AN17" s="27" t="s">
        <v>399</v>
      </c>
      <c r="AO17" s="27" t="s">
        <v>400</v>
      </c>
      <c r="AP17" s="27" t="s">
        <v>401</v>
      </c>
      <c r="AQ17" s="27" t="s">
        <v>402</v>
      </c>
      <c r="AR17" s="27" t="s">
        <v>403</v>
      </c>
      <c r="AS17" s="27" t="s">
        <v>404</v>
      </c>
      <c r="AT17" s="27" t="s">
        <v>405</v>
      </c>
      <c r="AU17" s="27" t="s">
        <v>406</v>
      </c>
      <c r="AV17" s="27" t="s">
        <v>407</v>
      </c>
      <c r="AW17" s="27" t="s">
        <v>408</v>
      </c>
      <c r="AX17" s="27" t="s">
        <v>409</v>
      </c>
      <c r="AY17" s="27" t="s">
        <v>410</v>
      </c>
      <c r="AZ17" s="27" t="s">
        <v>411</v>
      </c>
      <c r="BA17" s="27" t="s">
        <v>412</v>
      </c>
      <c r="BB17" s="27" t="s">
        <v>139</v>
      </c>
      <c r="BC17" s="27" t="s">
        <v>413</v>
      </c>
      <c r="BD17" s="27" t="s">
        <v>414</v>
      </c>
      <c r="BE17" s="27" t="s">
        <v>153</v>
      </c>
      <c r="BF17" s="27" t="s">
        <v>415</v>
      </c>
      <c r="BG17" s="27" t="s">
        <v>416</v>
      </c>
      <c r="BH17" s="27" t="s">
        <v>417</v>
      </c>
      <c r="BI17" s="27" t="s">
        <v>418</v>
      </c>
      <c r="BJ17" s="27" t="s">
        <v>419</v>
      </c>
      <c r="BK17" s="27" t="s">
        <v>420</v>
      </c>
      <c r="BL17" s="27" t="s">
        <v>421</v>
      </c>
      <c r="BM17" s="27" t="s">
        <v>422</v>
      </c>
      <c r="BN17" s="27" t="s">
        <v>423</v>
      </c>
      <c r="BO17" s="27" t="s">
        <v>424</v>
      </c>
      <c r="BP17" s="27" t="s">
        <v>425</v>
      </c>
      <c r="BQ17" s="27" t="s">
        <v>156</v>
      </c>
      <c r="BR17" s="27" t="s">
        <v>426</v>
      </c>
      <c r="BS17" s="27" t="s">
        <v>427</v>
      </c>
      <c r="BT17" s="27" t="s">
        <v>428</v>
      </c>
      <c r="BU17" s="27" t="s">
        <v>429</v>
      </c>
      <c r="BV17" s="27" t="s">
        <v>430</v>
      </c>
      <c r="BW17" s="27" t="s">
        <v>283</v>
      </c>
      <c r="BX17" s="27" t="s">
        <v>431</v>
      </c>
      <c r="BY17" s="27" t="s">
        <v>432</v>
      </c>
      <c r="BZ17" s="27" t="s">
        <v>433</v>
      </c>
      <c r="CA17" s="27" t="s">
        <v>434</v>
      </c>
      <c r="CB17" s="27" t="s">
        <v>435</v>
      </c>
      <c r="CC17" s="27" t="s">
        <v>287</v>
      </c>
      <c r="CD17" s="27" t="s">
        <v>436</v>
      </c>
      <c r="CE17" s="27" t="s">
        <v>437</v>
      </c>
      <c r="CF17" s="27" t="s">
        <v>165</v>
      </c>
      <c r="CG17" s="27" t="s">
        <v>438</v>
      </c>
      <c r="CH17" s="27" t="s">
        <v>439</v>
      </c>
      <c r="CI17" s="27" t="s">
        <v>166</v>
      </c>
      <c r="CJ17" s="27" t="s">
        <v>440</v>
      </c>
      <c r="CK17" s="27" t="s">
        <v>441</v>
      </c>
      <c r="CL17" s="27" t="s">
        <v>167</v>
      </c>
      <c r="CM17" s="27" t="s">
        <v>442</v>
      </c>
      <c r="CN17" s="27" t="s">
        <v>443</v>
      </c>
      <c r="CO17" s="27" t="s">
        <v>444</v>
      </c>
      <c r="CP17" s="27" t="s">
        <v>445</v>
      </c>
      <c r="CQ17" s="27" t="s">
        <v>446</v>
      </c>
      <c r="CR17" s="27" t="s">
        <v>447</v>
      </c>
      <c r="CS17" s="27" t="s">
        <v>205</v>
      </c>
      <c r="CT17" s="27" t="s">
        <v>448</v>
      </c>
      <c r="CU17" s="27" t="s">
        <v>449</v>
      </c>
      <c r="CV17" s="27" t="s">
        <v>450</v>
      </c>
      <c r="CW17" s="27" t="s">
        <v>451</v>
      </c>
      <c r="CX17" s="30" t="s">
        <v>452</v>
      </c>
      <c r="CY17" s="30" t="s">
        <v>453</v>
      </c>
      <c r="CZ17" s="30" t="s">
        <v>454</v>
      </c>
      <c r="DA17" s="30" t="s">
        <v>455</v>
      </c>
      <c r="DB17" s="30" t="s">
        <v>456</v>
      </c>
      <c r="DC17" s="30" t="s">
        <v>457</v>
      </c>
      <c r="DD17" s="30" t="s">
        <v>299</v>
      </c>
      <c r="DE17" s="30" t="s">
        <v>458</v>
      </c>
      <c r="DF17" s="30" t="s">
        <v>300</v>
      </c>
      <c r="DG17" s="27" t="s">
        <v>302</v>
      </c>
      <c r="DH17" s="27" t="s">
        <v>459</v>
      </c>
      <c r="DI17" s="27" t="s">
        <v>460</v>
      </c>
      <c r="DJ17" s="27" t="s">
        <v>461</v>
      </c>
      <c r="DK17" s="27" t="s">
        <v>462</v>
      </c>
      <c r="DL17" s="27" t="s">
        <v>463</v>
      </c>
      <c r="DM17" s="27" t="s">
        <v>464</v>
      </c>
      <c r="DN17" s="27" t="s">
        <v>465</v>
      </c>
      <c r="DO17" s="27" t="s">
        <v>466</v>
      </c>
      <c r="DP17" s="30" t="s">
        <v>467</v>
      </c>
      <c r="DQ17" s="30" t="s">
        <v>468</v>
      </c>
      <c r="DR17" s="30" t="s">
        <v>469</v>
      </c>
      <c r="DS17" s="30" t="s">
        <v>470</v>
      </c>
      <c r="DT17" s="30" t="s">
        <v>312</v>
      </c>
      <c r="DU17" s="30" t="s">
        <v>313</v>
      </c>
      <c r="DV17" s="30" t="s">
        <v>314</v>
      </c>
      <c r="DW17" s="30" t="s">
        <v>471</v>
      </c>
      <c r="DX17" s="30" t="s">
        <v>472</v>
      </c>
      <c r="DY17" s="27" t="s">
        <v>317</v>
      </c>
      <c r="DZ17" s="27" t="s">
        <v>473</v>
      </c>
      <c r="EA17" s="27" t="s">
        <v>318</v>
      </c>
      <c r="EB17" s="27" t="s">
        <v>474</v>
      </c>
      <c r="EC17" s="27" t="s">
        <v>475</v>
      </c>
      <c r="ED17" s="27" t="s">
        <v>476</v>
      </c>
      <c r="EE17" s="27" t="s">
        <v>215</v>
      </c>
      <c r="EF17" s="27" t="s">
        <v>477</v>
      </c>
      <c r="EG17" s="27" t="s">
        <v>478</v>
      </c>
      <c r="EH17" s="27" t="s">
        <v>216</v>
      </c>
      <c r="EI17" s="27" t="s">
        <v>479</v>
      </c>
      <c r="EJ17" s="27" t="s">
        <v>480</v>
      </c>
      <c r="EK17" s="27" t="s">
        <v>481</v>
      </c>
      <c r="EL17" s="27" t="s">
        <v>482</v>
      </c>
      <c r="EM17" s="27" t="s">
        <v>483</v>
      </c>
      <c r="EN17" s="27" t="s">
        <v>325</v>
      </c>
      <c r="EO17" s="27" t="s">
        <v>484</v>
      </c>
      <c r="EP17" s="27" t="s">
        <v>485</v>
      </c>
      <c r="EQ17" s="27" t="s">
        <v>218</v>
      </c>
      <c r="ER17" s="27" t="s">
        <v>486</v>
      </c>
      <c r="ES17" s="27" t="s">
        <v>487</v>
      </c>
      <c r="ET17" s="27" t="s">
        <v>328</v>
      </c>
      <c r="EU17" s="27" t="s">
        <v>329</v>
      </c>
      <c r="EV17" s="27" t="s">
        <v>330</v>
      </c>
      <c r="EW17" s="27" t="s">
        <v>488</v>
      </c>
      <c r="EX17" s="27" t="s">
        <v>489</v>
      </c>
      <c r="EY17" s="27" t="s">
        <v>490</v>
      </c>
      <c r="EZ17" s="27" t="s">
        <v>491</v>
      </c>
      <c r="FA17" s="27" t="s">
        <v>492</v>
      </c>
      <c r="FB17" s="27" t="s">
        <v>493</v>
      </c>
      <c r="FC17" s="27" t="s">
        <v>494</v>
      </c>
      <c r="FD17" s="27" t="s">
        <v>495</v>
      </c>
      <c r="FE17" s="27" t="s">
        <v>496</v>
      </c>
      <c r="FF17" s="27" t="s">
        <v>497</v>
      </c>
      <c r="FG17" s="27" t="s">
        <v>498</v>
      </c>
      <c r="FH17" s="27" t="s">
        <v>499</v>
      </c>
      <c r="FI17" s="27" t="s">
        <v>336</v>
      </c>
      <c r="FJ17" s="27" t="s">
        <v>338</v>
      </c>
      <c r="FK17" s="27" t="s">
        <v>500</v>
      </c>
      <c r="FL17" s="27" t="s">
        <v>501</v>
      </c>
      <c r="FM17" s="27" t="s">
        <v>502</v>
      </c>
      <c r="FN17" s="27" t="s">
        <v>503</v>
      </c>
      <c r="FO17" s="27" t="s">
        <v>504</v>
      </c>
      <c r="FP17" s="27" t="s">
        <v>505</v>
      </c>
      <c r="FQ17" s="27" t="s">
        <v>343</v>
      </c>
      <c r="FR17" s="27" t="s">
        <v>506</v>
      </c>
      <c r="FS17" s="27" t="s">
        <v>507</v>
      </c>
      <c r="FT17" s="27" t="s">
        <v>508</v>
      </c>
      <c r="FU17" s="27" t="s">
        <v>509</v>
      </c>
      <c r="FV17" s="27" t="s">
        <v>510</v>
      </c>
      <c r="FW17" s="27" t="s">
        <v>511</v>
      </c>
      <c r="FX17" s="27" t="s">
        <v>512</v>
      </c>
      <c r="FY17" s="27" t="s">
        <v>513</v>
      </c>
      <c r="FZ17" s="27" t="s">
        <v>514</v>
      </c>
      <c r="GA17" s="27" t="s">
        <v>515</v>
      </c>
      <c r="GB17" s="27" t="s">
        <v>516</v>
      </c>
      <c r="GC17" s="27" t="s">
        <v>517</v>
      </c>
      <c r="GD17" s="27" t="s">
        <v>518</v>
      </c>
      <c r="GE17" s="27" t="s">
        <v>519</v>
      </c>
      <c r="GF17" s="27" t="s">
        <v>520</v>
      </c>
      <c r="GG17" s="27" t="s">
        <v>521</v>
      </c>
      <c r="GH17" s="27" t="s">
        <v>522</v>
      </c>
      <c r="GI17" s="27" t="s">
        <v>523</v>
      </c>
      <c r="GJ17" s="27" t="s">
        <v>524</v>
      </c>
      <c r="GK17" s="27" t="s">
        <v>525</v>
      </c>
      <c r="GL17" s="27" t="s">
        <v>526</v>
      </c>
      <c r="GM17" s="27" t="s">
        <v>527</v>
      </c>
      <c r="GN17" s="27" t="s">
        <v>528</v>
      </c>
      <c r="GO17" s="27" t="s">
        <v>529</v>
      </c>
      <c r="GP17" s="27" t="s">
        <v>530</v>
      </c>
      <c r="GQ17" s="27" t="s">
        <v>531</v>
      </c>
      <c r="GR17" s="27" t="s">
        <v>532</v>
      </c>
    </row>
    <row r="18" spans="3:200" ht="60" customHeight="1" x14ac:dyDescent="0.3">
      <c r="C18" s="27" t="s">
        <v>246</v>
      </c>
      <c r="D18" s="27" t="s">
        <v>368</v>
      </c>
      <c r="E18" s="27" t="s">
        <v>369</v>
      </c>
      <c r="F18" s="27" t="s">
        <v>370</v>
      </c>
      <c r="G18" s="27" t="s">
        <v>371</v>
      </c>
      <c r="H18" s="27" t="s">
        <v>372</v>
      </c>
      <c r="I18" s="27" t="s">
        <v>373</v>
      </c>
      <c r="J18" s="27" t="s">
        <v>374</v>
      </c>
      <c r="K18" s="27" t="s">
        <v>375</v>
      </c>
      <c r="L18" s="27" t="s">
        <v>145</v>
      </c>
      <c r="M18" s="27" t="s">
        <v>376</v>
      </c>
      <c r="N18" s="27" t="s">
        <v>377</v>
      </c>
      <c r="O18" s="27" t="s">
        <v>255</v>
      </c>
      <c r="P18" s="27" t="s">
        <v>378</v>
      </c>
      <c r="Q18" s="27" t="s">
        <v>379</v>
      </c>
      <c r="R18" s="27" t="s">
        <v>258</v>
      </c>
      <c r="S18" s="28" t="s">
        <v>380</v>
      </c>
      <c r="T18" s="27" t="s">
        <v>381</v>
      </c>
      <c r="U18" s="27" t="s">
        <v>382</v>
      </c>
      <c r="V18" s="27" t="s">
        <v>383</v>
      </c>
      <c r="W18" s="27" t="s">
        <v>384</v>
      </c>
      <c r="X18" s="27" t="s">
        <v>385</v>
      </c>
      <c r="Y18" s="27" t="s">
        <v>386</v>
      </c>
      <c r="Z18" s="27" t="s">
        <v>387</v>
      </c>
      <c r="AA18" s="27" t="s">
        <v>388</v>
      </c>
      <c r="AB18" s="27" t="s">
        <v>389</v>
      </c>
      <c r="AC18" s="27" t="s">
        <v>390</v>
      </c>
      <c r="AD18" s="29" t="s">
        <v>148</v>
      </c>
      <c r="AE18" s="29" t="s">
        <v>391</v>
      </c>
      <c r="AF18" s="29" t="s">
        <v>392</v>
      </c>
      <c r="AG18" s="29" t="s">
        <v>267</v>
      </c>
      <c r="AH18" s="29" t="s">
        <v>393</v>
      </c>
      <c r="AI18" s="29" t="s">
        <v>394</v>
      </c>
      <c r="AJ18" s="27" t="s">
        <v>395</v>
      </c>
      <c r="AK18" s="27" t="s">
        <v>396</v>
      </c>
      <c r="AL18" s="27" t="s">
        <v>397</v>
      </c>
      <c r="AM18" s="27" t="s">
        <v>398</v>
      </c>
      <c r="AN18" s="27" t="s">
        <v>399</v>
      </c>
      <c r="AO18" s="27" t="s">
        <v>400</v>
      </c>
      <c r="AP18" s="27" t="s">
        <v>401</v>
      </c>
      <c r="AQ18" s="27" t="s">
        <v>402</v>
      </c>
      <c r="AR18" s="27" t="s">
        <v>403</v>
      </c>
      <c r="AS18" s="27" t="s">
        <v>404</v>
      </c>
      <c r="AT18" s="27" t="s">
        <v>405</v>
      </c>
      <c r="AU18" s="27" t="s">
        <v>406</v>
      </c>
      <c r="AV18" s="27" t="s">
        <v>407</v>
      </c>
      <c r="AW18" s="27" t="s">
        <v>408</v>
      </c>
      <c r="AX18" s="27" t="s">
        <v>409</v>
      </c>
      <c r="AY18" s="27" t="s">
        <v>410</v>
      </c>
      <c r="AZ18" s="27" t="s">
        <v>411</v>
      </c>
      <c r="BA18" s="27" t="s">
        <v>412</v>
      </c>
      <c r="BB18" s="27" t="s">
        <v>139</v>
      </c>
      <c r="BC18" s="27" t="s">
        <v>413</v>
      </c>
      <c r="BD18" s="27" t="s">
        <v>414</v>
      </c>
      <c r="BE18" s="27" t="s">
        <v>153</v>
      </c>
      <c r="BF18" s="27" t="s">
        <v>415</v>
      </c>
      <c r="BG18" s="27" t="s">
        <v>416</v>
      </c>
      <c r="BH18" s="27" t="s">
        <v>417</v>
      </c>
      <c r="BI18" s="27" t="s">
        <v>418</v>
      </c>
      <c r="BJ18" s="27" t="s">
        <v>419</v>
      </c>
      <c r="BK18" s="27" t="s">
        <v>420</v>
      </c>
      <c r="BL18" s="27" t="s">
        <v>421</v>
      </c>
      <c r="BM18" s="27" t="s">
        <v>422</v>
      </c>
      <c r="BN18" s="27" t="s">
        <v>423</v>
      </c>
      <c r="BO18" s="27" t="s">
        <v>424</v>
      </c>
      <c r="BP18" s="27" t="s">
        <v>425</v>
      </c>
      <c r="BQ18" s="27" t="s">
        <v>156</v>
      </c>
      <c r="BR18" s="27" t="s">
        <v>426</v>
      </c>
      <c r="BS18" s="27" t="s">
        <v>427</v>
      </c>
      <c r="BT18" s="27" t="s">
        <v>428</v>
      </c>
      <c r="BU18" s="27" t="s">
        <v>429</v>
      </c>
      <c r="BV18" s="27" t="s">
        <v>430</v>
      </c>
      <c r="BW18" s="27" t="s">
        <v>283</v>
      </c>
      <c r="BX18" s="27" t="s">
        <v>431</v>
      </c>
      <c r="BY18" s="27" t="s">
        <v>432</v>
      </c>
      <c r="BZ18" s="27" t="s">
        <v>433</v>
      </c>
      <c r="CA18" s="27" t="s">
        <v>434</v>
      </c>
      <c r="CB18" s="27" t="s">
        <v>435</v>
      </c>
      <c r="CC18" s="27" t="s">
        <v>287</v>
      </c>
      <c r="CD18" s="27" t="s">
        <v>436</v>
      </c>
      <c r="CE18" s="27" t="s">
        <v>437</v>
      </c>
      <c r="CF18" s="27" t="s">
        <v>165</v>
      </c>
      <c r="CG18" s="27" t="s">
        <v>438</v>
      </c>
      <c r="CH18" s="27" t="s">
        <v>439</v>
      </c>
      <c r="CI18" s="27" t="s">
        <v>166</v>
      </c>
      <c r="CJ18" s="27" t="s">
        <v>440</v>
      </c>
      <c r="CK18" s="27" t="s">
        <v>441</v>
      </c>
      <c r="CL18" s="27" t="s">
        <v>167</v>
      </c>
      <c r="CM18" s="27" t="s">
        <v>442</v>
      </c>
      <c r="CN18" s="27" t="s">
        <v>443</v>
      </c>
      <c r="CO18" s="27" t="s">
        <v>444</v>
      </c>
      <c r="CP18" s="27" t="s">
        <v>445</v>
      </c>
      <c r="CQ18" s="27" t="s">
        <v>446</v>
      </c>
      <c r="CR18" s="27" t="s">
        <v>447</v>
      </c>
      <c r="CS18" s="27" t="s">
        <v>205</v>
      </c>
      <c r="CT18" s="27" t="s">
        <v>448</v>
      </c>
      <c r="CU18" s="27" t="s">
        <v>449</v>
      </c>
      <c r="CV18" s="27" t="s">
        <v>450</v>
      </c>
      <c r="CW18" s="27" t="s">
        <v>451</v>
      </c>
      <c r="CX18" s="30" t="s">
        <v>452</v>
      </c>
      <c r="CY18" s="30" t="s">
        <v>453</v>
      </c>
      <c r="CZ18" s="30" t="s">
        <v>454</v>
      </c>
      <c r="DA18" s="30" t="s">
        <v>455</v>
      </c>
      <c r="DB18" s="30" t="s">
        <v>456</v>
      </c>
      <c r="DC18" s="30" t="s">
        <v>457</v>
      </c>
      <c r="DD18" s="30" t="s">
        <v>299</v>
      </c>
      <c r="DE18" s="30" t="s">
        <v>458</v>
      </c>
      <c r="DF18" s="30" t="s">
        <v>300</v>
      </c>
      <c r="DG18" s="27" t="s">
        <v>302</v>
      </c>
      <c r="DH18" s="27" t="s">
        <v>459</v>
      </c>
      <c r="DI18" s="27" t="s">
        <v>460</v>
      </c>
      <c r="DJ18" s="27" t="s">
        <v>461</v>
      </c>
      <c r="DK18" s="27" t="s">
        <v>462</v>
      </c>
      <c r="DL18" s="27" t="s">
        <v>463</v>
      </c>
      <c r="DM18" s="27" t="s">
        <v>464</v>
      </c>
      <c r="DN18" s="27" t="s">
        <v>465</v>
      </c>
      <c r="DO18" s="27" t="s">
        <v>466</v>
      </c>
      <c r="DP18" s="30" t="s">
        <v>467</v>
      </c>
      <c r="DQ18" s="30" t="s">
        <v>468</v>
      </c>
      <c r="DR18" s="30" t="s">
        <v>469</v>
      </c>
      <c r="DS18" s="30" t="s">
        <v>470</v>
      </c>
      <c r="DT18" s="30" t="s">
        <v>312</v>
      </c>
      <c r="DU18" s="30" t="s">
        <v>313</v>
      </c>
      <c r="DV18" s="30" t="s">
        <v>314</v>
      </c>
      <c r="DW18" s="30" t="s">
        <v>471</v>
      </c>
      <c r="DX18" s="30" t="s">
        <v>472</v>
      </c>
      <c r="DY18" s="27" t="s">
        <v>317</v>
      </c>
      <c r="DZ18" s="27" t="s">
        <v>473</v>
      </c>
      <c r="EA18" s="27" t="s">
        <v>318</v>
      </c>
      <c r="EB18" s="27" t="s">
        <v>474</v>
      </c>
      <c r="EC18" s="27" t="s">
        <v>475</v>
      </c>
      <c r="ED18" s="27" t="s">
        <v>476</v>
      </c>
      <c r="EE18" s="27" t="s">
        <v>215</v>
      </c>
      <c r="EF18" s="27" t="s">
        <v>477</v>
      </c>
      <c r="EG18" s="27" t="s">
        <v>478</v>
      </c>
      <c r="EH18" s="27" t="s">
        <v>216</v>
      </c>
      <c r="EI18" s="27" t="s">
        <v>479</v>
      </c>
      <c r="EJ18" s="27" t="s">
        <v>480</v>
      </c>
      <c r="EK18" s="27" t="s">
        <v>481</v>
      </c>
      <c r="EL18" s="27" t="s">
        <v>482</v>
      </c>
      <c r="EM18" s="27" t="s">
        <v>483</v>
      </c>
      <c r="EN18" s="27" t="s">
        <v>325</v>
      </c>
      <c r="EO18" s="27" t="s">
        <v>484</v>
      </c>
      <c r="EP18" s="27" t="s">
        <v>485</v>
      </c>
      <c r="EQ18" s="27" t="s">
        <v>218</v>
      </c>
      <c r="ER18" s="27" t="s">
        <v>486</v>
      </c>
      <c r="ES18" s="27" t="s">
        <v>487</v>
      </c>
      <c r="ET18" s="27" t="s">
        <v>328</v>
      </c>
      <c r="EU18" s="27" t="s">
        <v>329</v>
      </c>
      <c r="EV18" s="27" t="s">
        <v>330</v>
      </c>
      <c r="EW18" s="27" t="s">
        <v>488</v>
      </c>
      <c r="EX18" s="27" t="s">
        <v>489</v>
      </c>
      <c r="EY18" s="27" t="s">
        <v>490</v>
      </c>
      <c r="EZ18" s="27" t="s">
        <v>491</v>
      </c>
      <c r="FA18" s="27" t="s">
        <v>492</v>
      </c>
      <c r="FB18" s="27" t="s">
        <v>493</v>
      </c>
      <c r="FC18" s="27" t="s">
        <v>494</v>
      </c>
      <c r="FD18" s="27" t="s">
        <v>495</v>
      </c>
      <c r="FE18" s="27" t="s">
        <v>496</v>
      </c>
      <c r="FF18" s="27" t="s">
        <v>497</v>
      </c>
      <c r="FG18" s="27" t="s">
        <v>498</v>
      </c>
      <c r="FH18" s="27" t="s">
        <v>499</v>
      </c>
      <c r="FI18" s="27" t="s">
        <v>336</v>
      </c>
      <c r="FJ18" s="27" t="s">
        <v>338</v>
      </c>
      <c r="FK18" s="27" t="s">
        <v>500</v>
      </c>
      <c r="FL18" s="27" t="s">
        <v>501</v>
      </c>
      <c r="FM18" s="27" t="s">
        <v>502</v>
      </c>
      <c r="FN18" s="27" t="s">
        <v>503</v>
      </c>
      <c r="FO18" s="27" t="s">
        <v>504</v>
      </c>
      <c r="FP18" s="27" t="s">
        <v>505</v>
      </c>
      <c r="FQ18" s="27" t="s">
        <v>343</v>
      </c>
      <c r="FR18" s="27" t="s">
        <v>506</v>
      </c>
      <c r="FS18" s="27" t="s">
        <v>507</v>
      </c>
      <c r="FT18" s="27" t="s">
        <v>508</v>
      </c>
      <c r="FU18" s="27" t="s">
        <v>509</v>
      </c>
      <c r="FV18" s="27" t="s">
        <v>510</v>
      </c>
      <c r="FW18" s="27" t="s">
        <v>511</v>
      </c>
      <c r="FX18" s="27" t="s">
        <v>512</v>
      </c>
      <c r="FY18" s="27" t="s">
        <v>513</v>
      </c>
      <c r="FZ18" s="27" t="s">
        <v>514</v>
      </c>
      <c r="GA18" s="27" t="s">
        <v>515</v>
      </c>
      <c r="GB18" s="27" t="s">
        <v>516</v>
      </c>
      <c r="GC18" s="27" t="s">
        <v>517</v>
      </c>
      <c r="GD18" s="27" t="s">
        <v>518</v>
      </c>
      <c r="GE18" s="27" t="s">
        <v>519</v>
      </c>
      <c r="GF18" s="27" t="s">
        <v>520</v>
      </c>
      <c r="GG18" s="27" t="s">
        <v>521</v>
      </c>
      <c r="GH18" s="27" t="s">
        <v>522</v>
      </c>
      <c r="GI18" s="27" t="s">
        <v>523</v>
      </c>
      <c r="GJ18" s="27" t="s">
        <v>524</v>
      </c>
      <c r="GK18" s="27" t="s">
        <v>525</v>
      </c>
      <c r="GL18" s="27" t="s">
        <v>526</v>
      </c>
      <c r="GM18" s="27" t="s">
        <v>527</v>
      </c>
      <c r="GN18" s="27" t="s">
        <v>528</v>
      </c>
      <c r="GO18" s="27" t="s">
        <v>529</v>
      </c>
      <c r="GP18" s="27" t="s">
        <v>530</v>
      </c>
      <c r="GQ18" s="27" t="s">
        <v>531</v>
      </c>
      <c r="GR18" s="27" t="s">
        <v>532</v>
      </c>
    </row>
    <row r="19" spans="3:200" ht="60" customHeight="1" x14ac:dyDescent="0.3">
      <c r="C19" s="27" t="s">
        <v>246</v>
      </c>
      <c r="D19" s="27" t="s">
        <v>368</v>
      </c>
      <c r="E19" s="27" t="s">
        <v>369</v>
      </c>
      <c r="F19" s="27" t="s">
        <v>370</v>
      </c>
      <c r="G19" s="27" t="s">
        <v>371</v>
      </c>
      <c r="H19" s="27" t="s">
        <v>372</v>
      </c>
      <c r="I19" s="27" t="s">
        <v>373</v>
      </c>
      <c r="J19" s="27" t="s">
        <v>374</v>
      </c>
      <c r="K19" s="27" t="s">
        <v>375</v>
      </c>
      <c r="L19" s="27" t="s">
        <v>145</v>
      </c>
      <c r="M19" s="27" t="s">
        <v>376</v>
      </c>
      <c r="N19" s="27" t="s">
        <v>377</v>
      </c>
      <c r="O19" s="27" t="s">
        <v>255</v>
      </c>
      <c r="P19" s="27" t="s">
        <v>378</v>
      </c>
      <c r="Q19" s="27" t="s">
        <v>379</v>
      </c>
      <c r="R19" s="27" t="s">
        <v>258</v>
      </c>
      <c r="S19" s="28" t="s">
        <v>380</v>
      </c>
      <c r="T19" s="27" t="s">
        <v>381</v>
      </c>
      <c r="U19" s="27" t="s">
        <v>382</v>
      </c>
      <c r="V19" s="27" t="s">
        <v>383</v>
      </c>
      <c r="W19" s="27" t="s">
        <v>384</v>
      </c>
      <c r="X19" s="27" t="s">
        <v>385</v>
      </c>
      <c r="Y19" s="27" t="s">
        <v>386</v>
      </c>
      <c r="Z19" s="27" t="s">
        <v>387</v>
      </c>
      <c r="AA19" s="27" t="s">
        <v>388</v>
      </c>
      <c r="AB19" s="27" t="s">
        <v>389</v>
      </c>
      <c r="AC19" s="27" t="s">
        <v>390</v>
      </c>
      <c r="AD19" s="29" t="s">
        <v>148</v>
      </c>
      <c r="AE19" s="29" t="s">
        <v>391</v>
      </c>
      <c r="AF19" s="29" t="s">
        <v>392</v>
      </c>
      <c r="AG19" s="29" t="s">
        <v>267</v>
      </c>
      <c r="AH19" s="29" t="s">
        <v>393</v>
      </c>
      <c r="AI19" s="29" t="s">
        <v>394</v>
      </c>
      <c r="AJ19" s="27" t="s">
        <v>395</v>
      </c>
      <c r="AK19" s="27" t="s">
        <v>396</v>
      </c>
      <c r="AL19" s="27" t="s">
        <v>397</v>
      </c>
      <c r="AM19" s="27" t="s">
        <v>398</v>
      </c>
      <c r="AN19" s="27" t="s">
        <v>399</v>
      </c>
      <c r="AO19" s="27" t="s">
        <v>400</v>
      </c>
      <c r="AP19" s="27" t="s">
        <v>401</v>
      </c>
      <c r="AQ19" s="27" t="s">
        <v>402</v>
      </c>
      <c r="AR19" s="27" t="s">
        <v>403</v>
      </c>
      <c r="AS19" s="27" t="s">
        <v>404</v>
      </c>
      <c r="AT19" s="27" t="s">
        <v>405</v>
      </c>
      <c r="AU19" s="27" t="s">
        <v>406</v>
      </c>
      <c r="AV19" s="27" t="s">
        <v>407</v>
      </c>
      <c r="AW19" s="27" t="s">
        <v>408</v>
      </c>
      <c r="AX19" s="27" t="s">
        <v>409</v>
      </c>
      <c r="AY19" s="27" t="s">
        <v>410</v>
      </c>
      <c r="AZ19" s="27" t="s">
        <v>411</v>
      </c>
      <c r="BA19" s="27" t="s">
        <v>412</v>
      </c>
      <c r="BB19" s="27" t="s">
        <v>139</v>
      </c>
      <c r="BC19" s="27" t="s">
        <v>413</v>
      </c>
      <c r="BD19" s="27" t="s">
        <v>414</v>
      </c>
      <c r="BE19" s="27" t="s">
        <v>153</v>
      </c>
      <c r="BF19" s="27" t="s">
        <v>415</v>
      </c>
      <c r="BG19" s="27" t="s">
        <v>416</v>
      </c>
      <c r="BH19" s="27" t="s">
        <v>417</v>
      </c>
      <c r="BI19" s="27" t="s">
        <v>418</v>
      </c>
      <c r="BJ19" s="27" t="s">
        <v>419</v>
      </c>
      <c r="BK19" s="27" t="s">
        <v>420</v>
      </c>
      <c r="BL19" s="27" t="s">
        <v>421</v>
      </c>
      <c r="BM19" s="27" t="s">
        <v>422</v>
      </c>
      <c r="BN19" s="27" t="s">
        <v>423</v>
      </c>
      <c r="BO19" s="27" t="s">
        <v>424</v>
      </c>
      <c r="BP19" s="27" t="s">
        <v>425</v>
      </c>
      <c r="BQ19" s="27" t="s">
        <v>156</v>
      </c>
      <c r="BR19" s="27" t="s">
        <v>426</v>
      </c>
      <c r="BS19" s="27" t="s">
        <v>427</v>
      </c>
      <c r="BT19" s="27" t="s">
        <v>428</v>
      </c>
      <c r="BU19" s="27" t="s">
        <v>429</v>
      </c>
      <c r="BV19" s="27" t="s">
        <v>430</v>
      </c>
      <c r="BW19" s="27" t="s">
        <v>283</v>
      </c>
      <c r="BX19" s="27" t="s">
        <v>431</v>
      </c>
      <c r="BY19" s="27" t="s">
        <v>432</v>
      </c>
      <c r="BZ19" s="27" t="s">
        <v>433</v>
      </c>
      <c r="CA19" s="27" t="s">
        <v>434</v>
      </c>
      <c r="CB19" s="27" t="s">
        <v>435</v>
      </c>
      <c r="CC19" s="27" t="s">
        <v>287</v>
      </c>
      <c r="CD19" s="27" t="s">
        <v>436</v>
      </c>
      <c r="CE19" s="27" t="s">
        <v>437</v>
      </c>
      <c r="CF19" s="27" t="s">
        <v>165</v>
      </c>
      <c r="CG19" s="27" t="s">
        <v>438</v>
      </c>
      <c r="CH19" s="27" t="s">
        <v>439</v>
      </c>
      <c r="CI19" s="27" t="s">
        <v>166</v>
      </c>
      <c r="CJ19" s="27" t="s">
        <v>440</v>
      </c>
      <c r="CK19" s="27" t="s">
        <v>441</v>
      </c>
      <c r="CL19" s="27" t="s">
        <v>167</v>
      </c>
      <c r="CM19" s="27" t="s">
        <v>442</v>
      </c>
      <c r="CN19" s="27" t="s">
        <v>443</v>
      </c>
      <c r="CO19" s="27" t="s">
        <v>444</v>
      </c>
      <c r="CP19" s="27" t="s">
        <v>445</v>
      </c>
      <c r="CQ19" s="27" t="s">
        <v>446</v>
      </c>
      <c r="CR19" s="27" t="s">
        <v>447</v>
      </c>
      <c r="CS19" s="27" t="s">
        <v>205</v>
      </c>
      <c r="CT19" s="27" t="s">
        <v>448</v>
      </c>
      <c r="CU19" s="27" t="s">
        <v>449</v>
      </c>
      <c r="CV19" s="27" t="s">
        <v>450</v>
      </c>
      <c r="CW19" s="27" t="s">
        <v>451</v>
      </c>
      <c r="CX19" s="30" t="s">
        <v>452</v>
      </c>
      <c r="CY19" s="30" t="s">
        <v>453</v>
      </c>
      <c r="CZ19" s="30" t="s">
        <v>454</v>
      </c>
      <c r="DA19" s="30" t="s">
        <v>455</v>
      </c>
      <c r="DB19" s="30" t="s">
        <v>456</v>
      </c>
      <c r="DC19" s="30" t="s">
        <v>457</v>
      </c>
      <c r="DD19" s="30" t="s">
        <v>299</v>
      </c>
      <c r="DE19" s="30" t="s">
        <v>458</v>
      </c>
      <c r="DF19" s="30" t="s">
        <v>300</v>
      </c>
      <c r="DG19" s="27" t="s">
        <v>302</v>
      </c>
      <c r="DH19" s="27" t="s">
        <v>459</v>
      </c>
      <c r="DI19" s="27" t="s">
        <v>460</v>
      </c>
      <c r="DJ19" s="27" t="s">
        <v>461</v>
      </c>
      <c r="DK19" s="27" t="s">
        <v>462</v>
      </c>
      <c r="DL19" s="27" t="s">
        <v>463</v>
      </c>
      <c r="DM19" s="27" t="s">
        <v>464</v>
      </c>
      <c r="DN19" s="27" t="s">
        <v>465</v>
      </c>
      <c r="DO19" s="27" t="s">
        <v>466</v>
      </c>
      <c r="DP19" s="30" t="s">
        <v>467</v>
      </c>
      <c r="DQ19" s="30" t="s">
        <v>468</v>
      </c>
      <c r="DR19" s="30" t="s">
        <v>469</v>
      </c>
      <c r="DS19" s="30" t="s">
        <v>470</v>
      </c>
      <c r="DT19" s="30" t="s">
        <v>312</v>
      </c>
      <c r="DU19" s="30" t="s">
        <v>313</v>
      </c>
      <c r="DV19" s="30" t="s">
        <v>314</v>
      </c>
      <c r="DW19" s="30" t="s">
        <v>471</v>
      </c>
      <c r="DX19" s="30" t="s">
        <v>472</v>
      </c>
      <c r="DY19" s="27" t="s">
        <v>317</v>
      </c>
      <c r="DZ19" s="27" t="s">
        <v>473</v>
      </c>
      <c r="EA19" s="27" t="s">
        <v>318</v>
      </c>
      <c r="EB19" s="27" t="s">
        <v>474</v>
      </c>
      <c r="EC19" s="27" t="s">
        <v>475</v>
      </c>
      <c r="ED19" s="27" t="s">
        <v>476</v>
      </c>
      <c r="EE19" s="27" t="s">
        <v>215</v>
      </c>
      <c r="EF19" s="27" t="s">
        <v>477</v>
      </c>
      <c r="EG19" s="27" t="s">
        <v>478</v>
      </c>
      <c r="EH19" s="27" t="s">
        <v>216</v>
      </c>
      <c r="EI19" s="27" t="s">
        <v>479</v>
      </c>
      <c r="EJ19" s="27" t="s">
        <v>480</v>
      </c>
      <c r="EK19" s="27" t="s">
        <v>481</v>
      </c>
      <c r="EL19" s="27" t="s">
        <v>482</v>
      </c>
      <c r="EM19" s="27" t="s">
        <v>483</v>
      </c>
      <c r="EN19" s="27" t="s">
        <v>325</v>
      </c>
      <c r="EO19" s="27" t="s">
        <v>484</v>
      </c>
      <c r="EP19" s="27" t="s">
        <v>485</v>
      </c>
      <c r="EQ19" s="27" t="s">
        <v>218</v>
      </c>
      <c r="ER19" s="27" t="s">
        <v>486</v>
      </c>
      <c r="ES19" s="27" t="s">
        <v>487</v>
      </c>
      <c r="ET19" s="27" t="s">
        <v>328</v>
      </c>
      <c r="EU19" s="27" t="s">
        <v>329</v>
      </c>
      <c r="EV19" s="27" t="s">
        <v>330</v>
      </c>
      <c r="EW19" s="27" t="s">
        <v>488</v>
      </c>
      <c r="EX19" s="27" t="s">
        <v>489</v>
      </c>
      <c r="EY19" s="27" t="s">
        <v>490</v>
      </c>
      <c r="EZ19" s="27" t="s">
        <v>491</v>
      </c>
      <c r="FA19" s="27" t="s">
        <v>492</v>
      </c>
      <c r="FB19" s="27" t="s">
        <v>493</v>
      </c>
      <c r="FC19" s="27" t="s">
        <v>494</v>
      </c>
      <c r="FD19" s="27" t="s">
        <v>495</v>
      </c>
      <c r="FE19" s="27" t="s">
        <v>496</v>
      </c>
      <c r="FF19" s="27" t="s">
        <v>497</v>
      </c>
      <c r="FG19" s="27" t="s">
        <v>498</v>
      </c>
      <c r="FH19" s="27" t="s">
        <v>499</v>
      </c>
      <c r="FI19" s="27" t="s">
        <v>336</v>
      </c>
      <c r="FJ19" s="27" t="s">
        <v>338</v>
      </c>
      <c r="FK19" s="27" t="s">
        <v>500</v>
      </c>
      <c r="FL19" s="27" t="s">
        <v>501</v>
      </c>
      <c r="FM19" s="27" t="s">
        <v>502</v>
      </c>
      <c r="FN19" s="27" t="s">
        <v>503</v>
      </c>
      <c r="FO19" s="27" t="s">
        <v>504</v>
      </c>
      <c r="FP19" s="27" t="s">
        <v>505</v>
      </c>
      <c r="FQ19" s="27" t="s">
        <v>343</v>
      </c>
      <c r="FR19" s="27" t="s">
        <v>506</v>
      </c>
      <c r="FS19" s="27" t="s">
        <v>507</v>
      </c>
      <c r="FT19" s="27" t="s">
        <v>508</v>
      </c>
      <c r="FU19" s="27" t="s">
        <v>509</v>
      </c>
      <c r="FV19" s="27" t="s">
        <v>510</v>
      </c>
      <c r="FW19" s="27" t="s">
        <v>511</v>
      </c>
      <c r="FX19" s="27" t="s">
        <v>512</v>
      </c>
      <c r="FY19" s="27" t="s">
        <v>513</v>
      </c>
      <c r="FZ19" s="27" t="s">
        <v>514</v>
      </c>
      <c r="GA19" s="27" t="s">
        <v>515</v>
      </c>
      <c r="GB19" s="27" t="s">
        <v>516</v>
      </c>
      <c r="GC19" s="27" t="s">
        <v>517</v>
      </c>
      <c r="GD19" s="27" t="s">
        <v>518</v>
      </c>
      <c r="GE19" s="27" t="s">
        <v>519</v>
      </c>
      <c r="GF19" s="27" t="s">
        <v>520</v>
      </c>
      <c r="GG19" s="27" t="s">
        <v>521</v>
      </c>
      <c r="GH19" s="27" t="s">
        <v>522</v>
      </c>
      <c r="GI19" s="27" t="s">
        <v>523</v>
      </c>
      <c r="GJ19" s="27" t="s">
        <v>524</v>
      </c>
      <c r="GK19" s="27" t="s">
        <v>525</v>
      </c>
      <c r="GL19" s="27" t="s">
        <v>526</v>
      </c>
      <c r="GM19" s="27" t="s">
        <v>527</v>
      </c>
      <c r="GN19" s="27" t="s">
        <v>528</v>
      </c>
      <c r="GO19" s="27" t="s">
        <v>529</v>
      </c>
      <c r="GP19" s="27" t="s">
        <v>530</v>
      </c>
      <c r="GQ19" s="27" t="s">
        <v>531</v>
      </c>
      <c r="GR19" s="27" t="s">
        <v>532</v>
      </c>
    </row>
    <row r="20" spans="3:200" ht="60" customHeight="1" x14ac:dyDescent="0.3">
      <c r="C20" s="27" t="s">
        <v>246</v>
      </c>
      <c r="D20" s="27" t="s">
        <v>368</v>
      </c>
      <c r="E20" s="27" t="s">
        <v>369</v>
      </c>
      <c r="F20" s="27" t="s">
        <v>370</v>
      </c>
      <c r="G20" s="27" t="s">
        <v>371</v>
      </c>
      <c r="H20" s="27" t="s">
        <v>372</v>
      </c>
      <c r="I20" s="27" t="s">
        <v>373</v>
      </c>
      <c r="J20" s="27" t="s">
        <v>374</v>
      </c>
      <c r="K20" s="27" t="s">
        <v>375</v>
      </c>
      <c r="L20" s="27" t="s">
        <v>145</v>
      </c>
      <c r="M20" s="27" t="s">
        <v>376</v>
      </c>
      <c r="N20" s="27" t="s">
        <v>377</v>
      </c>
      <c r="O20" s="27" t="s">
        <v>255</v>
      </c>
      <c r="P20" s="27" t="s">
        <v>378</v>
      </c>
      <c r="Q20" s="27" t="s">
        <v>379</v>
      </c>
      <c r="R20" s="27" t="s">
        <v>258</v>
      </c>
      <c r="S20" s="28" t="s">
        <v>380</v>
      </c>
      <c r="T20" s="27" t="s">
        <v>381</v>
      </c>
      <c r="U20" s="27" t="s">
        <v>382</v>
      </c>
      <c r="V20" s="27" t="s">
        <v>383</v>
      </c>
      <c r="W20" s="27" t="s">
        <v>384</v>
      </c>
      <c r="X20" s="27" t="s">
        <v>385</v>
      </c>
      <c r="Y20" s="27" t="s">
        <v>386</v>
      </c>
      <c r="Z20" s="27" t="s">
        <v>387</v>
      </c>
      <c r="AA20" s="27" t="s">
        <v>388</v>
      </c>
      <c r="AB20" s="27" t="s">
        <v>389</v>
      </c>
      <c r="AC20" s="27" t="s">
        <v>390</v>
      </c>
      <c r="AD20" s="29" t="s">
        <v>148</v>
      </c>
      <c r="AE20" s="29" t="s">
        <v>391</v>
      </c>
      <c r="AF20" s="29" t="s">
        <v>392</v>
      </c>
      <c r="AG20" s="29" t="s">
        <v>267</v>
      </c>
      <c r="AH20" s="29" t="s">
        <v>393</v>
      </c>
      <c r="AI20" s="29" t="s">
        <v>394</v>
      </c>
      <c r="AJ20" s="27" t="s">
        <v>395</v>
      </c>
      <c r="AK20" s="27" t="s">
        <v>396</v>
      </c>
      <c r="AL20" s="27" t="s">
        <v>397</v>
      </c>
      <c r="AM20" s="27" t="s">
        <v>398</v>
      </c>
      <c r="AN20" s="27" t="s">
        <v>399</v>
      </c>
      <c r="AO20" s="27" t="s">
        <v>400</v>
      </c>
      <c r="AP20" s="27" t="s">
        <v>401</v>
      </c>
      <c r="AQ20" s="27" t="s">
        <v>402</v>
      </c>
      <c r="AR20" s="27" t="s">
        <v>403</v>
      </c>
      <c r="AS20" s="27" t="s">
        <v>404</v>
      </c>
      <c r="AT20" s="27" t="s">
        <v>405</v>
      </c>
      <c r="AU20" s="27" t="s">
        <v>406</v>
      </c>
      <c r="AV20" s="27" t="s">
        <v>407</v>
      </c>
      <c r="AW20" s="27" t="s">
        <v>408</v>
      </c>
      <c r="AX20" s="27" t="s">
        <v>409</v>
      </c>
      <c r="AY20" s="27" t="s">
        <v>410</v>
      </c>
      <c r="AZ20" s="27" t="s">
        <v>411</v>
      </c>
      <c r="BA20" s="27" t="s">
        <v>412</v>
      </c>
      <c r="BB20" s="27" t="s">
        <v>139</v>
      </c>
      <c r="BC20" s="27" t="s">
        <v>413</v>
      </c>
      <c r="BD20" s="27" t="s">
        <v>414</v>
      </c>
      <c r="BE20" s="27" t="s">
        <v>153</v>
      </c>
      <c r="BF20" s="27" t="s">
        <v>415</v>
      </c>
      <c r="BG20" s="27" t="s">
        <v>416</v>
      </c>
      <c r="BH20" s="27" t="s">
        <v>417</v>
      </c>
      <c r="BI20" s="27" t="s">
        <v>418</v>
      </c>
      <c r="BJ20" s="27" t="s">
        <v>419</v>
      </c>
      <c r="BK20" s="27" t="s">
        <v>420</v>
      </c>
      <c r="BL20" s="27" t="s">
        <v>421</v>
      </c>
      <c r="BM20" s="27" t="s">
        <v>422</v>
      </c>
      <c r="BN20" s="27" t="s">
        <v>423</v>
      </c>
      <c r="BO20" s="27" t="s">
        <v>424</v>
      </c>
      <c r="BP20" s="27" t="s">
        <v>425</v>
      </c>
      <c r="BQ20" s="27" t="s">
        <v>156</v>
      </c>
      <c r="BR20" s="27" t="s">
        <v>426</v>
      </c>
      <c r="BS20" s="27" t="s">
        <v>427</v>
      </c>
      <c r="BT20" s="27" t="s">
        <v>428</v>
      </c>
      <c r="BU20" s="27" t="s">
        <v>429</v>
      </c>
      <c r="BV20" s="27" t="s">
        <v>430</v>
      </c>
      <c r="BW20" s="27" t="s">
        <v>283</v>
      </c>
      <c r="BX20" s="27" t="s">
        <v>431</v>
      </c>
      <c r="BY20" s="27" t="s">
        <v>432</v>
      </c>
      <c r="BZ20" s="27" t="s">
        <v>433</v>
      </c>
      <c r="CA20" s="27" t="s">
        <v>434</v>
      </c>
      <c r="CB20" s="27" t="s">
        <v>435</v>
      </c>
      <c r="CC20" s="27" t="s">
        <v>287</v>
      </c>
      <c r="CD20" s="27" t="s">
        <v>436</v>
      </c>
      <c r="CE20" s="27" t="s">
        <v>437</v>
      </c>
      <c r="CF20" s="27" t="s">
        <v>165</v>
      </c>
      <c r="CG20" s="27" t="s">
        <v>438</v>
      </c>
      <c r="CH20" s="27" t="s">
        <v>439</v>
      </c>
      <c r="CI20" s="27" t="s">
        <v>166</v>
      </c>
      <c r="CJ20" s="27" t="s">
        <v>440</v>
      </c>
      <c r="CK20" s="27" t="s">
        <v>441</v>
      </c>
      <c r="CL20" s="27" t="s">
        <v>167</v>
      </c>
      <c r="CM20" s="27" t="s">
        <v>442</v>
      </c>
      <c r="CN20" s="27" t="s">
        <v>443</v>
      </c>
      <c r="CO20" s="27" t="s">
        <v>444</v>
      </c>
      <c r="CP20" s="27" t="s">
        <v>445</v>
      </c>
      <c r="CQ20" s="27" t="s">
        <v>446</v>
      </c>
      <c r="CR20" s="27" t="s">
        <v>447</v>
      </c>
      <c r="CS20" s="27" t="s">
        <v>205</v>
      </c>
      <c r="CT20" s="27" t="s">
        <v>448</v>
      </c>
      <c r="CU20" s="27" t="s">
        <v>449</v>
      </c>
      <c r="CV20" s="27" t="s">
        <v>450</v>
      </c>
      <c r="CW20" s="27" t="s">
        <v>451</v>
      </c>
      <c r="CX20" s="30" t="s">
        <v>452</v>
      </c>
      <c r="CY20" s="30" t="s">
        <v>453</v>
      </c>
      <c r="CZ20" s="30" t="s">
        <v>454</v>
      </c>
      <c r="DA20" s="30" t="s">
        <v>455</v>
      </c>
      <c r="DB20" s="30" t="s">
        <v>456</v>
      </c>
      <c r="DC20" s="30" t="s">
        <v>457</v>
      </c>
      <c r="DD20" s="30" t="s">
        <v>299</v>
      </c>
      <c r="DE20" s="30" t="s">
        <v>458</v>
      </c>
      <c r="DF20" s="30" t="s">
        <v>300</v>
      </c>
      <c r="DG20" s="27" t="s">
        <v>302</v>
      </c>
      <c r="DH20" s="27" t="s">
        <v>459</v>
      </c>
      <c r="DI20" s="27" t="s">
        <v>460</v>
      </c>
      <c r="DJ20" s="27" t="s">
        <v>461</v>
      </c>
      <c r="DK20" s="27" t="s">
        <v>462</v>
      </c>
      <c r="DL20" s="27" t="s">
        <v>463</v>
      </c>
      <c r="DM20" s="27" t="s">
        <v>464</v>
      </c>
      <c r="DN20" s="27" t="s">
        <v>465</v>
      </c>
      <c r="DO20" s="27" t="s">
        <v>466</v>
      </c>
      <c r="DP20" s="30" t="s">
        <v>467</v>
      </c>
      <c r="DQ20" s="30" t="s">
        <v>468</v>
      </c>
      <c r="DR20" s="30" t="s">
        <v>469</v>
      </c>
      <c r="DS20" s="30" t="s">
        <v>470</v>
      </c>
      <c r="DT20" s="30" t="s">
        <v>312</v>
      </c>
      <c r="DU20" s="30" t="s">
        <v>313</v>
      </c>
      <c r="DV20" s="30" t="s">
        <v>314</v>
      </c>
      <c r="DW20" s="30" t="s">
        <v>471</v>
      </c>
      <c r="DX20" s="30" t="s">
        <v>472</v>
      </c>
      <c r="DY20" s="27" t="s">
        <v>317</v>
      </c>
      <c r="DZ20" s="27" t="s">
        <v>473</v>
      </c>
      <c r="EA20" s="27" t="s">
        <v>318</v>
      </c>
      <c r="EB20" s="27" t="s">
        <v>474</v>
      </c>
      <c r="EC20" s="27" t="s">
        <v>475</v>
      </c>
      <c r="ED20" s="27" t="s">
        <v>476</v>
      </c>
      <c r="EE20" s="27" t="s">
        <v>215</v>
      </c>
      <c r="EF20" s="27" t="s">
        <v>477</v>
      </c>
      <c r="EG20" s="27" t="s">
        <v>478</v>
      </c>
      <c r="EH20" s="27" t="s">
        <v>216</v>
      </c>
      <c r="EI20" s="27" t="s">
        <v>479</v>
      </c>
      <c r="EJ20" s="27" t="s">
        <v>480</v>
      </c>
      <c r="EK20" s="27" t="s">
        <v>481</v>
      </c>
      <c r="EL20" s="27" t="s">
        <v>482</v>
      </c>
      <c r="EM20" s="27" t="s">
        <v>483</v>
      </c>
      <c r="EN20" s="27" t="s">
        <v>325</v>
      </c>
      <c r="EO20" s="27" t="s">
        <v>484</v>
      </c>
      <c r="EP20" s="27" t="s">
        <v>485</v>
      </c>
      <c r="EQ20" s="27" t="s">
        <v>218</v>
      </c>
      <c r="ER20" s="27" t="s">
        <v>486</v>
      </c>
      <c r="ES20" s="27" t="s">
        <v>487</v>
      </c>
      <c r="ET20" s="27" t="s">
        <v>328</v>
      </c>
      <c r="EU20" s="27" t="s">
        <v>329</v>
      </c>
      <c r="EV20" s="27" t="s">
        <v>330</v>
      </c>
      <c r="EW20" s="27" t="s">
        <v>488</v>
      </c>
      <c r="EX20" s="27" t="s">
        <v>489</v>
      </c>
      <c r="EY20" s="27" t="s">
        <v>490</v>
      </c>
      <c r="EZ20" s="27" t="s">
        <v>491</v>
      </c>
      <c r="FA20" s="27" t="s">
        <v>492</v>
      </c>
      <c r="FB20" s="27" t="s">
        <v>493</v>
      </c>
      <c r="FC20" s="27" t="s">
        <v>494</v>
      </c>
      <c r="FD20" s="27" t="s">
        <v>495</v>
      </c>
      <c r="FE20" s="27" t="s">
        <v>496</v>
      </c>
      <c r="FF20" s="27" t="s">
        <v>497</v>
      </c>
      <c r="FG20" s="27" t="s">
        <v>498</v>
      </c>
      <c r="FH20" s="27" t="s">
        <v>499</v>
      </c>
      <c r="FI20" s="27" t="s">
        <v>336</v>
      </c>
      <c r="FJ20" s="27" t="s">
        <v>338</v>
      </c>
      <c r="FK20" s="27" t="s">
        <v>500</v>
      </c>
      <c r="FL20" s="27" t="s">
        <v>501</v>
      </c>
      <c r="FM20" s="27" t="s">
        <v>502</v>
      </c>
      <c r="FN20" s="27" t="s">
        <v>503</v>
      </c>
      <c r="FO20" s="27" t="s">
        <v>504</v>
      </c>
      <c r="FP20" s="27" t="s">
        <v>505</v>
      </c>
      <c r="FQ20" s="27" t="s">
        <v>343</v>
      </c>
      <c r="FR20" s="27" t="s">
        <v>506</v>
      </c>
      <c r="FS20" s="27" t="s">
        <v>507</v>
      </c>
      <c r="FT20" s="27" t="s">
        <v>508</v>
      </c>
      <c r="FU20" s="27" t="s">
        <v>509</v>
      </c>
      <c r="FV20" s="27" t="s">
        <v>510</v>
      </c>
      <c r="FW20" s="27" t="s">
        <v>511</v>
      </c>
      <c r="FX20" s="27" t="s">
        <v>512</v>
      </c>
      <c r="FY20" s="27" t="s">
        <v>513</v>
      </c>
      <c r="FZ20" s="27" t="s">
        <v>514</v>
      </c>
      <c r="GA20" s="27" t="s">
        <v>515</v>
      </c>
      <c r="GB20" s="27" t="s">
        <v>516</v>
      </c>
      <c r="GC20" s="27" t="s">
        <v>517</v>
      </c>
      <c r="GD20" s="27" t="s">
        <v>518</v>
      </c>
      <c r="GE20" s="27" t="s">
        <v>519</v>
      </c>
      <c r="GF20" s="27" t="s">
        <v>520</v>
      </c>
      <c r="GG20" s="27" t="s">
        <v>521</v>
      </c>
      <c r="GH20" s="27" t="s">
        <v>522</v>
      </c>
      <c r="GI20" s="27" t="s">
        <v>523</v>
      </c>
      <c r="GJ20" s="27" t="s">
        <v>524</v>
      </c>
      <c r="GK20" s="27" t="s">
        <v>525</v>
      </c>
      <c r="GL20" s="27" t="s">
        <v>526</v>
      </c>
      <c r="GM20" s="27" t="s">
        <v>527</v>
      </c>
      <c r="GN20" s="27" t="s">
        <v>528</v>
      </c>
      <c r="GO20" s="27" t="s">
        <v>529</v>
      </c>
      <c r="GP20" s="27" t="s">
        <v>530</v>
      </c>
      <c r="GQ20" s="27" t="s">
        <v>531</v>
      </c>
      <c r="GR20" s="27" t="s">
        <v>532</v>
      </c>
    </row>
    <row r="21" spans="3:200" ht="60" customHeight="1" x14ac:dyDescent="0.3">
      <c r="C21" s="27" t="s">
        <v>246</v>
      </c>
      <c r="D21" s="27" t="s">
        <v>368</v>
      </c>
      <c r="E21" s="27" t="s">
        <v>369</v>
      </c>
      <c r="F21" s="27" t="s">
        <v>370</v>
      </c>
      <c r="G21" s="27" t="s">
        <v>371</v>
      </c>
      <c r="H21" s="27" t="s">
        <v>372</v>
      </c>
      <c r="I21" s="27" t="s">
        <v>373</v>
      </c>
      <c r="J21" s="27" t="s">
        <v>374</v>
      </c>
      <c r="K21" s="27" t="s">
        <v>375</v>
      </c>
      <c r="L21" s="27" t="s">
        <v>145</v>
      </c>
      <c r="M21" s="27" t="s">
        <v>376</v>
      </c>
      <c r="N21" s="27" t="s">
        <v>377</v>
      </c>
      <c r="O21" s="27" t="s">
        <v>255</v>
      </c>
      <c r="P21" s="27" t="s">
        <v>378</v>
      </c>
      <c r="Q21" s="27" t="s">
        <v>379</v>
      </c>
      <c r="R21" s="27" t="s">
        <v>258</v>
      </c>
      <c r="S21" s="28" t="s">
        <v>380</v>
      </c>
      <c r="T21" s="27" t="s">
        <v>381</v>
      </c>
      <c r="U21" s="27" t="s">
        <v>382</v>
      </c>
      <c r="V21" s="27" t="s">
        <v>383</v>
      </c>
      <c r="W21" s="27" t="s">
        <v>384</v>
      </c>
      <c r="X21" s="27" t="s">
        <v>385</v>
      </c>
      <c r="Y21" s="27" t="s">
        <v>386</v>
      </c>
      <c r="Z21" s="27" t="s">
        <v>387</v>
      </c>
      <c r="AA21" s="27" t="s">
        <v>388</v>
      </c>
      <c r="AB21" s="27" t="s">
        <v>389</v>
      </c>
      <c r="AC21" s="27" t="s">
        <v>390</v>
      </c>
      <c r="AD21" s="29" t="s">
        <v>148</v>
      </c>
      <c r="AE21" s="29" t="s">
        <v>391</v>
      </c>
      <c r="AF21" s="29" t="s">
        <v>392</v>
      </c>
      <c r="AG21" s="29" t="s">
        <v>267</v>
      </c>
      <c r="AH21" s="29" t="s">
        <v>393</v>
      </c>
      <c r="AI21" s="29" t="s">
        <v>394</v>
      </c>
      <c r="AJ21" s="27" t="s">
        <v>395</v>
      </c>
      <c r="AK21" s="27" t="s">
        <v>396</v>
      </c>
      <c r="AL21" s="27" t="s">
        <v>397</v>
      </c>
      <c r="AM21" s="27" t="s">
        <v>398</v>
      </c>
      <c r="AN21" s="27" t="s">
        <v>399</v>
      </c>
      <c r="AO21" s="27" t="s">
        <v>400</v>
      </c>
      <c r="AP21" s="27" t="s">
        <v>401</v>
      </c>
      <c r="AQ21" s="27" t="s">
        <v>402</v>
      </c>
      <c r="AR21" s="27" t="s">
        <v>403</v>
      </c>
      <c r="AS21" s="27" t="s">
        <v>404</v>
      </c>
      <c r="AT21" s="27" t="s">
        <v>405</v>
      </c>
      <c r="AU21" s="27" t="s">
        <v>406</v>
      </c>
      <c r="AV21" s="27" t="s">
        <v>407</v>
      </c>
      <c r="AW21" s="27" t="s">
        <v>408</v>
      </c>
      <c r="AX21" s="27" t="s">
        <v>409</v>
      </c>
      <c r="AY21" s="27" t="s">
        <v>410</v>
      </c>
      <c r="AZ21" s="27" t="s">
        <v>411</v>
      </c>
      <c r="BA21" s="27" t="s">
        <v>412</v>
      </c>
      <c r="BB21" s="27" t="s">
        <v>139</v>
      </c>
      <c r="BC21" s="27" t="s">
        <v>413</v>
      </c>
      <c r="BD21" s="27" t="s">
        <v>414</v>
      </c>
      <c r="BE21" s="27" t="s">
        <v>153</v>
      </c>
      <c r="BF21" s="27" t="s">
        <v>415</v>
      </c>
      <c r="BG21" s="27" t="s">
        <v>416</v>
      </c>
      <c r="BH21" s="27" t="s">
        <v>417</v>
      </c>
      <c r="BI21" s="27" t="s">
        <v>418</v>
      </c>
      <c r="BJ21" s="27" t="s">
        <v>419</v>
      </c>
      <c r="BK21" s="27" t="s">
        <v>420</v>
      </c>
      <c r="BL21" s="27" t="s">
        <v>421</v>
      </c>
      <c r="BM21" s="27" t="s">
        <v>422</v>
      </c>
      <c r="BN21" s="27" t="s">
        <v>423</v>
      </c>
      <c r="BO21" s="27" t="s">
        <v>424</v>
      </c>
      <c r="BP21" s="27" t="s">
        <v>425</v>
      </c>
      <c r="BQ21" s="27" t="s">
        <v>156</v>
      </c>
      <c r="BR21" s="27" t="s">
        <v>426</v>
      </c>
      <c r="BS21" s="27" t="s">
        <v>427</v>
      </c>
      <c r="BT21" s="27" t="s">
        <v>428</v>
      </c>
      <c r="BU21" s="27" t="s">
        <v>429</v>
      </c>
      <c r="BV21" s="27" t="s">
        <v>430</v>
      </c>
      <c r="BW21" s="27" t="s">
        <v>283</v>
      </c>
      <c r="BX21" s="27" t="s">
        <v>431</v>
      </c>
      <c r="BY21" s="27" t="s">
        <v>432</v>
      </c>
      <c r="BZ21" s="27" t="s">
        <v>433</v>
      </c>
      <c r="CA21" s="27" t="s">
        <v>434</v>
      </c>
      <c r="CB21" s="27" t="s">
        <v>435</v>
      </c>
      <c r="CC21" s="27" t="s">
        <v>287</v>
      </c>
      <c r="CD21" s="27" t="s">
        <v>436</v>
      </c>
      <c r="CE21" s="27" t="s">
        <v>437</v>
      </c>
      <c r="CF21" s="27" t="s">
        <v>165</v>
      </c>
      <c r="CG21" s="27" t="s">
        <v>438</v>
      </c>
      <c r="CH21" s="27" t="s">
        <v>439</v>
      </c>
      <c r="CI21" s="27" t="s">
        <v>166</v>
      </c>
      <c r="CJ21" s="27" t="s">
        <v>440</v>
      </c>
      <c r="CK21" s="27" t="s">
        <v>441</v>
      </c>
      <c r="CL21" s="27" t="s">
        <v>167</v>
      </c>
      <c r="CM21" s="27" t="s">
        <v>442</v>
      </c>
      <c r="CN21" s="27" t="s">
        <v>443</v>
      </c>
      <c r="CO21" s="27" t="s">
        <v>444</v>
      </c>
      <c r="CP21" s="27" t="s">
        <v>445</v>
      </c>
      <c r="CQ21" s="27" t="s">
        <v>446</v>
      </c>
      <c r="CR21" s="27" t="s">
        <v>447</v>
      </c>
      <c r="CS21" s="27" t="s">
        <v>205</v>
      </c>
      <c r="CT21" s="27" t="s">
        <v>448</v>
      </c>
      <c r="CU21" s="27" t="s">
        <v>449</v>
      </c>
      <c r="CV21" s="27" t="s">
        <v>450</v>
      </c>
      <c r="CW21" s="27" t="s">
        <v>451</v>
      </c>
      <c r="CX21" s="30" t="s">
        <v>452</v>
      </c>
      <c r="CY21" s="30" t="s">
        <v>453</v>
      </c>
      <c r="CZ21" s="30" t="s">
        <v>454</v>
      </c>
      <c r="DA21" s="30" t="s">
        <v>455</v>
      </c>
      <c r="DB21" s="30" t="s">
        <v>456</v>
      </c>
      <c r="DC21" s="30" t="s">
        <v>457</v>
      </c>
      <c r="DD21" s="30" t="s">
        <v>299</v>
      </c>
      <c r="DE21" s="30" t="s">
        <v>458</v>
      </c>
      <c r="DF21" s="30" t="s">
        <v>300</v>
      </c>
      <c r="DG21" s="27" t="s">
        <v>302</v>
      </c>
      <c r="DH21" s="27" t="s">
        <v>459</v>
      </c>
      <c r="DI21" s="27" t="s">
        <v>460</v>
      </c>
      <c r="DJ21" s="27" t="s">
        <v>461</v>
      </c>
      <c r="DK21" s="27" t="s">
        <v>462</v>
      </c>
      <c r="DL21" s="27" t="s">
        <v>463</v>
      </c>
      <c r="DM21" s="27" t="s">
        <v>464</v>
      </c>
      <c r="DN21" s="27" t="s">
        <v>465</v>
      </c>
      <c r="DO21" s="27" t="s">
        <v>466</v>
      </c>
      <c r="DP21" s="30" t="s">
        <v>467</v>
      </c>
      <c r="DQ21" s="30" t="s">
        <v>468</v>
      </c>
      <c r="DR21" s="30" t="s">
        <v>469</v>
      </c>
      <c r="DS21" s="30" t="s">
        <v>470</v>
      </c>
      <c r="DT21" s="30" t="s">
        <v>312</v>
      </c>
      <c r="DU21" s="30" t="s">
        <v>313</v>
      </c>
      <c r="DV21" s="30" t="s">
        <v>314</v>
      </c>
      <c r="DW21" s="30" t="s">
        <v>471</v>
      </c>
      <c r="DX21" s="30" t="s">
        <v>472</v>
      </c>
      <c r="DY21" s="27" t="s">
        <v>317</v>
      </c>
      <c r="DZ21" s="27" t="s">
        <v>473</v>
      </c>
      <c r="EA21" s="27" t="s">
        <v>318</v>
      </c>
      <c r="EB21" s="27" t="s">
        <v>474</v>
      </c>
      <c r="EC21" s="27" t="s">
        <v>475</v>
      </c>
      <c r="ED21" s="27" t="s">
        <v>476</v>
      </c>
      <c r="EE21" s="27" t="s">
        <v>215</v>
      </c>
      <c r="EF21" s="27" t="s">
        <v>477</v>
      </c>
      <c r="EG21" s="27" t="s">
        <v>478</v>
      </c>
      <c r="EH21" s="27" t="s">
        <v>216</v>
      </c>
      <c r="EI21" s="27" t="s">
        <v>479</v>
      </c>
      <c r="EJ21" s="27" t="s">
        <v>480</v>
      </c>
      <c r="EK21" s="27" t="s">
        <v>481</v>
      </c>
      <c r="EL21" s="27" t="s">
        <v>482</v>
      </c>
      <c r="EM21" s="27" t="s">
        <v>483</v>
      </c>
      <c r="EN21" s="27" t="s">
        <v>325</v>
      </c>
      <c r="EO21" s="27" t="s">
        <v>484</v>
      </c>
      <c r="EP21" s="27" t="s">
        <v>485</v>
      </c>
      <c r="EQ21" s="27" t="s">
        <v>218</v>
      </c>
      <c r="ER21" s="27" t="s">
        <v>486</v>
      </c>
      <c r="ES21" s="27" t="s">
        <v>487</v>
      </c>
      <c r="ET21" s="27" t="s">
        <v>328</v>
      </c>
      <c r="EU21" s="27" t="s">
        <v>329</v>
      </c>
      <c r="EV21" s="27" t="s">
        <v>330</v>
      </c>
      <c r="EW21" s="27" t="s">
        <v>488</v>
      </c>
      <c r="EX21" s="27" t="s">
        <v>489</v>
      </c>
      <c r="EY21" s="27" t="s">
        <v>490</v>
      </c>
      <c r="EZ21" s="27" t="s">
        <v>491</v>
      </c>
      <c r="FA21" s="27" t="s">
        <v>492</v>
      </c>
      <c r="FB21" s="27" t="s">
        <v>493</v>
      </c>
      <c r="FC21" s="27" t="s">
        <v>494</v>
      </c>
      <c r="FD21" s="27" t="s">
        <v>495</v>
      </c>
      <c r="FE21" s="27" t="s">
        <v>496</v>
      </c>
      <c r="FF21" s="27" t="s">
        <v>497</v>
      </c>
      <c r="FG21" s="27" t="s">
        <v>498</v>
      </c>
      <c r="FH21" s="27" t="s">
        <v>499</v>
      </c>
      <c r="FI21" s="27" t="s">
        <v>336</v>
      </c>
      <c r="FJ21" s="27" t="s">
        <v>338</v>
      </c>
      <c r="FK21" s="27" t="s">
        <v>500</v>
      </c>
      <c r="FL21" s="27" t="s">
        <v>501</v>
      </c>
      <c r="FM21" s="27" t="s">
        <v>502</v>
      </c>
      <c r="FN21" s="27" t="s">
        <v>503</v>
      </c>
      <c r="FO21" s="27" t="s">
        <v>504</v>
      </c>
      <c r="FP21" s="27" t="s">
        <v>505</v>
      </c>
      <c r="FQ21" s="27" t="s">
        <v>343</v>
      </c>
      <c r="FR21" s="27" t="s">
        <v>506</v>
      </c>
      <c r="FS21" s="27" t="s">
        <v>507</v>
      </c>
      <c r="FT21" s="27" t="s">
        <v>508</v>
      </c>
      <c r="FU21" s="27" t="s">
        <v>509</v>
      </c>
      <c r="FV21" s="27" t="s">
        <v>510</v>
      </c>
      <c r="FW21" s="27" t="s">
        <v>511</v>
      </c>
      <c r="FX21" s="27" t="s">
        <v>512</v>
      </c>
      <c r="FY21" s="27" t="s">
        <v>513</v>
      </c>
      <c r="FZ21" s="27" t="s">
        <v>514</v>
      </c>
      <c r="GA21" s="27" t="s">
        <v>515</v>
      </c>
      <c r="GB21" s="27" t="s">
        <v>516</v>
      </c>
      <c r="GC21" s="27" t="s">
        <v>517</v>
      </c>
      <c r="GD21" s="27" t="s">
        <v>518</v>
      </c>
      <c r="GE21" s="27" t="s">
        <v>519</v>
      </c>
      <c r="GF21" s="27" t="s">
        <v>520</v>
      </c>
      <c r="GG21" s="27" t="s">
        <v>521</v>
      </c>
      <c r="GH21" s="27" t="s">
        <v>522</v>
      </c>
      <c r="GI21" s="27" t="s">
        <v>523</v>
      </c>
      <c r="GJ21" s="27" t="s">
        <v>524</v>
      </c>
      <c r="GK21" s="27" t="s">
        <v>525</v>
      </c>
      <c r="GL21" s="27" t="s">
        <v>526</v>
      </c>
      <c r="GM21" s="27" t="s">
        <v>527</v>
      </c>
      <c r="GN21" s="27" t="s">
        <v>528</v>
      </c>
      <c r="GO21" s="27" t="s">
        <v>529</v>
      </c>
      <c r="GP21" s="27" t="s">
        <v>530</v>
      </c>
      <c r="GQ21" s="27" t="s">
        <v>531</v>
      </c>
      <c r="GR21" s="27" t="s">
        <v>532</v>
      </c>
    </row>
    <row r="22" spans="3:200" ht="60" customHeight="1" x14ac:dyDescent="0.3">
      <c r="C22" s="27" t="s">
        <v>246</v>
      </c>
      <c r="D22" s="27" t="s">
        <v>368</v>
      </c>
      <c r="E22" s="27" t="s">
        <v>369</v>
      </c>
      <c r="F22" s="27" t="s">
        <v>370</v>
      </c>
      <c r="G22" s="27" t="s">
        <v>371</v>
      </c>
      <c r="H22" s="27" t="s">
        <v>372</v>
      </c>
      <c r="I22" s="27" t="s">
        <v>373</v>
      </c>
      <c r="J22" s="27" t="s">
        <v>374</v>
      </c>
      <c r="K22" s="27" t="s">
        <v>375</v>
      </c>
      <c r="L22" s="27" t="s">
        <v>145</v>
      </c>
      <c r="M22" s="27" t="s">
        <v>376</v>
      </c>
      <c r="N22" s="27" t="s">
        <v>377</v>
      </c>
      <c r="O22" s="27" t="s">
        <v>255</v>
      </c>
      <c r="P22" s="27" t="s">
        <v>378</v>
      </c>
      <c r="Q22" s="27" t="s">
        <v>379</v>
      </c>
      <c r="R22" s="27" t="s">
        <v>258</v>
      </c>
      <c r="S22" s="28" t="s">
        <v>380</v>
      </c>
      <c r="T22" s="27" t="s">
        <v>381</v>
      </c>
      <c r="U22" s="27" t="s">
        <v>382</v>
      </c>
      <c r="V22" s="27" t="s">
        <v>383</v>
      </c>
      <c r="W22" s="27" t="s">
        <v>384</v>
      </c>
      <c r="X22" s="27" t="s">
        <v>385</v>
      </c>
      <c r="Y22" s="27" t="s">
        <v>386</v>
      </c>
      <c r="Z22" s="27" t="s">
        <v>387</v>
      </c>
      <c r="AA22" s="27" t="s">
        <v>388</v>
      </c>
      <c r="AB22" s="27" t="s">
        <v>389</v>
      </c>
      <c r="AC22" s="27" t="s">
        <v>390</v>
      </c>
      <c r="AD22" s="29" t="s">
        <v>148</v>
      </c>
      <c r="AE22" s="29" t="s">
        <v>391</v>
      </c>
      <c r="AF22" s="29" t="s">
        <v>392</v>
      </c>
      <c r="AG22" s="29" t="s">
        <v>267</v>
      </c>
      <c r="AH22" s="29" t="s">
        <v>393</v>
      </c>
      <c r="AI22" s="29" t="s">
        <v>394</v>
      </c>
      <c r="AJ22" s="27" t="s">
        <v>395</v>
      </c>
      <c r="AK22" s="27" t="s">
        <v>396</v>
      </c>
      <c r="AL22" s="27" t="s">
        <v>397</v>
      </c>
      <c r="AM22" s="27" t="s">
        <v>398</v>
      </c>
      <c r="AN22" s="27" t="s">
        <v>399</v>
      </c>
      <c r="AO22" s="27" t="s">
        <v>400</v>
      </c>
      <c r="AP22" s="27" t="s">
        <v>401</v>
      </c>
      <c r="AQ22" s="27" t="s">
        <v>402</v>
      </c>
      <c r="AR22" s="27" t="s">
        <v>403</v>
      </c>
      <c r="AS22" s="27" t="s">
        <v>404</v>
      </c>
      <c r="AT22" s="27" t="s">
        <v>405</v>
      </c>
      <c r="AU22" s="27" t="s">
        <v>406</v>
      </c>
      <c r="AV22" s="27" t="s">
        <v>407</v>
      </c>
      <c r="AW22" s="27" t="s">
        <v>408</v>
      </c>
      <c r="AX22" s="27" t="s">
        <v>409</v>
      </c>
      <c r="AY22" s="27" t="s">
        <v>410</v>
      </c>
      <c r="AZ22" s="27" t="s">
        <v>411</v>
      </c>
      <c r="BA22" s="27" t="s">
        <v>412</v>
      </c>
      <c r="BB22" s="27" t="s">
        <v>139</v>
      </c>
      <c r="BC22" s="27" t="s">
        <v>413</v>
      </c>
      <c r="BD22" s="27" t="s">
        <v>414</v>
      </c>
      <c r="BE22" s="27" t="s">
        <v>153</v>
      </c>
      <c r="BF22" s="27" t="s">
        <v>415</v>
      </c>
      <c r="BG22" s="27" t="s">
        <v>416</v>
      </c>
      <c r="BH22" s="27" t="s">
        <v>417</v>
      </c>
      <c r="BI22" s="27" t="s">
        <v>418</v>
      </c>
      <c r="BJ22" s="27" t="s">
        <v>419</v>
      </c>
      <c r="BK22" s="27" t="s">
        <v>420</v>
      </c>
      <c r="BL22" s="27" t="s">
        <v>421</v>
      </c>
      <c r="BM22" s="27" t="s">
        <v>422</v>
      </c>
      <c r="BN22" s="27" t="s">
        <v>423</v>
      </c>
      <c r="BO22" s="27" t="s">
        <v>424</v>
      </c>
      <c r="BP22" s="27" t="s">
        <v>425</v>
      </c>
      <c r="BQ22" s="27" t="s">
        <v>156</v>
      </c>
      <c r="BR22" s="27" t="s">
        <v>426</v>
      </c>
      <c r="BS22" s="27" t="s">
        <v>427</v>
      </c>
      <c r="BT22" s="27" t="s">
        <v>428</v>
      </c>
      <c r="BU22" s="27" t="s">
        <v>429</v>
      </c>
      <c r="BV22" s="27" t="s">
        <v>430</v>
      </c>
      <c r="BW22" s="27" t="s">
        <v>283</v>
      </c>
      <c r="BX22" s="27" t="s">
        <v>431</v>
      </c>
      <c r="BY22" s="27" t="s">
        <v>432</v>
      </c>
      <c r="BZ22" s="27" t="s">
        <v>433</v>
      </c>
      <c r="CA22" s="27" t="s">
        <v>434</v>
      </c>
      <c r="CB22" s="27" t="s">
        <v>435</v>
      </c>
      <c r="CC22" s="27" t="s">
        <v>287</v>
      </c>
      <c r="CD22" s="27" t="s">
        <v>436</v>
      </c>
      <c r="CE22" s="27" t="s">
        <v>437</v>
      </c>
      <c r="CF22" s="27" t="s">
        <v>165</v>
      </c>
      <c r="CG22" s="27" t="s">
        <v>438</v>
      </c>
      <c r="CH22" s="27" t="s">
        <v>439</v>
      </c>
      <c r="CI22" s="27" t="s">
        <v>166</v>
      </c>
      <c r="CJ22" s="27" t="s">
        <v>440</v>
      </c>
      <c r="CK22" s="27" t="s">
        <v>441</v>
      </c>
      <c r="CL22" s="27" t="s">
        <v>167</v>
      </c>
      <c r="CM22" s="27" t="s">
        <v>442</v>
      </c>
      <c r="CN22" s="27" t="s">
        <v>443</v>
      </c>
      <c r="CO22" s="27" t="s">
        <v>444</v>
      </c>
      <c r="CP22" s="27" t="s">
        <v>445</v>
      </c>
      <c r="CQ22" s="27" t="s">
        <v>446</v>
      </c>
      <c r="CR22" s="27" t="s">
        <v>447</v>
      </c>
      <c r="CS22" s="27" t="s">
        <v>205</v>
      </c>
      <c r="CT22" s="27" t="s">
        <v>448</v>
      </c>
      <c r="CU22" s="27" t="s">
        <v>449</v>
      </c>
      <c r="CV22" s="27" t="s">
        <v>450</v>
      </c>
      <c r="CW22" s="27" t="s">
        <v>451</v>
      </c>
      <c r="CX22" s="30" t="s">
        <v>452</v>
      </c>
      <c r="CY22" s="30" t="s">
        <v>453</v>
      </c>
      <c r="CZ22" s="30" t="s">
        <v>454</v>
      </c>
      <c r="DA22" s="30" t="s">
        <v>455</v>
      </c>
      <c r="DB22" s="30" t="s">
        <v>456</v>
      </c>
      <c r="DC22" s="30" t="s">
        <v>457</v>
      </c>
      <c r="DD22" s="30" t="s">
        <v>299</v>
      </c>
      <c r="DE22" s="30" t="s">
        <v>458</v>
      </c>
      <c r="DF22" s="30" t="s">
        <v>300</v>
      </c>
      <c r="DG22" s="27" t="s">
        <v>302</v>
      </c>
      <c r="DH22" s="27" t="s">
        <v>459</v>
      </c>
      <c r="DI22" s="27" t="s">
        <v>460</v>
      </c>
      <c r="DJ22" s="27" t="s">
        <v>461</v>
      </c>
      <c r="DK22" s="27" t="s">
        <v>462</v>
      </c>
      <c r="DL22" s="27" t="s">
        <v>463</v>
      </c>
      <c r="DM22" s="27" t="s">
        <v>464</v>
      </c>
      <c r="DN22" s="27" t="s">
        <v>465</v>
      </c>
      <c r="DO22" s="27" t="s">
        <v>466</v>
      </c>
      <c r="DP22" s="30" t="s">
        <v>467</v>
      </c>
      <c r="DQ22" s="30" t="s">
        <v>468</v>
      </c>
      <c r="DR22" s="30" t="s">
        <v>469</v>
      </c>
      <c r="DS22" s="30" t="s">
        <v>470</v>
      </c>
      <c r="DT22" s="30" t="s">
        <v>312</v>
      </c>
      <c r="DU22" s="30" t="s">
        <v>313</v>
      </c>
      <c r="DV22" s="30" t="s">
        <v>314</v>
      </c>
      <c r="DW22" s="30" t="s">
        <v>471</v>
      </c>
      <c r="DX22" s="30" t="s">
        <v>472</v>
      </c>
      <c r="DY22" s="27" t="s">
        <v>317</v>
      </c>
      <c r="DZ22" s="27" t="s">
        <v>473</v>
      </c>
      <c r="EA22" s="27" t="s">
        <v>318</v>
      </c>
      <c r="EB22" s="27" t="s">
        <v>474</v>
      </c>
      <c r="EC22" s="27" t="s">
        <v>475</v>
      </c>
      <c r="ED22" s="27" t="s">
        <v>476</v>
      </c>
      <c r="EE22" s="27" t="s">
        <v>215</v>
      </c>
      <c r="EF22" s="27" t="s">
        <v>477</v>
      </c>
      <c r="EG22" s="27" t="s">
        <v>478</v>
      </c>
      <c r="EH22" s="27" t="s">
        <v>216</v>
      </c>
      <c r="EI22" s="27" t="s">
        <v>479</v>
      </c>
      <c r="EJ22" s="27" t="s">
        <v>480</v>
      </c>
      <c r="EK22" s="27" t="s">
        <v>481</v>
      </c>
      <c r="EL22" s="27" t="s">
        <v>482</v>
      </c>
      <c r="EM22" s="27" t="s">
        <v>483</v>
      </c>
      <c r="EN22" s="27" t="s">
        <v>325</v>
      </c>
      <c r="EO22" s="27" t="s">
        <v>484</v>
      </c>
      <c r="EP22" s="27" t="s">
        <v>485</v>
      </c>
      <c r="EQ22" s="27" t="s">
        <v>218</v>
      </c>
      <c r="ER22" s="27" t="s">
        <v>486</v>
      </c>
      <c r="ES22" s="27" t="s">
        <v>487</v>
      </c>
      <c r="ET22" s="27" t="s">
        <v>328</v>
      </c>
      <c r="EU22" s="27" t="s">
        <v>329</v>
      </c>
      <c r="EV22" s="27" t="s">
        <v>330</v>
      </c>
      <c r="EW22" s="27" t="s">
        <v>488</v>
      </c>
      <c r="EX22" s="27" t="s">
        <v>489</v>
      </c>
      <c r="EY22" s="27" t="s">
        <v>490</v>
      </c>
      <c r="EZ22" s="27" t="s">
        <v>491</v>
      </c>
      <c r="FA22" s="27" t="s">
        <v>492</v>
      </c>
      <c r="FB22" s="27" t="s">
        <v>493</v>
      </c>
      <c r="FC22" s="27" t="s">
        <v>494</v>
      </c>
      <c r="FD22" s="27" t="s">
        <v>495</v>
      </c>
      <c r="FE22" s="27" t="s">
        <v>496</v>
      </c>
      <c r="FF22" s="27" t="s">
        <v>497</v>
      </c>
      <c r="FG22" s="27" t="s">
        <v>498</v>
      </c>
      <c r="FH22" s="27" t="s">
        <v>499</v>
      </c>
      <c r="FI22" s="27" t="s">
        <v>336</v>
      </c>
      <c r="FJ22" s="27" t="s">
        <v>338</v>
      </c>
      <c r="FK22" s="27" t="s">
        <v>500</v>
      </c>
      <c r="FL22" s="27" t="s">
        <v>501</v>
      </c>
      <c r="FM22" s="27" t="s">
        <v>502</v>
      </c>
      <c r="FN22" s="27" t="s">
        <v>503</v>
      </c>
      <c r="FO22" s="27" t="s">
        <v>504</v>
      </c>
      <c r="FP22" s="27" t="s">
        <v>505</v>
      </c>
      <c r="FQ22" s="27" t="s">
        <v>343</v>
      </c>
      <c r="FR22" s="27" t="s">
        <v>506</v>
      </c>
      <c r="FS22" s="27" t="s">
        <v>507</v>
      </c>
      <c r="FT22" s="27" t="s">
        <v>508</v>
      </c>
      <c r="FU22" s="27" t="s">
        <v>509</v>
      </c>
      <c r="FV22" s="27" t="s">
        <v>510</v>
      </c>
      <c r="FW22" s="27" t="s">
        <v>511</v>
      </c>
      <c r="FX22" s="27" t="s">
        <v>512</v>
      </c>
      <c r="FY22" s="27" t="s">
        <v>513</v>
      </c>
      <c r="FZ22" s="27" t="s">
        <v>514</v>
      </c>
      <c r="GA22" s="27" t="s">
        <v>515</v>
      </c>
      <c r="GB22" s="27" t="s">
        <v>516</v>
      </c>
      <c r="GC22" s="27" t="s">
        <v>517</v>
      </c>
      <c r="GD22" s="27" t="s">
        <v>518</v>
      </c>
      <c r="GE22" s="27" t="s">
        <v>519</v>
      </c>
      <c r="GF22" s="27" t="s">
        <v>520</v>
      </c>
      <c r="GG22" s="27" t="s">
        <v>521</v>
      </c>
      <c r="GH22" s="27" t="s">
        <v>522</v>
      </c>
      <c r="GI22" s="27" t="s">
        <v>523</v>
      </c>
      <c r="GJ22" s="27" t="s">
        <v>524</v>
      </c>
      <c r="GK22" s="27" t="s">
        <v>525</v>
      </c>
      <c r="GL22" s="27" t="s">
        <v>526</v>
      </c>
      <c r="GM22" s="27" t="s">
        <v>527</v>
      </c>
      <c r="GN22" s="27" t="s">
        <v>528</v>
      </c>
      <c r="GO22" s="27" t="s">
        <v>529</v>
      </c>
      <c r="GP22" s="27" t="s">
        <v>530</v>
      </c>
      <c r="GQ22" s="27" t="s">
        <v>531</v>
      </c>
      <c r="GR22" s="27" t="s">
        <v>532</v>
      </c>
    </row>
    <row r="23" spans="3:200" ht="60" customHeight="1" x14ac:dyDescent="0.3">
      <c r="C23" s="27" t="s">
        <v>246</v>
      </c>
      <c r="D23" s="27" t="s">
        <v>368</v>
      </c>
      <c r="E23" s="27" t="s">
        <v>369</v>
      </c>
      <c r="F23" s="27" t="s">
        <v>370</v>
      </c>
      <c r="G23" s="27" t="s">
        <v>371</v>
      </c>
      <c r="H23" s="27" t="s">
        <v>372</v>
      </c>
      <c r="I23" s="27" t="s">
        <v>373</v>
      </c>
      <c r="J23" s="27" t="s">
        <v>374</v>
      </c>
      <c r="K23" s="27" t="s">
        <v>375</v>
      </c>
      <c r="L23" s="27" t="s">
        <v>145</v>
      </c>
      <c r="M23" s="27" t="s">
        <v>376</v>
      </c>
      <c r="N23" s="27" t="s">
        <v>377</v>
      </c>
      <c r="O23" s="27" t="s">
        <v>255</v>
      </c>
      <c r="P23" s="27" t="s">
        <v>378</v>
      </c>
      <c r="Q23" s="27" t="s">
        <v>379</v>
      </c>
      <c r="R23" s="27" t="s">
        <v>258</v>
      </c>
      <c r="S23" s="28" t="s">
        <v>380</v>
      </c>
      <c r="T23" s="27" t="s">
        <v>381</v>
      </c>
      <c r="U23" s="27" t="s">
        <v>382</v>
      </c>
      <c r="V23" s="27" t="s">
        <v>383</v>
      </c>
      <c r="W23" s="27" t="s">
        <v>384</v>
      </c>
      <c r="X23" s="27" t="s">
        <v>385</v>
      </c>
      <c r="Y23" s="27" t="s">
        <v>386</v>
      </c>
      <c r="Z23" s="27" t="s">
        <v>387</v>
      </c>
      <c r="AA23" s="27" t="s">
        <v>388</v>
      </c>
      <c r="AB23" s="27" t="s">
        <v>389</v>
      </c>
      <c r="AC23" s="27" t="s">
        <v>390</v>
      </c>
      <c r="AD23" s="29" t="s">
        <v>148</v>
      </c>
      <c r="AE23" s="29" t="s">
        <v>391</v>
      </c>
      <c r="AF23" s="29" t="s">
        <v>392</v>
      </c>
      <c r="AG23" s="29" t="s">
        <v>267</v>
      </c>
      <c r="AH23" s="29" t="s">
        <v>393</v>
      </c>
      <c r="AI23" s="29" t="s">
        <v>394</v>
      </c>
      <c r="AJ23" s="27" t="s">
        <v>395</v>
      </c>
      <c r="AK23" s="27" t="s">
        <v>396</v>
      </c>
      <c r="AL23" s="27" t="s">
        <v>397</v>
      </c>
      <c r="AM23" s="27" t="s">
        <v>398</v>
      </c>
      <c r="AN23" s="27" t="s">
        <v>399</v>
      </c>
      <c r="AO23" s="27" t="s">
        <v>400</v>
      </c>
      <c r="AP23" s="27" t="s">
        <v>401</v>
      </c>
      <c r="AQ23" s="27" t="s">
        <v>402</v>
      </c>
      <c r="AR23" s="27" t="s">
        <v>403</v>
      </c>
      <c r="AS23" s="27" t="s">
        <v>404</v>
      </c>
      <c r="AT23" s="27" t="s">
        <v>405</v>
      </c>
      <c r="AU23" s="27" t="s">
        <v>406</v>
      </c>
      <c r="AV23" s="27" t="s">
        <v>407</v>
      </c>
      <c r="AW23" s="27" t="s">
        <v>408</v>
      </c>
      <c r="AX23" s="27" t="s">
        <v>409</v>
      </c>
      <c r="AY23" s="27" t="s">
        <v>410</v>
      </c>
      <c r="AZ23" s="27" t="s">
        <v>411</v>
      </c>
      <c r="BA23" s="27" t="s">
        <v>412</v>
      </c>
      <c r="BB23" s="27" t="s">
        <v>139</v>
      </c>
      <c r="BC23" s="27" t="s">
        <v>413</v>
      </c>
      <c r="BD23" s="27" t="s">
        <v>414</v>
      </c>
      <c r="BE23" s="27" t="s">
        <v>153</v>
      </c>
      <c r="BF23" s="27" t="s">
        <v>415</v>
      </c>
      <c r="BG23" s="27" t="s">
        <v>416</v>
      </c>
      <c r="BH23" s="27" t="s">
        <v>417</v>
      </c>
      <c r="BI23" s="27" t="s">
        <v>418</v>
      </c>
      <c r="BJ23" s="27" t="s">
        <v>419</v>
      </c>
      <c r="BK23" s="27" t="s">
        <v>420</v>
      </c>
      <c r="BL23" s="27" t="s">
        <v>421</v>
      </c>
      <c r="BM23" s="27" t="s">
        <v>422</v>
      </c>
      <c r="BN23" s="27" t="s">
        <v>423</v>
      </c>
      <c r="BO23" s="27" t="s">
        <v>424</v>
      </c>
      <c r="BP23" s="27" t="s">
        <v>425</v>
      </c>
      <c r="BQ23" s="27" t="s">
        <v>156</v>
      </c>
      <c r="BR23" s="27" t="s">
        <v>426</v>
      </c>
      <c r="BS23" s="27" t="s">
        <v>427</v>
      </c>
      <c r="BT23" s="27" t="s">
        <v>428</v>
      </c>
      <c r="BU23" s="27" t="s">
        <v>429</v>
      </c>
      <c r="BV23" s="27" t="s">
        <v>430</v>
      </c>
      <c r="BW23" s="27" t="s">
        <v>283</v>
      </c>
      <c r="BX23" s="27" t="s">
        <v>431</v>
      </c>
      <c r="BY23" s="27" t="s">
        <v>432</v>
      </c>
      <c r="BZ23" s="27" t="s">
        <v>433</v>
      </c>
      <c r="CA23" s="27" t="s">
        <v>434</v>
      </c>
      <c r="CB23" s="27" t="s">
        <v>435</v>
      </c>
      <c r="CC23" s="27" t="s">
        <v>287</v>
      </c>
      <c r="CD23" s="27" t="s">
        <v>436</v>
      </c>
      <c r="CE23" s="27" t="s">
        <v>437</v>
      </c>
      <c r="CF23" s="27" t="s">
        <v>165</v>
      </c>
      <c r="CG23" s="27" t="s">
        <v>438</v>
      </c>
      <c r="CH23" s="27" t="s">
        <v>439</v>
      </c>
      <c r="CI23" s="27" t="s">
        <v>166</v>
      </c>
      <c r="CJ23" s="27" t="s">
        <v>440</v>
      </c>
      <c r="CK23" s="27" t="s">
        <v>441</v>
      </c>
      <c r="CL23" s="27" t="s">
        <v>167</v>
      </c>
      <c r="CM23" s="27" t="s">
        <v>442</v>
      </c>
      <c r="CN23" s="27" t="s">
        <v>443</v>
      </c>
      <c r="CO23" s="27" t="s">
        <v>444</v>
      </c>
      <c r="CP23" s="27" t="s">
        <v>445</v>
      </c>
      <c r="CQ23" s="27" t="s">
        <v>446</v>
      </c>
      <c r="CR23" s="27" t="s">
        <v>447</v>
      </c>
      <c r="CS23" s="27" t="s">
        <v>205</v>
      </c>
      <c r="CT23" s="27" t="s">
        <v>448</v>
      </c>
      <c r="CU23" s="27" t="s">
        <v>449</v>
      </c>
      <c r="CV23" s="27" t="s">
        <v>450</v>
      </c>
      <c r="CW23" s="27" t="s">
        <v>451</v>
      </c>
      <c r="CX23" s="30" t="s">
        <v>452</v>
      </c>
      <c r="CY23" s="30" t="s">
        <v>453</v>
      </c>
      <c r="CZ23" s="30" t="s">
        <v>454</v>
      </c>
      <c r="DA23" s="30" t="s">
        <v>455</v>
      </c>
      <c r="DB23" s="30" t="s">
        <v>456</v>
      </c>
      <c r="DC23" s="30" t="s">
        <v>457</v>
      </c>
      <c r="DD23" s="30" t="s">
        <v>299</v>
      </c>
      <c r="DE23" s="30" t="s">
        <v>458</v>
      </c>
      <c r="DF23" s="30" t="s">
        <v>300</v>
      </c>
      <c r="DG23" s="27" t="s">
        <v>302</v>
      </c>
      <c r="DH23" s="27" t="s">
        <v>459</v>
      </c>
      <c r="DI23" s="27" t="s">
        <v>460</v>
      </c>
      <c r="DJ23" s="27" t="s">
        <v>461</v>
      </c>
      <c r="DK23" s="27" t="s">
        <v>462</v>
      </c>
      <c r="DL23" s="27" t="s">
        <v>463</v>
      </c>
      <c r="DM23" s="27" t="s">
        <v>464</v>
      </c>
      <c r="DN23" s="27" t="s">
        <v>465</v>
      </c>
      <c r="DO23" s="27" t="s">
        <v>466</v>
      </c>
      <c r="DP23" s="30" t="s">
        <v>467</v>
      </c>
      <c r="DQ23" s="30" t="s">
        <v>468</v>
      </c>
      <c r="DR23" s="30" t="s">
        <v>469</v>
      </c>
      <c r="DS23" s="30" t="s">
        <v>470</v>
      </c>
      <c r="DT23" s="30" t="s">
        <v>312</v>
      </c>
      <c r="DU23" s="30" t="s">
        <v>313</v>
      </c>
      <c r="DV23" s="30" t="s">
        <v>314</v>
      </c>
      <c r="DW23" s="30" t="s">
        <v>471</v>
      </c>
      <c r="DX23" s="30" t="s">
        <v>472</v>
      </c>
      <c r="DY23" s="27" t="s">
        <v>317</v>
      </c>
      <c r="DZ23" s="27" t="s">
        <v>473</v>
      </c>
      <c r="EA23" s="27" t="s">
        <v>318</v>
      </c>
      <c r="EB23" s="27" t="s">
        <v>474</v>
      </c>
      <c r="EC23" s="27" t="s">
        <v>475</v>
      </c>
      <c r="ED23" s="27" t="s">
        <v>476</v>
      </c>
      <c r="EE23" s="27" t="s">
        <v>215</v>
      </c>
      <c r="EF23" s="27" t="s">
        <v>477</v>
      </c>
      <c r="EG23" s="27" t="s">
        <v>478</v>
      </c>
      <c r="EH23" s="27" t="s">
        <v>216</v>
      </c>
      <c r="EI23" s="27" t="s">
        <v>479</v>
      </c>
      <c r="EJ23" s="27" t="s">
        <v>480</v>
      </c>
      <c r="EK23" s="27" t="s">
        <v>481</v>
      </c>
      <c r="EL23" s="27" t="s">
        <v>482</v>
      </c>
      <c r="EM23" s="27" t="s">
        <v>483</v>
      </c>
      <c r="EN23" s="27" t="s">
        <v>325</v>
      </c>
      <c r="EO23" s="27" t="s">
        <v>484</v>
      </c>
      <c r="EP23" s="27" t="s">
        <v>485</v>
      </c>
      <c r="EQ23" s="27" t="s">
        <v>218</v>
      </c>
      <c r="ER23" s="27" t="s">
        <v>486</v>
      </c>
      <c r="ES23" s="27" t="s">
        <v>487</v>
      </c>
      <c r="ET23" s="27" t="s">
        <v>328</v>
      </c>
      <c r="EU23" s="27" t="s">
        <v>329</v>
      </c>
      <c r="EV23" s="27" t="s">
        <v>330</v>
      </c>
      <c r="EW23" s="27" t="s">
        <v>488</v>
      </c>
      <c r="EX23" s="27" t="s">
        <v>489</v>
      </c>
      <c r="EY23" s="27" t="s">
        <v>490</v>
      </c>
      <c r="EZ23" s="27" t="s">
        <v>491</v>
      </c>
      <c r="FA23" s="27" t="s">
        <v>492</v>
      </c>
      <c r="FB23" s="27" t="s">
        <v>493</v>
      </c>
      <c r="FC23" s="27" t="s">
        <v>494</v>
      </c>
      <c r="FD23" s="27" t="s">
        <v>495</v>
      </c>
      <c r="FE23" s="27" t="s">
        <v>496</v>
      </c>
      <c r="FF23" s="27" t="s">
        <v>497</v>
      </c>
      <c r="FG23" s="27" t="s">
        <v>498</v>
      </c>
      <c r="FH23" s="27" t="s">
        <v>499</v>
      </c>
      <c r="FI23" s="27" t="s">
        <v>336</v>
      </c>
      <c r="FJ23" s="27" t="s">
        <v>338</v>
      </c>
      <c r="FK23" s="27" t="s">
        <v>500</v>
      </c>
      <c r="FL23" s="27" t="s">
        <v>501</v>
      </c>
      <c r="FM23" s="27" t="s">
        <v>502</v>
      </c>
      <c r="FN23" s="27" t="s">
        <v>503</v>
      </c>
      <c r="FO23" s="27" t="s">
        <v>504</v>
      </c>
      <c r="FP23" s="27" t="s">
        <v>505</v>
      </c>
      <c r="FQ23" s="27" t="s">
        <v>343</v>
      </c>
      <c r="FR23" s="27" t="s">
        <v>506</v>
      </c>
      <c r="FS23" s="27" t="s">
        <v>507</v>
      </c>
      <c r="FT23" s="27" t="s">
        <v>508</v>
      </c>
      <c r="FU23" s="27" t="s">
        <v>509</v>
      </c>
      <c r="FV23" s="27" t="s">
        <v>510</v>
      </c>
      <c r="FW23" s="27" t="s">
        <v>511</v>
      </c>
      <c r="FX23" s="27" t="s">
        <v>512</v>
      </c>
      <c r="FY23" s="27" t="s">
        <v>513</v>
      </c>
      <c r="FZ23" s="27" t="s">
        <v>514</v>
      </c>
      <c r="GA23" s="27" t="s">
        <v>515</v>
      </c>
      <c r="GB23" s="27" t="s">
        <v>516</v>
      </c>
      <c r="GC23" s="27" t="s">
        <v>517</v>
      </c>
      <c r="GD23" s="27" t="s">
        <v>518</v>
      </c>
      <c r="GE23" s="27" t="s">
        <v>519</v>
      </c>
      <c r="GF23" s="27" t="s">
        <v>520</v>
      </c>
      <c r="GG23" s="27" t="s">
        <v>521</v>
      </c>
      <c r="GH23" s="27" t="s">
        <v>522</v>
      </c>
      <c r="GI23" s="27" t="s">
        <v>523</v>
      </c>
      <c r="GJ23" s="27" t="s">
        <v>524</v>
      </c>
      <c r="GK23" s="27" t="s">
        <v>525</v>
      </c>
      <c r="GL23" s="27" t="s">
        <v>526</v>
      </c>
      <c r="GM23" s="27" t="s">
        <v>527</v>
      </c>
      <c r="GN23" s="27" t="s">
        <v>528</v>
      </c>
      <c r="GO23" s="27" t="s">
        <v>529</v>
      </c>
      <c r="GP23" s="27" t="s">
        <v>530</v>
      </c>
      <c r="GQ23" s="27" t="s">
        <v>531</v>
      </c>
      <c r="GR23" s="27" t="s">
        <v>532</v>
      </c>
    </row>
    <row r="24" spans="3:200" ht="60" customHeight="1" x14ac:dyDescent="0.3">
      <c r="C24" s="27" t="s">
        <v>246</v>
      </c>
      <c r="D24" s="27" t="s">
        <v>368</v>
      </c>
      <c r="E24" s="27" t="s">
        <v>369</v>
      </c>
      <c r="F24" s="27" t="s">
        <v>370</v>
      </c>
      <c r="G24" s="27" t="s">
        <v>371</v>
      </c>
      <c r="H24" s="27" t="s">
        <v>372</v>
      </c>
      <c r="I24" s="27" t="s">
        <v>373</v>
      </c>
      <c r="J24" s="27" t="s">
        <v>374</v>
      </c>
      <c r="K24" s="27" t="s">
        <v>375</v>
      </c>
      <c r="L24" s="27" t="s">
        <v>145</v>
      </c>
      <c r="M24" s="27" t="s">
        <v>376</v>
      </c>
      <c r="N24" s="27" t="s">
        <v>377</v>
      </c>
      <c r="O24" s="27" t="s">
        <v>255</v>
      </c>
      <c r="P24" s="27" t="s">
        <v>378</v>
      </c>
      <c r="Q24" s="27" t="s">
        <v>379</v>
      </c>
      <c r="R24" s="27" t="s">
        <v>258</v>
      </c>
      <c r="S24" s="28" t="s">
        <v>380</v>
      </c>
      <c r="T24" s="27" t="s">
        <v>381</v>
      </c>
      <c r="U24" s="27" t="s">
        <v>382</v>
      </c>
      <c r="V24" s="27" t="s">
        <v>383</v>
      </c>
      <c r="W24" s="27" t="s">
        <v>384</v>
      </c>
      <c r="X24" s="27" t="s">
        <v>385</v>
      </c>
      <c r="Y24" s="27" t="s">
        <v>386</v>
      </c>
      <c r="Z24" s="27" t="s">
        <v>387</v>
      </c>
      <c r="AA24" s="27" t="s">
        <v>388</v>
      </c>
      <c r="AB24" s="27" t="s">
        <v>389</v>
      </c>
      <c r="AC24" s="27" t="s">
        <v>390</v>
      </c>
      <c r="AD24" s="29" t="s">
        <v>148</v>
      </c>
      <c r="AE24" s="29" t="s">
        <v>391</v>
      </c>
      <c r="AF24" s="29" t="s">
        <v>392</v>
      </c>
      <c r="AG24" s="29" t="s">
        <v>267</v>
      </c>
      <c r="AH24" s="29" t="s">
        <v>393</v>
      </c>
      <c r="AI24" s="29" t="s">
        <v>394</v>
      </c>
      <c r="AJ24" s="27" t="s">
        <v>395</v>
      </c>
      <c r="AK24" s="27" t="s">
        <v>396</v>
      </c>
      <c r="AL24" s="27" t="s">
        <v>397</v>
      </c>
      <c r="AM24" s="27" t="s">
        <v>398</v>
      </c>
      <c r="AN24" s="27" t="s">
        <v>399</v>
      </c>
      <c r="AO24" s="27" t="s">
        <v>400</v>
      </c>
      <c r="AP24" s="27" t="s">
        <v>401</v>
      </c>
      <c r="AQ24" s="27" t="s">
        <v>402</v>
      </c>
      <c r="AR24" s="27" t="s">
        <v>403</v>
      </c>
      <c r="AS24" s="27" t="s">
        <v>404</v>
      </c>
      <c r="AT24" s="27" t="s">
        <v>405</v>
      </c>
      <c r="AU24" s="27" t="s">
        <v>406</v>
      </c>
      <c r="AV24" s="27" t="s">
        <v>407</v>
      </c>
      <c r="AW24" s="27" t="s">
        <v>408</v>
      </c>
      <c r="AX24" s="27" t="s">
        <v>409</v>
      </c>
      <c r="AY24" s="27" t="s">
        <v>410</v>
      </c>
      <c r="AZ24" s="27" t="s">
        <v>411</v>
      </c>
      <c r="BA24" s="27" t="s">
        <v>412</v>
      </c>
      <c r="BB24" s="27" t="s">
        <v>139</v>
      </c>
      <c r="BC24" s="27" t="s">
        <v>413</v>
      </c>
      <c r="BD24" s="27" t="s">
        <v>414</v>
      </c>
      <c r="BE24" s="27" t="s">
        <v>153</v>
      </c>
      <c r="BF24" s="27" t="s">
        <v>415</v>
      </c>
      <c r="BG24" s="27" t="s">
        <v>416</v>
      </c>
      <c r="BH24" s="27" t="s">
        <v>417</v>
      </c>
      <c r="BI24" s="27" t="s">
        <v>418</v>
      </c>
      <c r="BJ24" s="27" t="s">
        <v>419</v>
      </c>
      <c r="BK24" s="27" t="s">
        <v>420</v>
      </c>
      <c r="BL24" s="27" t="s">
        <v>421</v>
      </c>
      <c r="BM24" s="27" t="s">
        <v>422</v>
      </c>
      <c r="BN24" s="27" t="s">
        <v>423</v>
      </c>
      <c r="BO24" s="27" t="s">
        <v>424</v>
      </c>
      <c r="BP24" s="27" t="s">
        <v>425</v>
      </c>
      <c r="BQ24" s="27" t="s">
        <v>156</v>
      </c>
      <c r="BR24" s="27" t="s">
        <v>426</v>
      </c>
      <c r="BS24" s="27" t="s">
        <v>427</v>
      </c>
      <c r="BT24" s="27" t="s">
        <v>428</v>
      </c>
      <c r="BU24" s="27" t="s">
        <v>429</v>
      </c>
      <c r="BV24" s="27" t="s">
        <v>430</v>
      </c>
      <c r="BW24" s="27" t="s">
        <v>283</v>
      </c>
      <c r="BX24" s="27" t="s">
        <v>431</v>
      </c>
      <c r="BY24" s="27" t="s">
        <v>432</v>
      </c>
      <c r="BZ24" s="27" t="s">
        <v>433</v>
      </c>
      <c r="CA24" s="27" t="s">
        <v>434</v>
      </c>
      <c r="CB24" s="27" t="s">
        <v>435</v>
      </c>
      <c r="CC24" s="27" t="s">
        <v>287</v>
      </c>
      <c r="CD24" s="27" t="s">
        <v>436</v>
      </c>
      <c r="CE24" s="27" t="s">
        <v>437</v>
      </c>
      <c r="CF24" s="27" t="s">
        <v>165</v>
      </c>
      <c r="CG24" s="27" t="s">
        <v>438</v>
      </c>
      <c r="CH24" s="27" t="s">
        <v>439</v>
      </c>
      <c r="CI24" s="27" t="s">
        <v>166</v>
      </c>
      <c r="CJ24" s="27" t="s">
        <v>440</v>
      </c>
      <c r="CK24" s="27" t="s">
        <v>441</v>
      </c>
      <c r="CL24" s="27" t="s">
        <v>167</v>
      </c>
      <c r="CM24" s="27" t="s">
        <v>442</v>
      </c>
      <c r="CN24" s="27" t="s">
        <v>443</v>
      </c>
      <c r="CO24" s="27" t="s">
        <v>444</v>
      </c>
      <c r="CP24" s="27" t="s">
        <v>445</v>
      </c>
      <c r="CQ24" s="27" t="s">
        <v>446</v>
      </c>
      <c r="CR24" s="27" t="s">
        <v>447</v>
      </c>
      <c r="CS24" s="27" t="s">
        <v>205</v>
      </c>
      <c r="CT24" s="27" t="s">
        <v>448</v>
      </c>
      <c r="CU24" s="27" t="s">
        <v>449</v>
      </c>
      <c r="CV24" s="27" t="s">
        <v>450</v>
      </c>
      <c r="CW24" s="27" t="s">
        <v>451</v>
      </c>
      <c r="CX24" s="30" t="s">
        <v>452</v>
      </c>
      <c r="CY24" s="30" t="s">
        <v>453</v>
      </c>
      <c r="CZ24" s="30" t="s">
        <v>454</v>
      </c>
      <c r="DA24" s="30" t="s">
        <v>455</v>
      </c>
      <c r="DB24" s="30" t="s">
        <v>456</v>
      </c>
      <c r="DC24" s="30" t="s">
        <v>457</v>
      </c>
      <c r="DD24" s="30" t="s">
        <v>299</v>
      </c>
      <c r="DE24" s="30" t="s">
        <v>458</v>
      </c>
      <c r="DF24" s="30" t="s">
        <v>300</v>
      </c>
      <c r="DG24" s="27" t="s">
        <v>302</v>
      </c>
      <c r="DH24" s="27" t="s">
        <v>459</v>
      </c>
      <c r="DI24" s="27" t="s">
        <v>460</v>
      </c>
      <c r="DJ24" s="27" t="s">
        <v>461</v>
      </c>
      <c r="DK24" s="27" t="s">
        <v>462</v>
      </c>
      <c r="DL24" s="27" t="s">
        <v>463</v>
      </c>
      <c r="DM24" s="27" t="s">
        <v>464</v>
      </c>
      <c r="DN24" s="27" t="s">
        <v>465</v>
      </c>
      <c r="DO24" s="27" t="s">
        <v>466</v>
      </c>
      <c r="DP24" s="30" t="s">
        <v>467</v>
      </c>
      <c r="DQ24" s="30" t="s">
        <v>468</v>
      </c>
      <c r="DR24" s="30" t="s">
        <v>469</v>
      </c>
      <c r="DS24" s="30" t="s">
        <v>470</v>
      </c>
      <c r="DT24" s="30" t="s">
        <v>312</v>
      </c>
      <c r="DU24" s="30" t="s">
        <v>313</v>
      </c>
      <c r="DV24" s="30" t="s">
        <v>314</v>
      </c>
      <c r="DW24" s="30" t="s">
        <v>471</v>
      </c>
      <c r="DX24" s="30" t="s">
        <v>472</v>
      </c>
      <c r="DY24" s="27" t="s">
        <v>317</v>
      </c>
      <c r="DZ24" s="27" t="s">
        <v>473</v>
      </c>
      <c r="EA24" s="27" t="s">
        <v>318</v>
      </c>
      <c r="EB24" s="27" t="s">
        <v>474</v>
      </c>
      <c r="EC24" s="27" t="s">
        <v>475</v>
      </c>
      <c r="ED24" s="27" t="s">
        <v>476</v>
      </c>
      <c r="EE24" s="27" t="s">
        <v>215</v>
      </c>
      <c r="EF24" s="27" t="s">
        <v>477</v>
      </c>
      <c r="EG24" s="27" t="s">
        <v>478</v>
      </c>
      <c r="EH24" s="27" t="s">
        <v>216</v>
      </c>
      <c r="EI24" s="27" t="s">
        <v>479</v>
      </c>
      <c r="EJ24" s="27" t="s">
        <v>480</v>
      </c>
      <c r="EK24" s="27" t="s">
        <v>481</v>
      </c>
      <c r="EL24" s="27" t="s">
        <v>482</v>
      </c>
      <c r="EM24" s="27" t="s">
        <v>483</v>
      </c>
      <c r="EN24" s="27" t="s">
        <v>325</v>
      </c>
      <c r="EO24" s="27" t="s">
        <v>484</v>
      </c>
      <c r="EP24" s="27" t="s">
        <v>485</v>
      </c>
      <c r="EQ24" s="27" t="s">
        <v>218</v>
      </c>
      <c r="ER24" s="27" t="s">
        <v>486</v>
      </c>
      <c r="ES24" s="27" t="s">
        <v>487</v>
      </c>
      <c r="ET24" s="27" t="s">
        <v>328</v>
      </c>
      <c r="EU24" s="27" t="s">
        <v>329</v>
      </c>
      <c r="EV24" s="27" t="s">
        <v>330</v>
      </c>
      <c r="EW24" s="27" t="s">
        <v>488</v>
      </c>
      <c r="EX24" s="27" t="s">
        <v>489</v>
      </c>
      <c r="EY24" s="27" t="s">
        <v>490</v>
      </c>
      <c r="EZ24" s="27" t="s">
        <v>491</v>
      </c>
      <c r="FA24" s="27" t="s">
        <v>492</v>
      </c>
      <c r="FB24" s="27" t="s">
        <v>493</v>
      </c>
      <c r="FC24" s="27" t="s">
        <v>494</v>
      </c>
      <c r="FD24" s="27" t="s">
        <v>495</v>
      </c>
      <c r="FE24" s="27" t="s">
        <v>496</v>
      </c>
      <c r="FF24" s="27" t="s">
        <v>497</v>
      </c>
      <c r="FG24" s="27" t="s">
        <v>498</v>
      </c>
      <c r="FH24" s="27" t="s">
        <v>499</v>
      </c>
      <c r="FI24" s="27" t="s">
        <v>336</v>
      </c>
      <c r="FJ24" s="27" t="s">
        <v>338</v>
      </c>
      <c r="FK24" s="27" t="s">
        <v>500</v>
      </c>
      <c r="FL24" s="27" t="s">
        <v>501</v>
      </c>
      <c r="FM24" s="27" t="s">
        <v>502</v>
      </c>
      <c r="FN24" s="27" t="s">
        <v>503</v>
      </c>
      <c r="FO24" s="27" t="s">
        <v>504</v>
      </c>
      <c r="FP24" s="27" t="s">
        <v>505</v>
      </c>
      <c r="FQ24" s="27" t="s">
        <v>343</v>
      </c>
      <c r="FR24" s="27" t="s">
        <v>506</v>
      </c>
      <c r="FS24" s="27" t="s">
        <v>507</v>
      </c>
      <c r="FT24" s="27" t="s">
        <v>508</v>
      </c>
      <c r="FU24" s="27" t="s">
        <v>509</v>
      </c>
      <c r="FV24" s="27" t="s">
        <v>510</v>
      </c>
      <c r="FW24" s="27" t="s">
        <v>511</v>
      </c>
      <c r="FX24" s="27" t="s">
        <v>512</v>
      </c>
      <c r="FY24" s="27" t="s">
        <v>513</v>
      </c>
      <c r="FZ24" s="27" t="s">
        <v>514</v>
      </c>
      <c r="GA24" s="27" t="s">
        <v>515</v>
      </c>
      <c r="GB24" s="27" t="s">
        <v>516</v>
      </c>
      <c r="GC24" s="27" t="s">
        <v>517</v>
      </c>
      <c r="GD24" s="27" t="s">
        <v>518</v>
      </c>
      <c r="GE24" s="27" t="s">
        <v>519</v>
      </c>
      <c r="GF24" s="27" t="s">
        <v>520</v>
      </c>
      <c r="GG24" s="27" t="s">
        <v>521</v>
      </c>
      <c r="GH24" s="27" t="s">
        <v>522</v>
      </c>
      <c r="GI24" s="27" t="s">
        <v>523</v>
      </c>
      <c r="GJ24" s="27" t="s">
        <v>524</v>
      </c>
      <c r="GK24" s="27" t="s">
        <v>525</v>
      </c>
      <c r="GL24" s="27" t="s">
        <v>526</v>
      </c>
      <c r="GM24" s="27" t="s">
        <v>527</v>
      </c>
      <c r="GN24" s="27" t="s">
        <v>528</v>
      </c>
      <c r="GO24" s="27" t="s">
        <v>529</v>
      </c>
      <c r="GP24" s="27" t="s">
        <v>530</v>
      </c>
      <c r="GQ24" s="27" t="s">
        <v>531</v>
      </c>
      <c r="GR24" s="27" t="s">
        <v>532</v>
      </c>
    </row>
    <row r="25" spans="3:200" ht="60" customHeight="1" x14ac:dyDescent="0.3">
      <c r="C25" s="27" t="s">
        <v>246</v>
      </c>
      <c r="D25" s="27" t="s">
        <v>368</v>
      </c>
      <c r="E25" s="27" t="s">
        <v>369</v>
      </c>
      <c r="F25" s="27" t="s">
        <v>370</v>
      </c>
      <c r="G25" s="27" t="s">
        <v>371</v>
      </c>
      <c r="H25" s="27" t="s">
        <v>372</v>
      </c>
      <c r="I25" s="27" t="s">
        <v>373</v>
      </c>
      <c r="J25" s="27" t="s">
        <v>374</v>
      </c>
      <c r="K25" s="27" t="s">
        <v>375</v>
      </c>
      <c r="L25" s="27" t="s">
        <v>145</v>
      </c>
      <c r="M25" s="27" t="s">
        <v>376</v>
      </c>
      <c r="N25" s="27" t="s">
        <v>377</v>
      </c>
      <c r="O25" s="27" t="s">
        <v>255</v>
      </c>
      <c r="P25" s="27" t="s">
        <v>378</v>
      </c>
      <c r="Q25" s="27" t="s">
        <v>379</v>
      </c>
      <c r="R25" s="27" t="s">
        <v>258</v>
      </c>
      <c r="S25" s="28" t="s">
        <v>380</v>
      </c>
      <c r="T25" s="27" t="s">
        <v>381</v>
      </c>
      <c r="U25" s="27" t="s">
        <v>382</v>
      </c>
      <c r="V25" s="27" t="s">
        <v>383</v>
      </c>
      <c r="W25" s="27" t="s">
        <v>384</v>
      </c>
      <c r="X25" s="27" t="s">
        <v>385</v>
      </c>
      <c r="Y25" s="27" t="s">
        <v>386</v>
      </c>
      <c r="Z25" s="27" t="s">
        <v>387</v>
      </c>
      <c r="AA25" s="27" t="s">
        <v>388</v>
      </c>
      <c r="AB25" s="27" t="s">
        <v>389</v>
      </c>
      <c r="AC25" s="27" t="s">
        <v>390</v>
      </c>
      <c r="AD25" s="29" t="s">
        <v>148</v>
      </c>
      <c r="AE25" s="29" t="s">
        <v>391</v>
      </c>
      <c r="AF25" s="29" t="s">
        <v>392</v>
      </c>
      <c r="AG25" s="29" t="s">
        <v>267</v>
      </c>
      <c r="AH25" s="29" t="s">
        <v>393</v>
      </c>
      <c r="AI25" s="29" t="s">
        <v>394</v>
      </c>
      <c r="AJ25" s="27" t="s">
        <v>395</v>
      </c>
      <c r="AK25" s="27" t="s">
        <v>396</v>
      </c>
      <c r="AL25" s="27" t="s">
        <v>397</v>
      </c>
      <c r="AM25" s="27" t="s">
        <v>398</v>
      </c>
      <c r="AN25" s="27" t="s">
        <v>399</v>
      </c>
      <c r="AO25" s="27" t="s">
        <v>400</v>
      </c>
      <c r="AP25" s="27" t="s">
        <v>401</v>
      </c>
      <c r="AQ25" s="27" t="s">
        <v>402</v>
      </c>
      <c r="AR25" s="27" t="s">
        <v>403</v>
      </c>
      <c r="AS25" s="27" t="s">
        <v>404</v>
      </c>
      <c r="AT25" s="27" t="s">
        <v>405</v>
      </c>
      <c r="AU25" s="27" t="s">
        <v>406</v>
      </c>
      <c r="AV25" s="27" t="s">
        <v>407</v>
      </c>
      <c r="AW25" s="27" t="s">
        <v>408</v>
      </c>
      <c r="AX25" s="27" t="s">
        <v>409</v>
      </c>
      <c r="AY25" s="27" t="s">
        <v>410</v>
      </c>
      <c r="AZ25" s="27" t="s">
        <v>411</v>
      </c>
      <c r="BA25" s="27" t="s">
        <v>412</v>
      </c>
      <c r="BB25" s="27" t="s">
        <v>139</v>
      </c>
      <c r="BC25" s="27" t="s">
        <v>413</v>
      </c>
      <c r="BD25" s="27" t="s">
        <v>414</v>
      </c>
      <c r="BE25" s="27" t="s">
        <v>153</v>
      </c>
      <c r="BF25" s="27" t="s">
        <v>415</v>
      </c>
      <c r="BG25" s="27" t="s">
        <v>416</v>
      </c>
      <c r="BH25" s="27" t="s">
        <v>417</v>
      </c>
      <c r="BI25" s="27" t="s">
        <v>418</v>
      </c>
      <c r="BJ25" s="27" t="s">
        <v>419</v>
      </c>
      <c r="BK25" s="27" t="s">
        <v>420</v>
      </c>
      <c r="BL25" s="27" t="s">
        <v>421</v>
      </c>
      <c r="BM25" s="27" t="s">
        <v>422</v>
      </c>
      <c r="BN25" s="27" t="s">
        <v>423</v>
      </c>
      <c r="BO25" s="27" t="s">
        <v>424</v>
      </c>
      <c r="BP25" s="27" t="s">
        <v>425</v>
      </c>
      <c r="BQ25" s="27" t="s">
        <v>156</v>
      </c>
      <c r="BR25" s="27" t="s">
        <v>426</v>
      </c>
      <c r="BS25" s="27" t="s">
        <v>427</v>
      </c>
      <c r="BT25" s="27" t="s">
        <v>428</v>
      </c>
      <c r="BU25" s="27" t="s">
        <v>429</v>
      </c>
      <c r="BV25" s="27" t="s">
        <v>430</v>
      </c>
      <c r="BW25" s="27" t="s">
        <v>283</v>
      </c>
      <c r="BX25" s="27" t="s">
        <v>431</v>
      </c>
      <c r="BY25" s="27" t="s">
        <v>432</v>
      </c>
      <c r="BZ25" s="27" t="s">
        <v>433</v>
      </c>
      <c r="CA25" s="27" t="s">
        <v>434</v>
      </c>
      <c r="CB25" s="27" t="s">
        <v>435</v>
      </c>
      <c r="CC25" s="27" t="s">
        <v>287</v>
      </c>
      <c r="CD25" s="27" t="s">
        <v>436</v>
      </c>
      <c r="CE25" s="27" t="s">
        <v>437</v>
      </c>
      <c r="CF25" s="27" t="s">
        <v>165</v>
      </c>
      <c r="CG25" s="27" t="s">
        <v>438</v>
      </c>
      <c r="CH25" s="27" t="s">
        <v>439</v>
      </c>
      <c r="CI25" s="27" t="s">
        <v>166</v>
      </c>
      <c r="CJ25" s="27" t="s">
        <v>440</v>
      </c>
      <c r="CK25" s="27" t="s">
        <v>441</v>
      </c>
      <c r="CL25" s="27" t="s">
        <v>167</v>
      </c>
      <c r="CM25" s="27" t="s">
        <v>442</v>
      </c>
      <c r="CN25" s="27" t="s">
        <v>443</v>
      </c>
      <c r="CO25" s="27" t="s">
        <v>444</v>
      </c>
      <c r="CP25" s="27" t="s">
        <v>445</v>
      </c>
      <c r="CQ25" s="27" t="s">
        <v>446</v>
      </c>
      <c r="CR25" s="27" t="s">
        <v>447</v>
      </c>
      <c r="CS25" s="27" t="s">
        <v>205</v>
      </c>
      <c r="CT25" s="27" t="s">
        <v>448</v>
      </c>
      <c r="CU25" s="27" t="s">
        <v>449</v>
      </c>
      <c r="CV25" s="27" t="s">
        <v>450</v>
      </c>
      <c r="CW25" s="27" t="s">
        <v>451</v>
      </c>
      <c r="CX25" s="30" t="s">
        <v>452</v>
      </c>
      <c r="CY25" s="30" t="s">
        <v>453</v>
      </c>
      <c r="CZ25" s="30" t="s">
        <v>454</v>
      </c>
      <c r="DA25" s="30" t="s">
        <v>455</v>
      </c>
      <c r="DB25" s="30" t="s">
        <v>456</v>
      </c>
      <c r="DC25" s="30" t="s">
        <v>457</v>
      </c>
      <c r="DD25" s="30" t="s">
        <v>299</v>
      </c>
      <c r="DE25" s="30" t="s">
        <v>458</v>
      </c>
      <c r="DF25" s="30" t="s">
        <v>300</v>
      </c>
      <c r="DG25" s="27" t="s">
        <v>302</v>
      </c>
      <c r="DH25" s="27" t="s">
        <v>459</v>
      </c>
      <c r="DI25" s="27" t="s">
        <v>460</v>
      </c>
      <c r="DJ25" s="27" t="s">
        <v>461</v>
      </c>
      <c r="DK25" s="27" t="s">
        <v>462</v>
      </c>
      <c r="DL25" s="27" t="s">
        <v>463</v>
      </c>
      <c r="DM25" s="27" t="s">
        <v>464</v>
      </c>
      <c r="DN25" s="27" t="s">
        <v>465</v>
      </c>
      <c r="DO25" s="27" t="s">
        <v>466</v>
      </c>
      <c r="DP25" s="30" t="s">
        <v>467</v>
      </c>
      <c r="DQ25" s="30" t="s">
        <v>468</v>
      </c>
      <c r="DR25" s="30" t="s">
        <v>469</v>
      </c>
      <c r="DS25" s="30" t="s">
        <v>470</v>
      </c>
      <c r="DT25" s="30" t="s">
        <v>312</v>
      </c>
      <c r="DU25" s="30" t="s">
        <v>313</v>
      </c>
      <c r="DV25" s="30" t="s">
        <v>314</v>
      </c>
      <c r="DW25" s="30" t="s">
        <v>471</v>
      </c>
      <c r="DX25" s="30" t="s">
        <v>472</v>
      </c>
      <c r="DY25" s="27" t="s">
        <v>317</v>
      </c>
      <c r="DZ25" s="27" t="s">
        <v>473</v>
      </c>
      <c r="EA25" s="27" t="s">
        <v>318</v>
      </c>
      <c r="EB25" s="27" t="s">
        <v>474</v>
      </c>
      <c r="EC25" s="27" t="s">
        <v>475</v>
      </c>
      <c r="ED25" s="27" t="s">
        <v>476</v>
      </c>
      <c r="EE25" s="27" t="s">
        <v>215</v>
      </c>
      <c r="EF25" s="27" t="s">
        <v>477</v>
      </c>
      <c r="EG25" s="27" t="s">
        <v>478</v>
      </c>
      <c r="EH25" s="27" t="s">
        <v>216</v>
      </c>
      <c r="EI25" s="27" t="s">
        <v>479</v>
      </c>
      <c r="EJ25" s="27" t="s">
        <v>480</v>
      </c>
      <c r="EK25" s="27" t="s">
        <v>481</v>
      </c>
      <c r="EL25" s="27" t="s">
        <v>482</v>
      </c>
      <c r="EM25" s="27" t="s">
        <v>483</v>
      </c>
      <c r="EN25" s="27" t="s">
        <v>325</v>
      </c>
      <c r="EO25" s="27" t="s">
        <v>484</v>
      </c>
      <c r="EP25" s="27" t="s">
        <v>485</v>
      </c>
      <c r="EQ25" s="27" t="s">
        <v>218</v>
      </c>
      <c r="ER25" s="27" t="s">
        <v>486</v>
      </c>
      <c r="ES25" s="27" t="s">
        <v>487</v>
      </c>
      <c r="ET25" s="27" t="s">
        <v>328</v>
      </c>
      <c r="EU25" s="27" t="s">
        <v>329</v>
      </c>
      <c r="EV25" s="27" t="s">
        <v>330</v>
      </c>
      <c r="EW25" s="27" t="s">
        <v>488</v>
      </c>
      <c r="EX25" s="27" t="s">
        <v>489</v>
      </c>
      <c r="EY25" s="27" t="s">
        <v>490</v>
      </c>
      <c r="EZ25" s="27" t="s">
        <v>491</v>
      </c>
      <c r="FA25" s="27" t="s">
        <v>492</v>
      </c>
      <c r="FB25" s="27" t="s">
        <v>493</v>
      </c>
      <c r="FC25" s="27" t="s">
        <v>494</v>
      </c>
      <c r="FD25" s="27" t="s">
        <v>495</v>
      </c>
      <c r="FE25" s="27" t="s">
        <v>496</v>
      </c>
      <c r="FF25" s="27" t="s">
        <v>497</v>
      </c>
      <c r="FG25" s="27" t="s">
        <v>498</v>
      </c>
      <c r="FH25" s="27" t="s">
        <v>499</v>
      </c>
      <c r="FI25" s="27" t="s">
        <v>336</v>
      </c>
      <c r="FJ25" s="27" t="s">
        <v>338</v>
      </c>
      <c r="FK25" s="27" t="s">
        <v>500</v>
      </c>
      <c r="FL25" s="27" t="s">
        <v>501</v>
      </c>
      <c r="FM25" s="27" t="s">
        <v>502</v>
      </c>
      <c r="FN25" s="27" t="s">
        <v>503</v>
      </c>
      <c r="FO25" s="27" t="s">
        <v>504</v>
      </c>
      <c r="FP25" s="27" t="s">
        <v>505</v>
      </c>
      <c r="FQ25" s="27" t="s">
        <v>343</v>
      </c>
      <c r="FR25" s="27" t="s">
        <v>506</v>
      </c>
      <c r="FS25" s="27" t="s">
        <v>507</v>
      </c>
      <c r="FT25" s="27" t="s">
        <v>508</v>
      </c>
      <c r="FU25" s="27" t="s">
        <v>509</v>
      </c>
      <c r="FV25" s="27" t="s">
        <v>510</v>
      </c>
      <c r="FW25" s="27" t="s">
        <v>511</v>
      </c>
      <c r="FX25" s="27" t="s">
        <v>512</v>
      </c>
      <c r="FY25" s="27" t="s">
        <v>513</v>
      </c>
      <c r="FZ25" s="27" t="s">
        <v>514</v>
      </c>
      <c r="GA25" s="27" t="s">
        <v>515</v>
      </c>
      <c r="GB25" s="27" t="s">
        <v>516</v>
      </c>
      <c r="GC25" s="27" t="s">
        <v>517</v>
      </c>
      <c r="GD25" s="27" t="s">
        <v>518</v>
      </c>
      <c r="GE25" s="27" t="s">
        <v>519</v>
      </c>
      <c r="GF25" s="27" t="s">
        <v>520</v>
      </c>
      <c r="GG25" s="27" t="s">
        <v>521</v>
      </c>
      <c r="GH25" s="27" t="s">
        <v>522</v>
      </c>
      <c r="GI25" s="27" t="s">
        <v>523</v>
      </c>
      <c r="GJ25" s="27" t="s">
        <v>524</v>
      </c>
      <c r="GK25" s="27" t="s">
        <v>525</v>
      </c>
      <c r="GL25" s="27" t="s">
        <v>526</v>
      </c>
      <c r="GM25" s="27" t="s">
        <v>527</v>
      </c>
      <c r="GN25" s="27" t="s">
        <v>528</v>
      </c>
      <c r="GO25" s="27" t="s">
        <v>529</v>
      </c>
      <c r="GP25" s="27" t="s">
        <v>530</v>
      </c>
      <c r="GQ25" s="27" t="s">
        <v>531</v>
      </c>
      <c r="GR25" s="27" t="s">
        <v>532</v>
      </c>
    </row>
    <row r="26" spans="3:200" ht="60" customHeight="1" x14ac:dyDescent="0.3">
      <c r="C26" s="27" t="s">
        <v>246</v>
      </c>
      <c r="D26" s="27" t="s">
        <v>368</v>
      </c>
      <c r="E26" s="27" t="s">
        <v>369</v>
      </c>
      <c r="F26" s="27" t="s">
        <v>370</v>
      </c>
      <c r="G26" s="27" t="s">
        <v>371</v>
      </c>
      <c r="H26" s="27" t="s">
        <v>372</v>
      </c>
      <c r="I26" s="27" t="s">
        <v>373</v>
      </c>
      <c r="J26" s="27" t="s">
        <v>374</v>
      </c>
      <c r="K26" s="27" t="s">
        <v>375</v>
      </c>
      <c r="L26" s="27" t="s">
        <v>145</v>
      </c>
      <c r="M26" s="27" t="s">
        <v>376</v>
      </c>
      <c r="N26" s="27" t="s">
        <v>377</v>
      </c>
      <c r="O26" s="27" t="s">
        <v>255</v>
      </c>
      <c r="P26" s="27" t="s">
        <v>378</v>
      </c>
      <c r="Q26" s="27" t="s">
        <v>379</v>
      </c>
      <c r="R26" s="27" t="s">
        <v>258</v>
      </c>
      <c r="S26" s="28" t="s">
        <v>380</v>
      </c>
      <c r="T26" s="27" t="s">
        <v>381</v>
      </c>
      <c r="U26" s="27" t="s">
        <v>382</v>
      </c>
      <c r="V26" s="27" t="s">
        <v>383</v>
      </c>
      <c r="W26" s="27" t="s">
        <v>384</v>
      </c>
      <c r="X26" s="27" t="s">
        <v>385</v>
      </c>
      <c r="Y26" s="27" t="s">
        <v>386</v>
      </c>
      <c r="Z26" s="27" t="s">
        <v>387</v>
      </c>
      <c r="AA26" s="27" t="s">
        <v>388</v>
      </c>
      <c r="AB26" s="27" t="s">
        <v>389</v>
      </c>
      <c r="AC26" s="27" t="s">
        <v>390</v>
      </c>
      <c r="AD26" s="29" t="s">
        <v>148</v>
      </c>
      <c r="AE26" s="29" t="s">
        <v>391</v>
      </c>
      <c r="AF26" s="29" t="s">
        <v>392</v>
      </c>
      <c r="AG26" s="29" t="s">
        <v>267</v>
      </c>
      <c r="AH26" s="29" t="s">
        <v>393</v>
      </c>
      <c r="AI26" s="29" t="s">
        <v>394</v>
      </c>
      <c r="AJ26" s="27" t="s">
        <v>395</v>
      </c>
      <c r="AK26" s="27" t="s">
        <v>396</v>
      </c>
      <c r="AL26" s="27" t="s">
        <v>397</v>
      </c>
      <c r="AM26" s="27" t="s">
        <v>398</v>
      </c>
      <c r="AN26" s="27" t="s">
        <v>399</v>
      </c>
      <c r="AO26" s="27" t="s">
        <v>400</v>
      </c>
      <c r="AP26" s="27" t="s">
        <v>401</v>
      </c>
      <c r="AQ26" s="27" t="s">
        <v>402</v>
      </c>
      <c r="AR26" s="27" t="s">
        <v>403</v>
      </c>
      <c r="AS26" s="27" t="s">
        <v>404</v>
      </c>
      <c r="AT26" s="27" t="s">
        <v>405</v>
      </c>
      <c r="AU26" s="27" t="s">
        <v>406</v>
      </c>
      <c r="AV26" s="27" t="s">
        <v>407</v>
      </c>
      <c r="AW26" s="27" t="s">
        <v>408</v>
      </c>
      <c r="AX26" s="27" t="s">
        <v>409</v>
      </c>
      <c r="AY26" s="27" t="s">
        <v>410</v>
      </c>
      <c r="AZ26" s="27" t="s">
        <v>411</v>
      </c>
      <c r="BA26" s="27" t="s">
        <v>412</v>
      </c>
      <c r="BB26" s="27" t="s">
        <v>139</v>
      </c>
      <c r="BC26" s="27" t="s">
        <v>413</v>
      </c>
      <c r="BD26" s="27" t="s">
        <v>414</v>
      </c>
      <c r="BE26" s="27" t="s">
        <v>153</v>
      </c>
      <c r="BF26" s="27" t="s">
        <v>415</v>
      </c>
      <c r="BG26" s="27" t="s">
        <v>416</v>
      </c>
      <c r="BH26" s="27" t="s">
        <v>417</v>
      </c>
      <c r="BI26" s="27" t="s">
        <v>418</v>
      </c>
      <c r="BJ26" s="27" t="s">
        <v>419</v>
      </c>
      <c r="BK26" s="27" t="s">
        <v>420</v>
      </c>
      <c r="BL26" s="27" t="s">
        <v>421</v>
      </c>
      <c r="BM26" s="27" t="s">
        <v>422</v>
      </c>
      <c r="BN26" s="27" t="s">
        <v>423</v>
      </c>
      <c r="BO26" s="27" t="s">
        <v>424</v>
      </c>
      <c r="BP26" s="27" t="s">
        <v>425</v>
      </c>
      <c r="BQ26" s="27" t="s">
        <v>156</v>
      </c>
      <c r="BR26" s="27" t="s">
        <v>426</v>
      </c>
      <c r="BS26" s="27" t="s">
        <v>427</v>
      </c>
      <c r="BT26" s="27" t="s">
        <v>428</v>
      </c>
      <c r="BU26" s="27" t="s">
        <v>429</v>
      </c>
      <c r="BV26" s="27" t="s">
        <v>430</v>
      </c>
      <c r="BW26" s="27" t="s">
        <v>283</v>
      </c>
      <c r="BX26" s="27" t="s">
        <v>431</v>
      </c>
      <c r="BY26" s="27" t="s">
        <v>432</v>
      </c>
      <c r="BZ26" s="27" t="s">
        <v>433</v>
      </c>
      <c r="CA26" s="27" t="s">
        <v>434</v>
      </c>
      <c r="CB26" s="27" t="s">
        <v>435</v>
      </c>
      <c r="CC26" s="27" t="s">
        <v>287</v>
      </c>
      <c r="CD26" s="27" t="s">
        <v>436</v>
      </c>
      <c r="CE26" s="27" t="s">
        <v>437</v>
      </c>
      <c r="CF26" s="27" t="s">
        <v>165</v>
      </c>
      <c r="CG26" s="27" t="s">
        <v>438</v>
      </c>
      <c r="CH26" s="27" t="s">
        <v>439</v>
      </c>
      <c r="CI26" s="27" t="s">
        <v>166</v>
      </c>
      <c r="CJ26" s="27" t="s">
        <v>440</v>
      </c>
      <c r="CK26" s="27" t="s">
        <v>441</v>
      </c>
      <c r="CL26" s="27" t="s">
        <v>167</v>
      </c>
      <c r="CM26" s="27" t="s">
        <v>442</v>
      </c>
      <c r="CN26" s="27" t="s">
        <v>443</v>
      </c>
      <c r="CO26" s="27" t="s">
        <v>444</v>
      </c>
      <c r="CP26" s="27" t="s">
        <v>445</v>
      </c>
      <c r="CQ26" s="27" t="s">
        <v>446</v>
      </c>
      <c r="CR26" s="27" t="s">
        <v>447</v>
      </c>
      <c r="CS26" s="27" t="s">
        <v>205</v>
      </c>
      <c r="CT26" s="27" t="s">
        <v>448</v>
      </c>
      <c r="CU26" s="27" t="s">
        <v>449</v>
      </c>
      <c r="CV26" s="27" t="s">
        <v>450</v>
      </c>
      <c r="CW26" s="27" t="s">
        <v>451</v>
      </c>
      <c r="CX26" s="30" t="s">
        <v>452</v>
      </c>
      <c r="CY26" s="30" t="s">
        <v>453</v>
      </c>
      <c r="CZ26" s="30" t="s">
        <v>454</v>
      </c>
      <c r="DA26" s="30" t="s">
        <v>455</v>
      </c>
      <c r="DB26" s="30" t="s">
        <v>456</v>
      </c>
      <c r="DC26" s="30" t="s">
        <v>457</v>
      </c>
      <c r="DD26" s="30" t="s">
        <v>299</v>
      </c>
      <c r="DE26" s="30" t="s">
        <v>458</v>
      </c>
      <c r="DF26" s="30" t="s">
        <v>300</v>
      </c>
      <c r="DG26" s="27" t="s">
        <v>302</v>
      </c>
      <c r="DH26" s="27" t="s">
        <v>459</v>
      </c>
      <c r="DI26" s="27" t="s">
        <v>460</v>
      </c>
      <c r="DJ26" s="27" t="s">
        <v>461</v>
      </c>
      <c r="DK26" s="27" t="s">
        <v>462</v>
      </c>
      <c r="DL26" s="27" t="s">
        <v>463</v>
      </c>
      <c r="DM26" s="27" t="s">
        <v>464</v>
      </c>
      <c r="DN26" s="27" t="s">
        <v>465</v>
      </c>
      <c r="DO26" s="27" t="s">
        <v>466</v>
      </c>
      <c r="DP26" s="30" t="s">
        <v>467</v>
      </c>
      <c r="DQ26" s="30" t="s">
        <v>468</v>
      </c>
      <c r="DR26" s="30" t="s">
        <v>469</v>
      </c>
      <c r="DS26" s="30" t="s">
        <v>470</v>
      </c>
      <c r="DT26" s="30" t="s">
        <v>312</v>
      </c>
      <c r="DU26" s="30" t="s">
        <v>313</v>
      </c>
      <c r="DV26" s="30" t="s">
        <v>314</v>
      </c>
      <c r="DW26" s="30" t="s">
        <v>471</v>
      </c>
      <c r="DX26" s="30" t="s">
        <v>472</v>
      </c>
      <c r="DY26" s="27" t="s">
        <v>317</v>
      </c>
      <c r="DZ26" s="27" t="s">
        <v>473</v>
      </c>
      <c r="EA26" s="27" t="s">
        <v>318</v>
      </c>
      <c r="EB26" s="27" t="s">
        <v>474</v>
      </c>
      <c r="EC26" s="27" t="s">
        <v>475</v>
      </c>
      <c r="ED26" s="27" t="s">
        <v>476</v>
      </c>
      <c r="EE26" s="27" t="s">
        <v>215</v>
      </c>
      <c r="EF26" s="27" t="s">
        <v>477</v>
      </c>
      <c r="EG26" s="27" t="s">
        <v>478</v>
      </c>
      <c r="EH26" s="27" t="s">
        <v>216</v>
      </c>
      <c r="EI26" s="27" t="s">
        <v>479</v>
      </c>
      <c r="EJ26" s="27" t="s">
        <v>480</v>
      </c>
      <c r="EK26" s="27" t="s">
        <v>481</v>
      </c>
      <c r="EL26" s="27" t="s">
        <v>482</v>
      </c>
      <c r="EM26" s="27" t="s">
        <v>483</v>
      </c>
      <c r="EN26" s="27" t="s">
        <v>325</v>
      </c>
      <c r="EO26" s="27" t="s">
        <v>484</v>
      </c>
      <c r="EP26" s="27" t="s">
        <v>485</v>
      </c>
      <c r="EQ26" s="27" t="s">
        <v>218</v>
      </c>
      <c r="ER26" s="27" t="s">
        <v>486</v>
      </c>
      <c r="ES26" s="27" t="s">
        <v>487</v>
      </c>
      <c r="ET26" s="27" t="s">
        <v>328</v>
      </c>
      <c r="EU26" s="27" t="s">
        <v>329</v>
      </c>
      <c r="EV26" s="27" t="s">
        <v>330</v>
      </c>
      <c r="EW26" s="27" t="s">
        <v>488</v>
      </c>
      <c r="EX26" s="27" t="s">
        <v>489</v>
      </c>
      <c r="EY26" s="27" t="s">
        <v>490</v>
      </c>
      <c r="EZ26" s="27" t="s">
        <v>491</v>
      </c>
      <c r="FA26" s="27" t="s">
        <v>492</v>
      </c>
      <c r="FB26" s="27" t="s">
        <v>493</v>
      </c>
      <c r="FC26" s="27" t="s">
        <v>494</v>
      </c>
      <c r="FD26" s="27" t="s">
        <v>495</v>
      </c>
      <c r="FE26" s="27" t="s">
        <v>496</v>
      </c>
      <c r="FF26" s="27" t="s">
        <v>497</v>
      </c>
      <c r="FG26" s="27" t="s">
        <v>498</v>
      </c>
      <c r="FH26" s="27" t="s">
        <v>499</v>
      </c>
      <c r="FI26" s="27" t="s">
        <v>336</v>
      </c>
      <c r="FJ26" s="27" t="s">
        <v>338</v>
      </c>
      <c r="FK26" s="27" t="s">
        <v>500</v>
      </c>
      <c r="FL26" s="27" t="s">
        <v>501</v>
      </c>
      <c r="FM26" s="27" t="s">
        <v>502</v>
      </c>
      <c r="FN26" s="27" t="s">
        <v>503</v>
      </c>
      <c r="FO26" s="27" t="s">
        <v>504</v>
      </c>
      <c r="FP26" s="27" t="s">
        <v>505</v>
      </c>
      <c r="FQ26" s="27" t="s">
        <v>343</v>
      </c>
      <c r="FR26" s="27" t="s">
        <v>506</v>
      </c>
      <c r="FS26" s="27" t="s">
        <v>507</v>
      </c>
      <c r="FT26" s="27" t="s">
        <v>508</v>
      </c>
      <c r="FU26" s="27" t="s">
        <v>509</v>
      </c>
      <c r="FV26" s="27" t="s">
        <v>510</v>
      </c>
      <c r="FW26" s="27" t="s">
        <v>511</v>
      </c>
      <c r="FX26" s="27" t="s">
        <v>512</v>
      </c>
      <c r="FY26" s="27" t="s">
        <v>513</v>
      </c>
      <c r="FZ26" s="27" t="s">
        <v>514</v>
      </c>
      <c r="GA26" s="27" t="s">
        <v>515</v>
      </c>
      <c r="GB26" s="27" t="s">
        <v>516</v>
      </c>
      <c r="GC26" s="27" t="s">
        <v>517</v>
      </c>
      <c r="GD26" s="27" t="s">
        <v>518</v>
      </c>
      <c r="GE26" s="27" t="s">
        <v>519</v>
      </c>
      <c r="GF26" s="27" t="s">
        <v>520</v>
      </c>
      <c r="GG26" s="27" t="s">
        <v>521</v>
      </c>
      <c r="GH26" s="27" t="s">
        <v>522</v>
      </c>
      <c r="GI26" s="27" t="s">
        <v>523</v>
      </c>
      <c r="GJ26" s="27" t="s">
        <v>524</v>
      </c>
      <c r="GK26" s="27" t="s">
        <v>525</v>
      </c>
      <c r="GL26" s="27" t="s">
        <v>526</v>
      </c>
      <c r="GM26" s="27" t="s">
        <v>527</v>
      </c>
      <c r="GN26" s="27" t="s">
        <v>528</v>
      </c>
      <c r="GO26" s="27" t="s">
        <v>529</v>
      </c>
      <c r="GP26" s="27" t="s">
        <v>530</v>
      </c>
      <c r="GQ26" s="27" t="s">
        <v>531</v>
      </c>
      <c r="GR26" s="27" t="s">
        <v>532</v>
      </c>
    </row>
    <row r="27" spans="3:200" ht="60" customHeight="1" x14ac:dyDescent="0.3">
      <c r="C27" s="27" t="s">
        <v>246</v>
      </c>
      <c r="D27" s="27" t="s">
        <v>368</v>
      </c>
      <c r="E27" s="27" t="s">
        <v>369</v>
      </c>
      <c r="F27" s="27" t="s">
        <v>370</v>
      </c>
      <c r="G27" s="27" t="s">
        <v>371</v>
      </c>
      <c r="H27" s="27" t="s">
        <v>372</v>
      </c>
      <c r="I27" s="27" t="s">
        <v>373</v>
      </c>
      <c r="J27" s="27" t="s">
        <v>374</v>
      </c>
      <c r="K27" s="27" t="s">
        <v>375</v>
      </c>
      <c r="L27" s="27" t="s">
        <v>145</v>
      </c>
      <c r="M27" s="27" t="s">
        <v>376</v>
      </c>
      <c r="N27" s="27" t="s">
        <v>377</v>
      </c>
      <c r="O27" s="27" t="s">
        <v>255</v>
      </c>
      <c r="P27" s="27" t="s">
        <v>378</v>
      </c>
      <c r="Q27" s="27" t="s">
        <v>379</v>
      </c>
      <c r="R27" s="27" t="s">
        <v>258</v>
      </c>
      <c r="S27" s="28" t="s">
        <v>380</v>
      </c>
      <c r="T27" s="27" t="s">
        <v>381</v>
      </c>
      <c r="U27" s="27" t="s">
        <v>382</v>
      </c>
      <c r="V27" s="27" t="s">
        <v>383</v>
      </c>
      <c r="W27" s="27" t="s">
        <v>384</v>
      </c>
      <c r="X27" s="27" t="s">
        <v>385</v>
      </c>
      <c r="Y27" s="27" t="s">
        <v>386</v>
      </c>
      <c r="Z27" s="27" t="s">
        <v>387</v>
      </c>
      <c r="AA27" s="27" t="s">
        <v>388</v>
      </c>
      <c r="AB27" s="27" t="s">
        <v>389</v>
      </c>
      <c r="AC27" s="27" t="s">
        <v>390</v>
      </c>
      <c r="AD27" s="29" t="s">
        <v>148</v>
      </c>
      <c r="AE27" s="29" t="s">
        <v>391</v>
      </c>
      <c r="AF27" s="29" t="s">
        <v>392</v>
      </c>
      <c r="AG27" s="29" t="s">
        <v>267</v>
      </c>
      <c r="AH27" s="29" t="s">
        <v>393</v>
      </c>
      <c r="AI27" s="29" t="s">
        <v>394</v>
      </c>
      <c r="AJ27" s="27" t="s">
        <v>395</v>
      </c>
      <c r="AK27" s="27" t="s">
        <v>396</v>
      </c>
      <c r="AL27" s="27" t="s">
        <v>397</v>
      </c>
      <c r="AM27" s="27" t="s">
        <v>398</v>
      </c>
      <c r="AN27" s="27" t="s">
        <v>399</v>
      </c>
      <c r="AO27" s="27" t="s">
        <v>400</v>
      </c>
      <c r="AP27" s="27" t="s">
        <v>401</v>
      </c>
      <c r="AQ27" s="27" t="s">
        <v>402</v>
      </c>
      <c r="AR27" s="27" t="s">
        <v>403</v>
      </c>
      <c r="AS27" s="27" t="s">
        <v>404</v>
      </c>
      <c r="AT27" s="27" t="s">
        <v>405</v>
      </c>
      <c r="AU27" s="27" t="s">
        <v>406</v>
      </c>
      <c r="AV27" s="27" t="s">
        <v>407</v>
      </c>
      <c r="AW27" s="27" t="s">
        <v>408</v>
      </c>
      <c r="AX27" s="27" t="s">
        <v>409</v>
      </c>
      <c r="AY27" s="27" t="s">
        <v>410</v>
      </c>
      <c r="AZ27" s="27" t="s">
        <v>411</v>
      </c>
      <c r="BA27" s="27" t="s">
        <v>412</v>
      </c>
      <c r="BB27" s="27" t="s">
        <v>139</v>
      </c>
      <c r="BC27" s="27" t="s">
        <v>413</v>
      </c>
      <c r="BD27" s="27" t="s">
        <v>414</v>
      </c>
      <c r="BE27" s="27" t="s">
        <v>153</v>
      </c>
      <c r="BF27" s="27" t="s">
        <v>415</v>
      </c>
      <c r="BG27" s="27" t="s">
        <v>416</v>
      </c>
      <c r="BH27" s="27" t="s">
        <v>417</v>
      </c>
      <c r="BI27" s="27" t="s">
        <v>418</v>
      </c>
      <c r="BJ27" s="27" t="s">
        <v>419</v>
      </c>
      <c r="BK27" s="27" t="s">
        <v>420</v>
      </c>
      <c r="BL27" s="27" t="s">
        <v>421</v>
      </c>
      <c r="BM27" s="27" t="s">
        <v>422</v>
      </c>
      <c r="BN27" s="27" t="s">
        <v>423</v>
      </c>
      <c r="BO27" s="27" t="s">
        <v>424</v>
      </c>
      <c r="BP27" s="27" t="s">
        <v>425</v>
      </c>
      <c r="BQ27" s="27" t="s">
        <v>156</v>
      </c>
      <c r="BR27" s="27" t="s">
        <v>426</v>
      </c>
      <c r="BS27" s="27" t="s">
        <v>427</v>
      </c>
      <c r="BT27" s="27" t="s">
        <v>428</v>
      </c>
      <c r="BU27" s="27" t="s">
        <v>429</v>
      </c>
      <c r="BV27" s="27" t="s">
        <v>430</v>
      </c>
      <c r="BW27" s="27" t="s">
        <v>283</v>
      </c>
      <c r="BX27" s="27" t="s">
        <v>431</v>
      </c>
      <c r="BY27" s="27" t="s">
        <v>432</v>
      </c>
      <c r="BZ27" s="27" t="s">
        <v>433</v>
      </c>
      <c r="CA27" s="27" t="s">
        <v>434</v>
      </c>
      <c r="CB27" s="27" t="s">
        <v>435</v>
      </c>
      <c r="CC27" s="27" t="s">
        <v>287</v>
      </c>
      <c r="CD27" s="27" t="s">
        <v>436</v>
      </c>
      <c r="CE27" s="27" t="s">
        <v>437</v>
      </c>
      <c r="CF27" s="27" t="s">
        <v>165</v>
      </c>
      <c r="CG27" s="27" t="s">
        <v>438</v>
      </c>
      <c r="CH27" s="27" t="s">
        <v>439</v>
      </c>
      <c r="CI27" s="27" t="s">
        <v>166</v>
      </c>
      <c r="CJ27" s="27" t="s">
        <v>440</v>
      </c>
      <c r="CK27" s="27" t="s">
        <v>441</v>
      </c>
      <c r="CL27" s="27" t="s">
        <v>167</v>
      </c>
      <c r="CM27" s="27" t="s">
        <v>442</v>
      </c>
      <c r="CN27" s="27" t="s">
        <v>443</v>
      </c>
      <c r="CO27" s="27" t="s">
        <v>444</v>
      </c>
      <c r="CP27" s="27" t="s">
        <v>445</v>
      </c>
      <c r="CQ27" s="27" t="s">
        <v>446</v>
      </c>
      <c r="CR27" s="27" t="s">
        <v>447</v>
      </c>
      <c r="CS27" s="27" t="s">
        <v>205</v>
      </c>
      <c r="CT27" s="27" t="s">
        <v>448</v>
      </c>
      <c r="CU27" s="27" t="s">
        <v>449</v>
      </c>
      <c r="CV27" s="27" t="s">
        <v>450</v>
      </c>
      <c r="CW27" s="27" t="s">
        <v>451</v>
      </c>
      <c r="CX27" s="30" t="s">
        <v>452</v>
      </c>
      <c r="CY27" s="30" t="s">
        <v>453</v>
      </c>
      <c r="CZ27" s="30" t="s">
        <v>454</v>
      </c>
      <c r="DA27" s="30" t="s">
        <v>455</v>
      </c>
      <c r="DB27" s="30" t="s">
        <v>456</v>
      </c>
      <c r="DC27" s="30" t="s">
        <v>457</v>
      </c>
      <c r="DD27" s="30" t="s">
        <v>299</v>
      </c>
      <c r="DE27" s="30" t="s">
        <v>458</v>
      </c>
      <c r="DF27" s="30" t="s">
        <v>300</v>
      </c>
      <c r="DG27" s="27" t="s">
        <v>302</v>
      </c>
      <c r="DH27" s="27" t="s">
        <v>459</v>
      </c>
      <c r="DI27" s="27" t="s">
        <v>460</v>
      </c>
      <c r="DJ27" s="27" t="s">
        <v>461</v>
      </c>
      <c r="DK27" s="27" t="s">
        <v>462</v>
      </c>
      <c r="DL27" s="27" t="s">
        <v>463</v>
      </c>
      <c r="DM27" s="27" t="s">
        <v>464</v>
      </c>
      <c r="DN27" s="27" t="s">
        <v>465</v>
      </c>
      <c r="DO27" s="27" t="s">
        <v>466</v>
      </c>
      <c r="DP27" s="30" t="s">
        <v>467</v>
      </c>
      <c r="DQ27" s="30" t="s">
        <v>468</v>
      </c>
      <c r="DR27" s="30" t="s">
        <v>469</v>
      </c>
      <c r="DS27" s="30" t="s">
        <v>470</v>
      </c>
      <c r="DT27" s="30" t="s">
        <v>312</v>
      </c>
      <c r="DU27" s="30" t="s">
        <v>313</v>
      </c>
      <c r="DV27" s="30" t="s">
        <v>314</v>
      </c>
      <c r="DW27" s="30" t="s">
        <v>471</v>
      </c>
      <c r="DX27" s="30" t="s">
        <v>472</v>
      </c>
      <c r="DY27" s="27" t="s">
        <v>317</v>
      </c>
      <c r="DZ27" s="27" t="s">
        <v>473</v>
      </c>
      <c r="EA27" s="27" t="s">
        <v>318</v>
      </c>
      <c r="EB27" s="27" t="s">
        <v>474</v>
      </c>
      <c r="EC27" s="27" t="s">
        <v>475</v>
      </c>
      <c r="ED27" s="27" t="s">
        <v>476</v>
      </c>
      <c r="EE27" s="27" t="s">
        <v>215</v>
      </c>
      <c r="EF27" s="27" t="s">
        <v>477</v>
      </c>
      <c r="EG27" s="27" t="s">
        <v>478</v>
      </c>
      <c r="EH27" s="27" t="s">
        <v>216</v>
      </c>
      <c r="EI27" s="27" t="s">
        <v>479</v>
      </c>
      <c r="EJ27" s="27" t="s">
        <v>480</v>
      </c>
      <c r="EK27" s="27" t="s">
        <v>481</v>
      </c>
      <c r="EL27" s="27" t="s">
        <v>482</v>
      </c>
      <c r="EM27" s="27" t="s">
        <v>483</v>
      </c>
      <c r="EN27" s="27" t="s">
        <v>325</v>
      </c>
      <c r="EO27" s="27" t="s">
        <v>484</v>
      </c>
      <c r="EP27" s="27" t="s">
        <v>485</v>
      </c>
      <c r="EQ27" s="27" t="s">
        <v>218</v>
      </c>
      <c r="ER27" s="27" t="s">
        <v>486</v>
      </c>
      <c r="ES27" s="27" t="s">
        <v>487</v>
      </c>
      <c r="ET27" s="27" t="s">
        <v>328</v>
      </c>
      <c r="EU27" s="27" t="s">
        <v>329</v>
      </c>
      <c r="EV27" s="27" t="s">
        <v>330</v>
      </c>
      <c r="EW27" s="27" t="s">
        <v>488</v>
      </c>
      <c r="EX27" s="27" t="s">
        <v>489</v>
      </c>
      <c r="EY27" s="27" t="s">
        <v>490</v>
      </c>
      <c r="EZ27" s="27" t="s">
        <v>491</v>
      </c>
      <c r="FA27" s="27" t="s">
        <v>492</v>
      </c>
      <c r="FB27" s="27" t="s">
        <v>493</v>
      </c>
      <c r="FC27" s="27" t="s">
        <v>494</v>
      </c>
      <c r="FD27" s="27" t="s">
        <v>495</v>
      </c>
      <c r="FE27" s="27" t="s">
        <v>496</v>
      </c>
      <c r="FF27" s="27" t="s">
        <v>497</v>
      </c>
      <c r="FG27" s="27" t="s">
        <v>498</v>
      </c>
      <c r="FH27" s="27" t="s">
        <v>499</v>
      </c>
      <c r="FI27" s="27" t="s">
        <v>336</v>
      </c>
      <c r="FJ27" s="27" t="s">
        <v>338</v>
      </c>
      <c r="FK27" s="27" t="s">
        <v>500</v>
      </c>
      <c r="FL27" s="27" t="s">
        <v>501</v>
      </c>
      <c r="FM27" s="27" t="s">
        <v>502</v>
      </c>
      <c r="FN27" s="27" t="s">
        <v>503</v>
      </c>
      <c r="FO27" s="27" t="s">
        <v>504</v>
      </c>
      <c r="FP27" s="27" t="s">
        <v>505</v>
      </c>
      <c r="FQ27" s="27" t="s">
        <v>343</v>
      </c>
      <c r="FR27" s="27" t="s">
        <v>506</v>
      </c>
      <c r="FS27" s="27" t="s">
        <v>507</v>
      </c>
      <c r="FT27" s="27" t="s">
        <v>508</v>
      </c>
      <c r="FU27" s="27" t="s">
        <v>509</v>
      </c>
      <c r="FV27" s="27" t="s">
        <v>510</v>
      </c>
      <c r="FW27" s="27" t="s">
        <v>511</v>
      </c>
      <c r="FX27" s="27" t="s">
        <v>512</v>
      </c>
      <c r="FY27" s="27" t="s">
        <v>513</v>
      </c>
      <c r="FZ27" s="27" t="s">
        <v>514</v>
      </c>
      <c r="GA27" s="27" t="s">
        <v>515</v>
      </c>
      <c r="GB27" s="27" t="s">
        <v>516</v>
      </c>
      <c r="GC27" s="27" t="s">
        <v>517</v>
      </c>
      <c r="GD27" s="27" t="s">
        <v>518</v>
      </c>
      <c r="GE27" s="27" t="s">
        <v>519</v>
      </c>
      <c r="GF27" s="27" t="s">
        <v>520</v>
      </c>
      <c r="GG27" s="27" t="s">
        <v>521</v>
      </c>
      <c r="GH27" s="27" t="s">
        <v>522</v>
      </c>
      <c r="GI27" s="27" t="s">
        <v>523</v>
      </c>
      <c r="GJ27" s="27" t="s">
        <v>524</v>
      </c>
      <c r="GK27" s="27" t="s">
        <v>525</v>
      </c>
      <c r="GL27" s="27" t="s">
        <v>526</v>
      </c>
      <c r="GM27" s="27" t="s">
        <v>527</v>
      </c>
      <c r="GN27" s="27" t="s">
        <v>528</v>
      </c>
      <c r="GO27" s="27" t="s">
        <v>529</v>
      </c>
      <c r="GP27" s="27" t="s">
        <v>530</v>
      </c>
      <c r="GQ27" s="27" t="s">
        <v>531</v>
      </c>
      <c r="GR27" s="27" t="s">
        <v>532</v>
      </c>
    </row>
    <row r="28" spans="3:200" ht="60" customHeight="1" x14ac:dyDescent="0.3">
      <c r="C28" s="27" t="s">
        <v>246</v>
      </c>
      <c r="D28" s="27" t="s">
        <v>368</v>
      </c>
      <c r="E28" s="27" t="s">
        <v>369</v>
      </c>
      <c r="F28" s="27" t="s">
        <v>370</v>
      </c>
      <c r="G28" s="27" t="s">
        <v>371</v>
      </c>
      <c r="H28" s="27" t="s">
        <v>372</v>
      </c>
      <c r="I28" s="27" t="s">
        <v>373</v>
      </c>
      <c r="J28" s="27" t="s">
        <v>374</v>
      </c>
      <c r="K28" s="27" t="s">
        <v>375</v>
      </c>
      <c r="L28" s="27" t="s">
        <v>145</v>
      </c>
      <c r="M28" s="27" t="s">
        <v>376</v>
      </c>
      <c r="N28" s="27" t="s">
        <v>377</v>
      </c>
      <c r="O28" s="27" t="s">
        <v>255</v>
      </c>
      <c r="P28" s="27" t="s">
        <v>378</v>
      </c>
      <c r="Q28" s="27" t="s">
        <v>379</v>
      </c>
      <c r="R28" s="27" t="s">
        <v>258</v>
      </c>
      <c r="S28" s="28" t="s">
        <v>380</v>
      </c>
      <c r="T28" s="27" t="s">
        <v>381</v>
      </c>
      <c r="U28" s="27" t="s">
        <v>382</v>
      </c>
      <c r="V28" s="27" t="s">
        <v>383</v>
      </c>
      <c r="W28" s="27" t="s">
        <v>384</v>
      </c>
      <c r="X28" s="27" t="s">
        <v>385</v>
      </c>
      <c r="Y28" s="27" t="s">
        <v>386</v>
      </c>
      <c r="Z28" s="27" t="s">
        <v>387</v>
      </c>
      <c r="AA28" s="27" t="s">
        <v>388</v>
      </c>
      <c r="AB28" s="27" t="s">
        <v>389</v>
      </c>
      <c r="AC28" s="27" t="s">
        <v>390</v>
      </c>
      <c r="AD28" s="29" t="s">
        <v>148</v>
      </c>
      <c r="AE28" s="29" t="s">
        <v>391</v>
      </c>
      <c r="AF28" s="29" t="s">
        <v>392</v>
      </c>
      <c r="AG28" s="29" t="s">
        <v>267</v>
      </c>
      <c r="AH28" s="29" t="s">
        <v>393</v>
      </c>
      <c r="AI28" s="29" t="s">
        <v>394</v>
      </c>
      <c r="AJ28" s="27" t="s">
        <v>395</v>
      </c>
      <c r="AK28" s="27" t="s">
        <v>396</v>
      </c>
      <c r="AL28" s="27" t="s">
        <v>397</v>
      </c>
      <c r="AM28" s="27" t="s">
        <v>398</v>
      </c>
      <c r="AN28" s="27" t="s">
        <v>399</v>
      </c>
      <c r="AO28" s="27" t="s">
        <v>400</v>
      </c>
      <c r="AP28" s="27" t="s">
        <v>401</v>
      </c>
      <c r="AQ28" s="27" t="s">
        <v>402</v>
      </c>
      <c r="AR28" s="27" t="s">
        <v>403</v>
      </c>
      <c r="AS28" s="27" t="s">
        <v>404</v>
      </c>
      <c r="AT28" s="27" t="s">
        <v>405</v>
      </c>
      <c r="AU28" s="27" t="s">
        <v>406</v>
      </c>
      <c r="AV28" s="27" t="s">
        <v>407</v>
      </c>
      <c r="AW28" s="27" t="s">
        <v>408</v>
      </c>
      <c r="AX28" s="27" t="s">
        <v>409</v>
      </c>
      <c r="AY28" s="27" t="s">
        <v>410</v>
      </c>
      <c r="AZ28" s="27" t="s">
        <v>411</v>
      </c>
      <c r="BA28" s="27" t="s">
        <v>412</v>
      </c>
      <c r="BB28" s="27" t="s">
        <v>139</v>
      </c>
      <c r="BC28" s="27" t="s">
        <v>413</v>
      </c>
      <c r="BD28" s="27" t="s">
        <v>414</v>
      </c>
      <c r="BE28" s="27" t="s">
        <v>153</v>
      </c>
      <c r="BF28" s="27" t="s">
        <v>415</v>
      </c>
      <c r="BG28" s="27" t="s">
        <v>416</v>
      </c>
      <c r="BH28" s="27" t="s">
        <v>417</v>
      </c>
      <c r="BI28" s="27" t="s">
        <v>418</v>
      </c>
      <c r="BJ28" s="27" t="s">
        <v>419</v>
      </c>
      <c r="BK28" s="27" t="s">
        <v>420</v>
      </c>
      <c r="BL28" s="27" t="s">
        <v>421</v>
      </c>
      <c r="BM28" s="27" t="s">
        <v>422</v>
      </c>
      <c r="BN28" s="27" t="s">
        <v>423</v>
      </c>
      <c r="BO28" s="27" t="s">
        <v>424</v>
      </c>
      <c r="BP28" s="27" t="s">
        <v>425</v>
      </c>
      <c r="BQ28" s="27" t="s">
        <v>156</v>
      </c>
      <c r="BR28" s="27" t="s">
        <v>426</v>
      </c>
      <c r="BS28" s="27" t="s">
        <v>427</v>
      </c>
      <c r="BT28" s="27" t="s">
        <v>428</v>
      </c>
      <c r="BU28" s="27" t="s">
        <v>429</v>
      </c>
      <c r="BV28" s="27" t="s">
        <v>430</v>
      </c>
      <c r="BW28" s="27" t="s">
        <v>283</v>
      </c>
      <c r="BX28" s="27" t="s">
        <v>431</v>
      </c>
      <c r="BY28" s="27" t="s">
        <v>432</v>
      </c>
      <c r="BZ28" s="27" t="s">
        <v>433</v>
      </c>
      <c r="CA28" s="27" t="s">
        <v>434</v>
      </c>
      <c r="CB28" s="27" t="s">
        <v>435</v>
      </c>
      <c r="CC28" s="27" t="s">
        <v>287</v>
      </c>
      <c r="CD28" s="27" t="s">
        <v>436</v>
      </c>
      <c r="CE28" s="27" t="s">
        <v>437</v>
      </c>
      <c r="CF28" s="27" t="s">
        <v>165</v>
      </c>
      <c r="CG28" s="27" t="s">
        <v>438</v>
      </c>
      <c r="CH28" s="27" t="s">
        <v>439</v>
      </c>
      <c r="CI28" s="27" t="s">
        <v>166</v>
      </c>
      <c r="CJ28" s="27" t="s">
        <v>440</v>
      </c>
      <c r="CK28" s="27" t="s">
        <v>441</v>
      </c>
      <c r="CL28" s="27" t="s">
        <v>167</v>
      </c>
      <c r="CM28" s="27" t="s">
        <v>442</v>
      </c>
      <c r="CN28" s="27" t="s">
        <v>443</v>
      </c>
      <c r="CO28" s="27" t="s">
        <v>444</v>
      </c>
      <c r="CP28" s="27" t="s">
        <v>445</v>
      </c>
      <c r="CQ28" s="27" t="s">
        <v>446</v>
      </c>
      <c r="CR28" s="27" t="s">
        <v>447</v>
      </c>
      <c r="CS28" s="27" t="s">
        <v>205</v>
      </c>
      <c r="CT28" s="27" t="s">
        <v>448</v>
      </c>
      <c r="CU28" s="27" t="s">
        <v>449</v>
      </c>
      <c r="CV28" s="27" t="s">
        <v>450</v>
      </c>
      <c r="CW28" s="27" t="s">
        <v>451</v>
      </c>
      <c r="CX28" s="30" t="s">
        <v>452</v>
      </c>
      <c r="CY28" s="30" t="s">
        <v>453</v>
      </c>
      <c r="CZ28" s="30" t="s">
        <v>454</v>
      </c>
      <c r="DA28" s="30" t="s">
        <v>455</v>
      </c>
      <c r="DB28" s="30" t="s">
        <v>456</v>
      </c>
      <c r="DC28" s="30" t="s">
        <v>457</v>
      </c>
      <c r="DD28" s="30" t="s">
        <v>299</v>
      </c>
      <c r="DE28" s="30" t="s">
        <v>458</v>
      </c>
      <c r="DF28" s="30" t="s">
        <v>300</v>
      </c>
      <c r="DG28" s="27" t="s">
        <v>302</v>
      </c>
      <c r="DH28" s="27" t="s">
        <v>459</v>
      </c>
      <c r="DI28" s="27" t="s">
        <v>460</v>
      </c>
      <c r="DJ28" s="27" t="s">
        <v>461</v>
      </c>
      <c r="DK28" s="27" t="s">
        <v>462</v>
      </c>
      <c r="DL28" s="27" t="s">
        <v>463</v>
      </c>
      <c r="DM28" s="27" t="s">
        <v>464</v>
      </c>
      <c r="DN28" s="27" t="s">
        <v>465</v>
      </c>
      <c r="DO28" s="27" t="s">
        <v>466</v>
      </c>
      <c r="DP28" s="30" t="s">
        <v>467</v>
      </c>
      <c r="DQ28" s="30" t="s">
        <v>468</v>
      </c>
      <c r="DR28" s="30" t="s">
        <v>469</v>
      </c>
      <c r="DS28" s="30" t="s">
        <v>470</v>
      </c>
      <c r="DT28" s="30" t="s">
        <v>312</v>
      </c>
      <c r="DU28" s="30" t="s">
        <v>313</v>
      </c>
      <c r="DV28" s="30" t="s">
        <v>314</v>
      </c>
      <c r="DW28" s="30" t="s">
        <v>471</v>
      </c>
      <c r="DX28" s="30" t="s">
        <v>472</v>
      </c>
      <c r="DY28" s="27" t="s">
        <v>317</v>
      </c>
      <c r="DZ28" s="27" t="s">
        <v>473</v>
      </c>
      <c r="EA28" s="27" t="s">
        <v>318</v>
      </c>
      <c r="EB28" s="27" t="s">
        <v>474</v>
      </c>
      <c r="EC28" s="27" t="s">
        <v>475</v>
      </c>
      <c r="ED28" s="27" t="s">
        <v>476</v>
      </c>
      <c r="EE28" s="27" t="s">
        <v>215</v>
      </c>
      <c r="EF28" s="27" t="s">
        <v>477</v>
      </c>
      <c r="EG28" s="27" t="s">
        <v>478</v>
      </c>
      <c r="EH28" s="27" t="s">
        <v>216</v>
      </c>
      <c r="EI28" s="27" t="s">
        <v>479</v>
      </c>
      <c r="EJ28" s="27" t="s">
        <v>480</v>
      </c>
      <c r="EK28" s="27" t="s">
        <v>481</v>
      </c>
      <c r="EL28" s="27" t="s">
        <v>482</v>
      </c>
      <c r="EM28" s="27" t="s">
        <v>483</v>
      </c>
      <c r="EN28" s="27" t="s">
        <v>325</v>
      </c>
      <c r="EO28" s="27" t="s">
        <v>484</v>
      </c>
      <c r="EP28" s="27" t="s">
        <v>485</v>
      </c>
      <c r="EQ28" s="27" t="s">
        <v>218</v>
      </c>
      <c r="ER28" s="27" t="s">
        <v>486</v>
      </c>
      <c r="ES28" s="27" t="s">
        <v>487</v>
      </c>
      <c r="ET28" s="27" t="s">
        <v>328</v>
      </c>
      <c r="EU28" s="27" t="s">
        <v>329</v>
      </c>
      <c r="EV28" s="27" t="s">
        <v>330</v>
      </c>
      <c r="EW28" s="27" t="s">
        <v>488</v>
      </c>
      <c r="EX28" s="27" t="s">
        <v>489</v>
      </c>
      <c r="EY28" s="27" t="s">
        <v>490</v>
      </c>
      <c r="EZ28" s="27" t="s">
        <v>491</v>
      </c>
      <c r="FA28" s="27" t="s">
        <v>492</v>
      </c>
      <c r="FB28" s="27" t="s">
        <v>493</v>
      </c>
      <c r="FC28" s="27" t="s">
        <v>494</v>
      </c>
      <c r="FD28" s="27" t="s">
        <v>495</v>
      </c>
      <c r="FE28" s="27" t="s">
        <v>496</v>
      </c>
      <c r="FF28" s="27" t="s">
        <v>497</v>
      </c>
      <c r="FG28" s="27" t="s">
        <v>498</v>
      </c>
      <c r="FH28" s="27" t="s">
        <v>499</v>
      </c>
      <c r="FI28" s="27" t="s">
        <v>336</v>
      </c>
      <c r="FJ28" s="27" t="s">
        <v>338</v>
      </c>
      <c r="FK28" s="27" t="s">
        <v>500</v>
      </c>
      <c r="FL28" s="27" t="s">
        <v>501</v>
      </c>
      <c r="FM28" s="27" t="s">
        <v>502</v>
      </c>
      <c r="FN28" s="27" t="s">
        <v>503</v>
      </c>
      <c r="FO28" s="27" t="s">
        <v>504</v>
      </c>
      <c r="FP28" s="27" t="s">
        <v>505</v>
      </c>
      <c r="FQ28" s="27" t="s">
        <v>343</v>
      </c>
      <c r="FR28" s="27" t="s">
        <v>506</v>
      </c>
      <c r="FS28" s="27" t="s">
        <v>507</v>
      </c>
      <c r="FT28" s="27" t="s">
        <v>508</v>
      </c>
      <c r="FU28" s="27" t="s">
        <v>509</v>
      </c>
      <c r="FV28" s="27" t="s">
        <v>510</v>
      </c>
      <c r="FW28" s="27" t="s">
        <v>511</v>
      </c>
      <c r="FX28" s="27" t="s">
        <v>512</v>
      </c>
      <c r="FY28" s="27" t="s">
        <v>513</v>
      </c>
      <c r="FZ28" s="27" t="s">
        <v>514</v>
      </c>
      <c r="GA28" s="27" t="s">
        <v>515</v>
      </c>
      <c r="GB28" s="27" t="s">
        <v>516</v>
      </c>
      <c r="GC28" s="27" t="s">
        <v>517</v>
      </c>
      <c r="GD28" s="27" t="s">
        <v>518</v>
      </c>
      <c r="GE28" s="27" t="s">
        <v>519</v>
      </c>
      <c r="GF28" s="27" t="s">
        <v>520</v>
      </c>
      <c r="GG28" s="27" t="s">
        <v>521</v>
      </c>
      <c r="GH28" s="27" t="s">
        <v>522</v>
      </c>
      <c r="GI28" s="27" t="s">
        <v>523</v>
      </c>
      <c r="GJ28" s="27" t="s">
        <v>524</v>
      </c>
      <c r="GK28" s="27" t="s">
        <v>525</v>
      </c>
      <c r="GL28" s="27" t="s">
        <v>526</v>
      </c>
      <c r="GM28" s="27" t="s">
        <v>527</v>
      </c>
      <c r="GN28" s="27" t="s">
        <v>528</v>
      </c>
      <c r="GO28" s="27" t="s">
        <v>529</v>
      </c>
      <c r="GP28" s="27" t="s">
        <v>530</v>
      </c>
      <c r="GQ28" s="27" t="s">
        <v>531</v>
      </c>
      <c r="GR28" s="27" t="s">
        <v>532</v>
      </c>
    </row>
    <row r="29" spans="3:200" ht="60" customHeight="1" x14ac:dyDescent="0.3">
      <c r="C29" s="27" t="s">
        <v>246</v>
      </c>
      <c r="D29" s="27" t="s">
        <v>368</v>
      </c>
      <c r="E29" s="27" t="s">
        <v>369</v>
      </c>
      <c r="F29" s="27" t="s">
        <v>370</v>
      </c>
      <c r="G29" s="27" t="s">
        <v>371</v>
      </c>
      <c r="H29" s="27" t="s">
        <v>372</v>
      </c>
      <c r="I29" s="27" t="s">
        <v>373</v>
      </c>
      <c r="J29" s="27" t="s">
        <v>374</v>
      </c>
      <c r="K29" s="27" t="s">
        <v>375</v>
      </c>
      <c r="L29" s="27" t="s">
        <v>145</v>
      </c>
      <c r="M29" s="27" t="s">
        <v>376</v>
      </c>
      <c r="N29" s="27" t="s">
        <v>377</v>
      </c>
      <c r="O29" s="27" t="s">
        <v>255</v>
      </c>
      <c r="P29" s="27" t="s">
        <v>378</v>
      </c>
      <c r="Q29" s="27" t="s">
        <v>379</v>
      </c>
      <c r="R29" s="27" t="s">
        <v>258</v>
      </c>
      <c r="S29" s="28" t="s">
        <v>380</v>
      </c>
      <c r="T29" s="27" t="s">
        <v>381</v>
      </c>
      <c r="U29" s="27" t="s">
        <v>382</v>
      </c>
      <c r="V29" s="27" t="s">
        <v>383</v>
      </c>
      <c r="W29" s="27" t="s">
        <v>384</v>
      </c>
      <c r="X29" s="27" t="s">
        <v>385</v>
      </c>
      <c r="Y29" s="27" t="s">
        <v>386</v>
      </c>
      <c r="Z29" s="27" t="s">
        <v>387</v>
      </c>
      <c r="AA29" s="27" t="s">
        <v>388</v>
      </c>
      <c r="AB29" s="27" t="s">
        <v>389</v>
      </c>
      <c r="AC29" s="27" t="s">
        <v>390</v>
      </c>
      <c r="AD29" s="29" t="s">
        <v>148</v>
      </c>
      <c r="AE29" s="29" t="s">
        <v>391</v>
      </c>
      <c r="AF29" s="29" t="s">
        <v>392</v>
      </c>
      <c r="AG29" s="29" t="s">
        <v>267</v>
      </c>
      <c r="AH29" s="29" t="s">
        <v>393</v>
      </c>
      <c r="AI29" s="29" t="s">
        <v>394</v>
      </c>
      <c r="AJ29" s="27" t="s">
        <v>395</v>
      </c>
      <c r="AK29" s="27" t="s">
        <v>396</v>
      </c>
      <c r="AL29" s="27" t="s">
        <v>397</v>
      </c>
      <c r="AM29" s="27" t="s">
        <v>398</v>
      </c>
      <c r="AN29" s="27" t="s">
        <v>399</v>
      </c>
      <c r="AO29" s="27" t="s">
        <v>400</v>
      </c>
      <c r="AP29" s="27" t="s">
        <v>401</v>
      </c>
      <c r="AQ29" s="27" t="s">
        <v>402</v>
      </c>
      <c r="AR29" s="27" t="s">
        <v>403</v>
      </c>
      <c r="AS29" s="27" t="s">
        <v>404</v>
      </c>
      <c r="AT29" s="27" t="s">
        <v>405</v>
      </c>
      <c r="AU29" s="27" t="s">
        <v>406</v>
      </c>
      <c r="AV29" s="27" t="s">
        <v>407</v>
      </c>
      <c r="AW29" s="27" t="s">
        <v>408</v>
      </c>
      <c r="AX29" s="27" t="s">
        <v>409</v>
      </c>
      <c r="AY29" s="27" t="s">
        <v>410</v>
      </c>
      <c r="AZ29" s="27" t="s">
        <v>411</v>
      </c>
      <c r="BA29" s="27" t="s">
        <v>412</v>
      </c>
      <c r="BB29" s="27" t="s">
        <v>139</v>
      </c>
      <c r="BC29" s="27" t="s">
        <v>413</v>
      </c>
      <c r="BD29" s="27" t="s">
        <v>414</v>
      </c>
      <c r="BE29" s="27" t="s">
        <v>153</v>
      </c>
      <c r="BF29" s="27" t="s">
        <v>415</v>
      </c>
      <c r="BG29" s="27" t="s">
        <v>416</v>
      </c>
      <c r="BH29" s="27" t="s">
        <v>417</v>
      </c>
      <c r="BI29" s="27" t="s">
        <v>418</v>
      </c>
      <c r="BJ29" s="27" t="s">
        <v>419</v>
      </c>
      <c r="BK29" s="27" t="s">
        <v>420</v>
      </c>
      <c r="BL29" s="27" t="s">
        <v>421</v>
      </c>
      <c r="BM29" s="27" t="s">
        <v>422</v>
      </c>
      <c r="BN29" s="27" t="s">
        <v>423</v>
      </c>
      <c r="BO29" s="27" t="s">
        <v>424</v>
      </c>
      <c r="BP29" s="27" t="s">
        <v>425</v>
      </c>
      <c r="BQ29" s="27" t="s">
        <v>156</v>
      </c>
      <c r="BR29" s="27" t="s">
        <v>426</v>
      </c>
      <c r="BS29" s="27" t="s">
        <v>427</v>
      </c>
      <c r="BT29" s="27" t="s">
        <v>428</v>
      </c>
      <c r="BU29" s="27" t="s">
        <v>429</v>
      </c>
      <c r="BV29" s="27" t="s">
        <v>430</v>
      </c>
      <c r="BW29" s="27" t="s">
        <v>283</v>
      </c>
      <c r="BX29" s="27" t="s">
        <v>431</v>
      </c>
      <c r="BY29" s="27" t="s">
        <v>432</v>
      </c>
      <c r="BZ29" s="27" t="s">
        <v>433</v>
      </c>
      <c r="CA29" s="27" t="s">
        <v>434</v>
      </c>
      <c r="CB29" s="27" t="s">
        <v>435</v>
      </c>
      <c r="CC29" s="27" t="s">
        <v>287</v>
      </c>
      <c r="CD29" s="27" t="s">
        <v>436</v>
      </c>
      <c r="CE29" s="27" t="s">
        <v>437</v>
      </c>
      <c r="CF29" s="27" t="s">
        <v>165</v>
      </c>
      <c r="CG29" s="27" t="s">
        <v>438</v>
      </c>
      <c r="CH29" s="27" t="s">
        <v>439</v>
      </c>
      <c r="CI29" s="27" t="s">
        <v>166</v>
      </c>
      <c r="CJ29" s="27" t="s">
        <v>440</v>
      </c>
      <c r="CK29" s="27" t="s">
        <v>441</v>
      </c>
      <c r="CL29" s="27" t="s">
        <v>167</v>
      </c>
      <c r="CM29" s="27" t="s">
        <v>442</v>
      </c>
      <c r="CN29" s="27" t="s">
        <v>443</v>
      </c>
      <c r="CO29" s="27" t="s">
        <v>444</v>
      </c>
      <c r="CP29" s="27" t="s">
        <v>445</v>
      </c>
      <c r="CQ29" s="27" t="s">
        <v>446</v>
      </c>
      <c r="CR29" s="27" t="s">
        <v>447</v>
      </c>
      <c r="CS29" s="27" t="s">
        <v>205</v>
      </c>
      <c r="CT29" s="27" t="s">
        <v>448</v>
      </c>
      <c r="CU29" s="27" t="s">
        <v>449</v>
      </c>
      <c r="CV29" s="27" t="s">
        <v>450</v>
      </c>
      <c r="CW29" s="27" t="s">
        <v>451</v>
      </c>
      <c r="CX29" s="30" t="s">
        <v>452</v>
      </c>
      <c r="CY29" s="30" t="s">
        <v>453</v>
      </c>
      <c r="CZ29" s="30" t="s">
        <v>454</v>
      </c>
      <c r="DA29" s="30" t="s">
        <v>455</v>
      </c>
      <c r="DB29" s="30" t="s">
        <v>456</v>
      </c>
      <c r="DC29" s="30" t="s">
        <v>457</v>
      </c>
      <c r="DD29" s="30" t="s">
        <v>299</v>
      </c>
      <c r="DE29" s="30" t="s">
        <v>458</v>
      </c>
      <c r="DF29" s="30" t="s">
        <v>300</v>
      </c>
      <c r="DG29" s="27" t="s">
        <v>302</v>
      </c>
      <c r="DH29" s="27" t="s">
        <v>459</v>
      </c>
      <c r="DI29" s="27" t="s">
        <v>460</v>
      </c>
      <c r="DJ29" s="27" t="s">
        <v>461</v>
      </c>
      <c r="DK29" s="27" t="s">
        <v>462</v>
      </c>
      <c r="DL29" s="27" t="s">
        <v>463</v>
      </c>
      <c r="DM29" s="27" t="s">
        <v>464</v>
      </c>
      <c r="DN29" s="27" t="s">
        <v>465</v>
      </c>
      <c r="DO29" s="27" t="s">
        <v>466</v>
      </c>
      <c r="DP29" s="30" t="s">
        <v>467</v>
      </c>
      <c r="DQ29" s="30" t="s">
        <v>468</v>
      </c>
      <c r="DR29" s="30" t="s">
        <v>469</v>
      </c>
      <c r="DS29" s="30" t="s">
        <v>470</v>
      </c>
      <c r="DT29" s="30" t="s">
        <v>312</v>
      </c>
      <c r="DU29" s="30" t="s">
        <v>313</v>
      </c>
      <c r="DV29" s="30" t="s">
        <v>314</v>
      </c>
      <c r="DW29" s="30" t="s">
        <v>471</v>
      </c>
      <c r="DX29" s="30" t="s">
        <v>472</v>
      </c>
      <c r="DY29" s="27" t="s">
        <v>317</v>
      </c>
      <c r="DZ29" s="27" t="s">
        <v>473</v>
      </c>
      <c r="EA29" s="27" t="s">
        <v>318</v>
      </c>
      <c r="EB29" s="27" t="s">
        <v>474</v>
      </c>
      <c r="EC29" s="27" t="s">
        <v>475</v>
      </c>
      <c r="ED29" s="27" t="s">
        <v>476</v>
      </c>
      <c r="EE29" s="27" t="s">
        <v>215</v>
      </c>
      <c r="EF29" s="27" t="s">
        <v>477</v>
      </c>
      <c r="EG29" s="27" t="s">
        <v>478</v>
      </c>
      <c r="EH29" s="27" t="s">
        <v>216</v>
      </c>
      <c r="EI29" s="27" t="s">
        <v>479</v>
      </c>
      <c r="EJ29" s="27" t="s">
        <v>480</v>
      </c>
      <c r="EK29" s="27" t="s">
        <v>481</v>
      </c>
      <c r="EL29" s="27" t="s">
        <v>482</v>
      </c>
      <c r="EM29" s="27" t="s">
        <v>483</v>
      </c>
      <c r="EN29" s="27" t="s">
        <v>325</v>
      </c>
      <c r="EO29" s="27" t="s">
        <v>484</v>
      </c>
      <c r="EP29" s="27" t="s">
        <v>485</v>
      </c>
      <c r="EQ29" s="27" t="s">
        <v>218</v>
      </c>
      <c r="ER29" s="27" t="s">
        <v>486</v>
      </c>
      <c r="ES29" s="27" t="s">
        <v>487</v>
      </c>
      <c r="ET29" s="27" t="s">
        <v>328</v>
      </c>
      <c r="EU29" s="27" t="s">
        <v>329</v>
      </c>
      <c r="EV29" s="27" t="s">
        <v>330</v>
      </c>
      <c r="EW29" s="27" t="s">
        <v>488</v>
      </c>
      <c r="EX29" s="27" t="s">
        <v>489</v>
      </c>
      <c r="EY29" s="27" t="s">
        <v>490</v>
      </c>
      <c r="EZ29" s="27" t="s">
        <v>491</v>
      </c>
      <c r="FA29" s="27" t="s">
        <v>492</v>
      </c>
      <c r="FB29" s="27" t="s">
        <v>493</v>
      </c>
      <c r="FC29" s="27" t="s">
        <v>494</v>
      </c>
      <c r="FD29" s="27" t="s">
        <v>495</v>
      </c>
      <c r="FE29" s="27" t="s">
        <v>496</v>
      </c>
      <c r="FF29" s="27" t="s">
        <v>497</v>
      </c>
      <c r="FG29" s="27" t="s">
        <v>498</v>
      </c>
      <c r="FH29" s="27" t="s">
        <v>499</v>
      </c>
      <c r="FI29" s="27" t="s">
        <v>336</v>
      </c>
      <c r="FJ29" s="27" t="s">
        <v>338</v>
      </c>
      <c r="FK29" s="27" t="s">
        <v>500</v>
      </c>
      <c r="FL29" s="27" t="s">
        <v>501</v>
      </c>
      <c r="FM29" s="27" t="s">
        <v>502</v>
      </c>
      <c r="FN29" s="27" t="s">
        <v>503</v>
      </c>
      <c r="FO29" s="27" t="s">
        <v>504</v>
      </c>
      <c r="FP29" s="27" t="s">
        <v>505</v>
      </c>
      <c r="FQ29" s="27" t="s">
        <v>343</v>
      </c>
      <c r="FR29" s="27" t="s">
        <v>506</v>
      </c>
      <c r="FS29" s="27" t="s">
        <v>507</v>
      </c>
      <c r="FT29" s="27" t="s">
        <v>508</v>
      </c>
      <c r="FU29" s="27" t="s">
        <v>509</v>
      </c>
      <c r="FV29" s="27" t="s">
        <v>510</v>
      </c>
      <c r="FW29" s="27" t="s">
        <v>511</v>
      </c>
      <c r="FX29" s="27" t="s">
        <v>512</v>
      </c>
      <c r="FY29" s="27" t="s">
        <v>513</v>
      </c>
      <c r="FZ29" s="27" t="s">
        <v>514</v>
      </c>
      <c r="GA29" s="27" t="s">
        <v>515</v>
      </c>
      <c r="GB29" s="27" t="s">
        <v>516</v>
      </c>
      <c r="GC29" s="27" t="s">
        <v>517</v>
      </c>
      <c r="GD29" s="27" t="s">
        <v>518</v>
      </c>
      <c r="GE29" s="27" t="s">
        <v>519</v>
      </c>
      <c r="GF29" s="27" t="s">
        <v>520</v>
      </c>
      <c r="GG29" s="27" t="s">
        <v>521</v>
      </c>
      <c r="GH29" s="27" t="s">
        <v>522</v>
      </c>
      <c r="GI29" s="27" t="s">
        <v>523</v>
      </c>
      <c r="GJ29" s="27" t="s">
        <v>524</v>
      </c>
      <c r="GK29" s="27" t="s">
        <v>525</v>
      </c>
      <c r="GL29" s="27" t="s">
        <v>526</v>
      </c>
      <c r="GM29" s="27" t="s">
        <v>527</v>
      </c>
      <c r="GN29" s="27" t="s">
        <v>528</v>
      </c>
      <c r="GO29" s="27" t="s">
        <v>529</v>
      </c>
      <c r="GP29" s="27" t="s">
        <v>530</v>
      </c>
      <c r="GQ29" s="27" t="s">
        <v>531</v>
      </c>
      <c r="GR29" s="27" t="s">
        <v>532</v>
      </c>
    </row>
    <row r="30" spans="3:200" ht="60" customHeight="1" x14ac:dyDescent="0.3">
      <c r="C30" s="27" t="s">
        <v>246</v>
      </c>
      <c r="D30" s="27" t="s">
        <v>368</v>
      </c>
      <c r="E30" s="27" t="s">
        <v>369</v>
      </c>
      <c r="F30" s="27" t="s">
        <v>370</v>
      </c>
      <c r="G30" s="27" t="s">
        <v>371</v>
      </c>
      <c r="H30" s="27" t="s">
        <v>372</v>
      </c>
      <c r="I30" s="27" t="s">
        <v>373</v>
      </c>
      <c r="J30" s="27" t="s">
        <v>374</v>
      </c>
      <c r="K30" s="27" t="s">
        <v>375</v>
      </c>
      <c r="L30" s="27" t="s">
        <v>145</v>
      </c>
      <c r="M30" s="27" t="s">
        <v>376</v>
      </c>
      <c r="N30" s="27" t="s">
        <v>377</v>
      </c>
      <c r="O30" s="27" t="s">
        <v>255</v>
      </c>
      <c r="P30" s="27" t="s">
        <v>378</v>
      </c>
      <c r="Q30" s="27" t="s">
        <v>379</v>
      </c>
      <c r="R30" s="27" t="s">
        <v>258</v>
      </c>
      <c r="S30" s="28" t="s">
        <v>380</v>
      </c>
      <c r="T30" s="27" t="s">
        <v>381</v>
      </c>
      <c r="U30" s="27" t="s">
        <v>382</v>
      </c>
      <c r="V30" s="27" t="s">
        <v>383</v>
      </c>
      <c r="W30" s="27" t="s">
        <v>384</v>
      </c>
      <c r="X30" s="27" t="s">
        <v>385</v>
      </c>
      <c r="Y30" s="27" t="s">
        <v>386</v>
      </c>
      <c r="Z30" s="27" t="s">
        <v>387</v>
      </c>
      <c r="AA30" s="27" t="s">
        <v>388</v>
      </c>
      <c r="AB30" s="27" t="s">
        <v>389</v>
      </c>
      <c r="AC30" s="27" t="s">
        <v>390</v>
      </c>
      <c r="AD30" s="29" t="s">
        <v>148</v>
      </c>
      <c r="AE30" s="29" t="s">
        <v>391</v>
      </c>
      <c r="AF30" s="29" t="s">
        <v>392</v>
      </c>
      <c r="AG30" s="29" t="s">
        <v>267</v>
      </c>
      <c r="AH30" s="29" t="s">
        <v>393</v>
      </c>
      <c r="AI30" s="29" t="s">
        <v>394</v>
      </c>
      <c r="AJ30" s="27" t="s">
        <v>395</v>
      </c>
      <c r="AK30" s="27" t="s">
        <v>396</v>
      </c>
      <c r="AL30" s="27" t="s">
        <v>397</v>
      </c>
      <c r="AM30" s="27" t="s">
        <v>398</v>
      </c>
      <c r="AN30" s="27" t="s">
        <v>399</v>
      </c>
      <c r="AO30" s="27" t="s">
        <v>400</v>
      </c>
      <c r="AP30" s="27" t="s">
        <v>401</v>
      </c>
      <c r="AQ30" s="27" t="s">
        <v>402</v>
      </c>
      <c r="AR30" s="27" t="s">
        <v>403</v>
      </c>
      <c r="AS30" s="27" t="s">
        <v>404</v>
      </c>
      <c r="AT30" s="27" t="s">
        <v>405</v>
      </c>
      <c r="AU30" s="27" t="s">
        <v>406</v>
      </c>
      <c r="AV30" s="27" t="s">
        <v>407</v>
      </c>
      <c r="AW30" s="27" t="s">
        <v>408</v>
      </c>
      <c r="AX30" s="27" t="s">
        <v>409</v>
      </c>
      <c r="AY30" s="27" t="s">
        <v>410</v>
      </c>
      <c r="AZ30" s="27" t="s">
        <v>411</v>
      </c>
      <c r="BA30" s="27" t="s">
        <v>412</v>
      </c>
      <c r="BB30" s="27" t="s">
        <v>139</v>
      </c>
      <c r="BC30" s="27" t="s">
        <v>413</v>
      </c>
      <c r="BD30" s="27" t="s">
        <v>414</v>
      </c>
      <c r="BE30" s="27" t="s">
        <v>153</v>
      </c>
      <c r="BF30" s="27" t="s">
        <v>415</v>
      </c>
      <c r="BG30" s="27" t="s">
        <v>416</v>
      </c>
      <c r="BH30" s="27" t="s">
        <v>417</v>
      </c>
      <c r="BI30" s="27" t="s">
        <v>418</v>
      </c>
      <c r="BJ30" s="27" t="s">
        <v>419</v>
      </c>
      <c r="BK30" s="27" t="s">
        <v>420</v>
      </c>
      <c r="BL30" s="27" t="s">
        <v>421</v>
      </c>
      <c r="BM30" s="27" t="s">
        <v>422</v>
      </c>
      <c r="BN30" s="27" t="s">
        <v>423</v>
      </c>
      <c r="BO30" s="27" t="s">
        <v>424</v>
      </c>
      <c r="BP30" s="27" t="s">
        <v>425</v>
      </c>
      <c r="BQ30" s="27" t="s">
        <v>156</v>
      </c>
      <c r="BR30" s="27" t="s">
        <v>426</v>
      </c>
      <c r="BS30" s="27" t="s">
        <v>427</v>
      </c>
      <c r="BT30" s="27" t="s">
        <v>428</v>
      </c>
      <c r="BU30" s="27" t="s">
        <v>429</v>
      </c>
      <c r="BV30" s="27" t="s">
        <v>430</v>
      </c>
      <c r="BW30" s="27" t="s">
        <v>283</v>
      </c>
      <c r="BX30" s="27" t="s">
        <v>431</v>
      </c>
      <c r="BY30" s="27" t="s">
        <v>432</v>
      </c>
      <c r="BZ30" s="27" t="s">
        <v>433</v>
      </c>
      <c r="CA30" s="27" t="s">
        <v>434</v>
      </c>
      <c r="CB30" s="27" t="s">
        <v>435</v>
      </c>
      <c r="CC30" s="27" t="s">
        <v>287</v>
      </c>
      <c r="CD30" s="27" t="s">
        <v>436</v>
      </c>
      <c r="CE30" s="27" t="s">
        <v>437</v>
      </c>
      <c r="CF30" s="27" t="s">
        <v>165</v>
      </c>
      <c r="CG30" s="27" t="s">
        <v>438</v>
      </c>
      <c r="CH30" s="27" t="s">
        <v>439</v>
      </c>
      <c r="CI30" s="27" t="s">
        <v>166</v>
      </c>
      <c r="CJ30" s="27" t="s">
        <v>440</v>
      </c>
      <c r="CK30" s="27" t="s">
        <v>441</v>
      </c>
      <c r="CL30" s="27" t="s">
        <v>167</v>
      </c>
      <c r="CM30" s="27" t="s">
        <v>442</v>
      </c>
      <c r="CN30" s="27" t="s">
        <v>443</v>
      </c>
      <c r="CO30" s="27" t="s">
        <v>444</v>
      </c>
      <c r="CP30" s="27" t="s">
        <v>445</v>
      </c>
      <c r="CQ30" s="27" t="s">
        <v>446</v>
      </c>
      <c r="CR30" s="27" t="s">
        <v>447</v>
      </c>
      <c r="CS30" s="27" t="s">
        <v>205</v>
      </c>
      <c r="CT30" s="27" t="s">
        <v>448</v>
      </c>
      <c r="CU30" s="27" t="s">
        <v>449</v>
      </c>
      <c r="CV30" s="27" t="s">
        <v>450</v>
      </c>
      <c r="CW30" s="27" t="s">
        <v>451</v>
      </c>
      <c r="CX30" s="30" t="s">
        <v>452</v>
      </c>
      <c r="CY30" s="30" t="s">
        <v>453</v>
      </c>
      <c r="CZ30" s="30" t="s">
        <v>454</v>
      </c>
      <c r="DA30" s="30" t="s">
        <v>455</v>
      </c>
      <c r="DB30" s="30" t="s">
        <v>456</v>
      </c>
      <c r="DC30" s="30" t="s">
        <v>457</v>
      </c>
      <c r="DD30" s="30" t="s">
        <v>299</v>
      </c>
      <c r="DE30" s="30" t="s">
        <v>458</v>
      </c>
      <c r="DF30" s="30" t="s">
        <v>300</v>
      </c>
      <c r="DG30" s="27" t="s">
        <v>302</v>
      </c>
      <c r="DH30" s="27" t="s">
        <v>459</v>
      </c>
      <c r="DI30" s="27" t="s">
        <v>460</v>
      </c>
      <c r="DJ30" s="27" t="s">
        <v>461</v>
      </c>
      <c r="DK30" s="27" t="s">
        <v>462</v>
      </c>
      <c r="DL30" s="27" t="s">
        <v>463</v>
      </c>
      <c r="DM30" s="27" t="s">
        <v>464</v>
      </c>
      <c r="DN30" s="27" t="s">
        <v>465</v>
      </c>
      <c r="DO30" s="27" t="s">
        <v>466</v>
      </c>
      <c r="DP30" s="30" t="s">
        <v>467</v>
      </c>
      <c r="DQ30" s="30" t="s">
        <v>468</v>
      </c>
      <c r="DR30" s="30" t="s">
        <v>469</v>
      </c>
      <c r="DS30" s="30" t="s">
        <v>470</v>
      </c>
      <c r="DT30" s="30" t="s">
        <v>312</v>
      </c>
      <c r="DU30" s="30" t="s">
        <v>313</v>
      </c>
      <c r="DV30" s="30" t="s">
        <v>314</v>
      </c>
      <c r="DW30" s="30" t="s">
        <v>471</v>
      </c>
      <c r="DX30" s="30" t="s">
        <v>472</v>
      </c>
      <c r="DY30" s="27" t="s">
        <v>317</v>
      </c>
      <c r="DZ30" s="27" t="s">
        <v>473</v>
      </c>
      <c r="EA30" s="27" t="s">
        <v>318</v>
      </c>
      <c r="EB30" s="27" t="s">
        <v>474</v>
      </c>
      <c r="EC30" s="27" t="s">
        <v>475</v>
      </c>
      <c r="ED30" s="27" t="s">
        <v>476</v>
      </c>
      <c r="EE30" s="27" t="s">
        <v>215</v>
      </c>
      <c r="EF30" s="27" t="s">
        <v>477</v>
      </c>
      <c r="EG30" s="27" t="s">
        <v>478</v>
      </c>
      <c r="EH30" s="27" t="s">
        <v>216</v>
      </c>
      <c r="EI30" s="27" t="s">
        <v>479</v>
      </c>
      <c r="EJ30" s="27" t="s">
        <v>480</v>
      </c>
      <c r="EK30" s="27" t="s">
        <v>481</v>
      </c>
      <c r="EL30" s="27" t="s">
        <v>482</v>
      </c>
      <c r="EM30" s="27" t="s">
        <v>483</v>
      </c>
      <c r="EN30" s="27" t="s">
        <v>325</v>
      </c>
      <c r="EO30" s="27" t="s">
        <v>484</v>
      </c>
      <c r="EP30" s="27" t="s">
        <v>485</v>
      </c>
      <c r="EQ30" s="27" t="s">
        <v>218</v>
      </c>
      <c r="ER30" s="27" t="s">
        <v>486</v>
      </c>
      <c r="ES30" s="27" t="s">
        <v>487</v>
      </c>
      <c r="ET30" s="27" t="s">
        <v>328</v>
      </c>
      <c r="EU30" s="27" t="s">
        <v>329</v>
      </c>
      <c r="EV30" s="27" t="s">
        <v>330</v>
      </c>
      <c r="EW30" s="27" t="s">
        <v>488</v>
      </c>
      <c r="EX30" s="27" t="s">
        <v>489</v>
      </c>
      <c r="EY30" s="27" t="s">
        <v>490</v>
      </c>
      <c r="EZ30" s="27" t="s">
        <v>491</v>
      </c>
      <c r="FA30" s="27" t="s">
        <v>492</v>
      </c>
      <c r="FB30" s="27" t="s">
        <v>493</v>
      </c>
      <c r="FC30" s="27" t="s">
        <v>494</v>
      </c>
      <c r="FD30" s="27" t="s">
        <v>495</v>
      </c>
      <c r="FE30" s="27" t="s">
        <v>496</v>
      </c>
      <c r="FF30" s="27" t="s">
        <v>497</v>
      </c>
      <c r="FG30" s="27" t="s">
        <v>498</v>
      </c>
      <c r="FH30" s="27" t="s">
        <v>499</v>
      </c>
      <c r="FI30" s="27" t="s">
        <v>336</v>
      </c>
      <c r="FJ30" s="27" t="s">
        <v>338</v>
      </c>
      <c r="FK30" s="27" t="s">
        <v>500</v>
      </c>
      <c r="FL30" s="27" t="s">
        <v>501</v>
      </c>
      <c r="FM30" s="27" t="s">
        <v>502</v>
      </c>
      <c r="FN30" s="27" t="s">
        <v>503</v>
      </c>
      <c r="FO30" s="27" t="s">
        <v>504</v>
      </c>
      <c r="FP30" s="27" t="s">
        <v>505</v>
      </c>
      <c r="FQ30" s="27" t="s">
        <v>343</v>
      </c>
      <c r="FR30" s="27" t="s">
        <v>506</v>
      </c>
      <c r="FS30" s="27" t="s">
        <v>507</v>
      </c>
      <c r="FT30" s="27" t="s">
        <v>508</v>
      </c>
      <c r="FU30" s="27" t="s">
        <v>509</v>
      </c>
      <c r="FV30" s="27" t="s">
        <v>510</v>
      </c>
      <c r="FW30" s="27" t="s">
        <v>511</v>
      </c>
      <c r="FX30" s="27" t="s">
        <v>512</v>
      </c>
      <c r="FY30" s="27" t="s">
        <v>513</v>
      </c>
      <c r="FZ30" s="27" t="s">
        <v>514</v>
      </c>
      <c r="GA30" s="27" t="s">
        <v>515</v>
      </c>
      <c r="GB30" s="27" t="s">
        <v>516</v>
      </c>
      <c r="GC30" s="27" t="s">
        <v>517</v>
      </c>
      <c r="GD30" s="27" t="s">
        <v>518</v>
      </c>
      <c r="GE30" s="27" t="s">
        <v>519</v>
      </c>
      <c r="GF30" s="27" t="s">
        <v>520</v>
      </c>
      <c r="GG30" s="27" t="s">
        <v>521</v>
      </c>
      <c r="GH30" s="27" t="s">
        <v>522</v>
      </c>
      <c r="GI30" s="27" t="s">
        <v>523</v>
      </c>
      <c r="GJ30" s="27" t="s">
        <v>524</v>
      </c>
      <c r="GK30" s="27" t="s">
        <v>525</v>
      </c>
      <c r="GL30" s="27" t="s">
        <v>526</v>
      </c>
      <c r="GM30" s="27" t="s">
        <v>527</v>
      </c>
      <c r="GN30" s="27" t="s">
        <v>528</v>
      </c>
      <c r="GO30" s="27" t="s">
        <v>529</v>
      </c>
      <c r="GP30" s="27" t="s">
        <v>530</v>
      </c>
      <c r="GQ30" s="27" t="s">
        <v>531</v>
      </c>
      <c r="GR30" s="27" t="s">
        <v>532</v>
      </c>
    </row>
    <row r="31" spans="3:200" ht="60" customHeight="1" x14ac:dyDescent="0.3">
      <c r="C31" s="27" t="s">
        <v>246</v>
      </c>
      <c r="D31" s="27" t="s">
        <v>368</v>
      </c>
      <c r="E31" s="27" t="s">
        <v>369</v>
      </c>
      <c r="F31" s="27" t="s">
        <v>370</v>
      </c>
      <c r="G31" s="27" t="s">
        <v>371</v>
      </c>
      <c r="H31" s="27" t="s">
        <v>372</v>
      </c>
      <c r="I31" s="27" t="s">
        <v>373</v>
      </c>
      <c r="J31" s="27" t="s">
        <v>374</v>
      </c>
      <c r="K31" s="27" t="s">
        <v>375</v>
      </c>
      <c r="L31" s="27" t="s">
        <v>145</v>
      </c>
      <c r="M31" s="27" t="s">
        <v>376</v>
      </c>
      <c r="N31" s="27" t="s">
        <v>377</v>
      </c>
      <c r="O31" s="27" t="s">
        <v>255</v>
      </c>
      <c r="P31" s="27" t="s">
        <v>378</v>
      </c>
      <c r="Q31" s="27" t="s">
        <v>379</v>
      </c>
      <c r="R31" s="27" t="s">
        <v>258</v>
      </c>
      <c r="S31" s="28" t="s">
        <v>380</v>
      </c>
      <c r="T31" s="27" t="s">
        <v>381</v>
      </c>
      <c r="U31" s="27" t="s">
        <v>382</v>
      </c>
      <c r="V31" s="27" t="s">
        <v>383</v>
      </c>
      <c r="W31" s="27" t="s">
        <v>384</v>
      </c>
      <c r="X31" s="27" t="s">
        <v>385</v>
      </c>
      <c r="Y31" s="27" t="s">
        <v>386</v>
      </c>
      <c r="Z31" s="27" t="s">
        <v>387</v>
      </c>
      <c r="AA31" s="27" t="s">
        <v>388</v>
      </c>
      <c r="AB31" s="27" t="s">
        <v>389</v>
      </c>
      <c r="AC31" s="27" t="s">
        <v>390</v>
      </c>
      <c r="AD31" s="29" t="s">
        <v>148</v>
      </c>
      <c r="AE31" s="29" t="s">
        <v>391</v>
      </c>
      <c r="AF31" s="29" t="s">
        <v>392</v>
      </c>
      <c r="AG31" s="29" t="s">
        <v>267</v>
      </c>
      <c r="AH31" s="29" t="s">
        <v>393</v>
      </c>
      <c r="AI31" s="29" t="s">
        <v>394</v>
      </c>
      <c r="AJ31" s="27" t="s">
        <v>395</v>
      </c>
      <c r="AK31" s="27" t="s">
        <v>396</v>
      </c>
      <c r="AL31" s="27" t="s">
        <v>397</v>
      </c>
      <c r="AM31" s="27" t="s">
        <v>398</v>
      </c>
      <c r="AN31" s="27" t="s">
        <v>399</v>
      </c>
      <c r="AO31" s="27" t="s">
        <v>400</v>
      </c>
      <c r="AP31" s="27" t="s">
        <v>401</v>
      </c>
      <c r="AQ31" s="27" t="s">
        <v>402</v>
      </c>
      <c r="AR31" s="27" t="s">
        <v>403</v>
      </c>
      <c r="AS31" s="27" t="s">
        <v>404</v>
      </c>
      <c r="AT31" s="27" t="s">
        <v>405</v>
      </c>
      <c r="AU31" s="27" t="s">
        <v>406</v>
      </c>
      <c r="AV31" s="27" t="s">
        <v>407</v>
      </c>
      <c r="AW31" s="27" t="s">
        <v>408</v>
      </c>
      <c r="AX31" s="27" t="s">
        <v>409</v>
      </c>
      <c r="AY31" s="27" t="s">
        <v>410</v>
      </c>
      <c r="AZ31" s="27" t="s">
        <v>411</v>
      </c>
      <c r="BA31" s="27" t="s">
        <v>412</v>
      </c>
      <c r="BB31" s="27" t="s">
        <v>139</v>
      </c>
      <c r="BC31" s="27" t="s">
        <v>413</v>
      </c>
      <c r="BD31" s="27" t="s">
        <v>414</v>
      </c>
      <c r="BE31" s="27" t="s">
        <v>153</v>
      </c>
      <c r="BF31" s="27" t="s">
        <v>415</v>
      </c>
      <c r="BG31" s="27" t="s">
        <v>416</v>
      </c>
      <c r="BH31" s="27" t="s">
        <v>417</v>
      </c>
      <c r="BI31" s="27" t="s">
        <v>418</v>
      </c>
      <c r="BJ31" s="27" t="s">
        <v>419</v>
      </c>
      <c r="BK31" s="27" t="s">
        <v>420</v>
      </c>
      <c r="BL31" s="27" t="s">
        <v>421</v>
      </c>
      <c r="BM31" s="27" t="s">
        <v>422</v>
      </c>
      <c r="BN31" s="27" t="s">
        <v>423</v>
      </c>
      <c r="BO31" s="27" t="s">
        <v>424</v>
      </c>
      <c r="BP31" s="27" t="s">
        <v>425</v>
      </c>
      <c r="BQ31" s="27" t="s">
        <v>156</v>
      </c>
      <c r="BR31" s="27" t="s">
        <v>426</v>
      </c>
      <c r="BS31" s="27" t="s">
        <v>427</v>
      </c>
      <c r="BT31" s="27" t="s">
        <v>428</v>
      </c>
      <c r="BU31" s="27" t="s">
        <v>429</v>
      </c>
      <c r="BV31" s="27" t="s">
        <v>430</v>
      </c>
      <c r="BW31" s="27" t="s">
        <v>283</v>
      </c>
      <c r="BX31" s="27" t="s">
        <v>431</v>
      </c>
      <c r="BY31" s="27" t="s">
        <v>432</v>
      </c>
      <c r="BZ31" s="27" t="s">
        <v>433</v>
      </c>
      <c r="CA31" s="27" t="s">
        <v>434</v>
      </c>
      <c r="CB31" s="27" t="s">
        <v>435</v>
      </c>
      <c r="CC31" s="27" t="s">
        <v>287</v>
      </c>
      <c r="CD31" s="27" t="s">
        <v>436</v>
      </c>
      <c r="CE31" s="27" t="s">
        <v>437</v>
      </c>
      <c r="CF31" s="27" t="s">
        <v>165</v>
      </c>
      <c r="CG31" s="27" t="s">
        <v>438</v>
      </c>
      <c r="CH31" s="27" t="s">
        <v>439</v>
      </c>
      <c r="CI31" s="27" t="s">
        <v>166</v>
      </c>
      <c r="CJ31" s="27" t="s">
        <v>440</v>
      </c>
      <c r="CK31" s="27" t="s">
        <v>441</v>
      </c>
      <c r="CL31" s="27" t="s">
        <v>167</v>
      </c>
      <c r="CM31" s="27" t="s">
        <v>442</v>
      </c>
      <c r="CN31" s="27" t="s">
        <v>443</v>
      </c>
      <c r="CO31" s="27" t="s">
        <v>444</v>
      </c>
      <c r="CP31" s="27" t="s">
        <v>445</v>
      </c>
      <c r="CQ31" s="27" t="s">
        <v>446</v>
      </c>
      <c r="CR31" s="27" t="s">
        <v>447</v>
      </c>
      <c r="CS31" s="27" t="s">
        <v>205</v>
      </c>
      <c r="CT31" s="27" t="s">
        <v>448</v>
      </c>
      <c r="CU31" s="27" t="s">
        <v>449</v>
      </c>
      <c r="CV31" s="27" t="s">
        <v>450</v>
      </c>
      <c r="CW31" s="27" t="s">
        <v>451</v>
      </c>
      <c r="CX31" s="30" t="s">
        <v>452</v>
      </c>
      <c r="CY31" s="30" t="s">
        <v>453</v>
      </c>
      <c r="CZ31" s="30" t="s">
        <v>454</v>
      </c>
      <c r="DA31" s="30" t="s">
        <v>455</v>
      </c>
      <c r="DB31" s="30" t="s">
        <v>456</v>
      </c>
      <c r="DC31" s="30" t="s">
        <v>457</v>
      </c>
      <c r="DD31" s="30" t="s">
        <v>299</v>
      </c>
      <c r="DE31" s="30" t="s">
        <v>458</v>
      </c>
      <c r="DF31" s="30" t="s">
        <v>300</v>
      </c>
      <c r="DG31" s="27" t="s">
        <v>302</v>
      </c>
      <c r="DH31" s="27" t="s">
        <v>459</v>
      </c>
      <c r="DI31" s="27" t="s">
        <v>460</v>
      </c>
      <c r="DJ31" s="27" t="s">
        <v>461</v>
      </c>
      <c r="DK31" s="27" t="s">
        <v>462</v>
      </c>
      <c r="DL31" s="27" t="s">
        <v>463</v>
      </c>
      <c r="DM31" s="27" t="s">
        <v>464</v>
      </c>
      <c r="DN31" s="27" t="s">
        <v>465</v>
      </c>
      <c r="DO31" s="27" t="s">
        <v>466</v>
      </c>
      <c r="DP31" s="30" t="s">
        <v>467</v>
      </c>
      <c r="DQ31" s="30" t="s">
        <v>468</v>
      </c>
      <c r="DR31" s="30" t="s">
        <v>469</v>
      </c>
      <c r="DS31" s="30" t="s">
        <v>470</v>
      </c>
      <c r="DT31" s="30" t="s">
        <v>312</v>
      </c>
      <c r="DU31" s="30" t="s">
        <v>313</v>
      </c>
      <c r="DV31" s="30" t="s">
        <v>314</v>
      </c>
      <c r="DW31" s="30" t="s">
        <v>471</v>
      </c>
      <c r="DX31" s="30" t="s">
        <v>472</v>
      </c>
      <c r="DY31" s="27" t="s">
        <v>317</v>
      </c>
      <c r="DZ31" s="27" t="s">
        <v>473</v>
      </c>
      <c r="EA31" s="27" t="s">
        <v>318</v>
      </c>
      <c r="EB31" s="27" t="s">
        <v>474</v>
      </c>
      <c r="EC31" s="27" t="s">
        <v>475</v>
      </c>
      <c r="ED31" s="27" t="s">
        <v>476</v>
      </c>
      <c r="EE31" s="27" t="s">
        <v>215</v>
      </c>
      <c r="EF31" s="27" t="s">
        <v>477</v>
      </c>
      <c r="EG31" s="27" t="s">
        <v>478</v>
      </c>
      <c r="EH31" s="27" t="s">
        <v>216</v>
      </c>
      <c r="EI31" s="27" t="s">
        <v>479</v>
      </c>
      <c r="EJ31" s="27" t="s">
        <v>480</v>
      </c>
      <c r="EK31" s="27" t="s">
        <v>481</v>
      </c>
      <c r="EL31" s="27" t="s">
        <v>482</v>
      </c>
      <c r="EM31" s="27" t="s">
        <v>483</v>
      </c>
      <c r="EN31" s="27" t="s">
        <v>325</v>
      </c>
      <c r="EO31" s="27" t="s">
        <v>484</v>
      </c>
      <c r="EP31" s="27" t="s">
        <v>485</v>
      </c>
      <c r="EQ31" s="27" t="s">
        <v>218</v>
      </c>
      <c r="ER31" s="27" t="s">
        <v>486</v>
      </c>
      <c r="ES31" s="27" t="s">
        <v>487</v>
      </c>
      <c r="ET31" s="27" t="s">
        <v>328</v>
      </c>
      <c r="EU31" s="27" t="s">
        <v>329</v>
      </c>
      <c r="EV31" s="27" t="s">
        <v>330</v>
      </c>
      <c r="EW31" s="27" t="s">
        <v>488</v>
      </c>
      <c r="EX31" s="27" t="s">
        <v>489</v>
      </c>
      <c r="EY31" s="27" t="s">
        <v>490</v>
      </c>
      <c r="EZ31" s="27" t="s">
        <v>491</v>
      </c>
      <c r="FA31" s="27" t="s">
        <v>492</v>
      </c>
      <c r="FB31" s="27" t="s">
        <v>493</v>
      </c>
      <c r="FC31" s="27" t="s">
        <v>494</v>
      </c>
      <c r="FD31" s="27" t="s">
        <v>495</v>
      </c>
      <c r="FE31" s="27" t="s">
        <v>496</v>
      </c>
      <c r="FF31" s="27" t="s">
        <v>497</v>
      </c>
      <c r="FG31" s="27" t="s">
        <v>498</v>
      </c>
      <c r="FH31" s="27" t="s">
        <v>499</v>
      </c>
      <c r="FI31" s="27" t="s">
        <v>336</v>
      </c>
      <c r="FJ31" s="27" t="s">
        <v>338</v>
      </c>
      <c r="FK31" s="27" t="s">
        <v>500</v>
      </c>
      <c r="FL31" s="27" t="s">
        <v>501</v>
      </c>
      <c r="FM31" s="27" t="s">
        <v>502</v>
      </c>
      <c r="FN31" s="27" t="s">
        <v>503</v>
      </c>
      <c r="FO31" s="27" t="s">
        <v>504</v>
      </c>
      <c r="FP31" s="27" t="s">
        <v>505</v>
      </c>
      <c r="FQ31" s="27" t="s">
        <v>343</v>
      </c>
      <c r="FR31" s="27" t="s">
        <v>506</v>
      </c>
      <c r="FS31" s="27" t="s">
        <v>507</v>
      </c>
      <c r="FT31" s="27" t="s">
        <v>508</v>
      </c>
      <c r="FU31" s="27" t="s">
        <v>509</v>
      </c>
      <c r="FV31" s="27" t="s">
        <v>510</v>
      </c>
      <c r="FW31" s="27" t="s">
        <v>511</v>
      </c>
      <c r="FX31" s="27" t="s">
        <v>512</v>
      </c>
      <c r="FY31" s="27" t="s">
        <v>513</v>
      </c>
      <c r="FZ31" s="27" t="s">
        <v>514</v>
      </c>
      <c r="GA31" s="27" t="s">
        <v>515</v>
      </c>
      <c r="GB31" s="27" t="s">
        <v>516</v>
      </c>
      <c r="GC31" s="27" t="s">
        <v>517</v>
      </c>
      <c r="GD31" s="27" t="s">
        <v>518</v>
      </c>
      <c r="GE31" s="27" t="s">
        <v>519</v>
      </c>
      <c r="GF31" s="27" t="s">
        <v>520</v>
      </c>
      <c r="GG31" s="27" t="s">
        <v>521</v>
      </c>
      <c r="GH31" s="27" t="s">
        <v>522</v>
      </c>
      <c r="GI31" s="27" t="s">
        <v>523</v>
      </c>
      <c r="GJ31" s="27" t="s">
        <v>524</v>
      </c>
      <c r="GK31" s="27" t="s">
        <v>525</v>
      </c>
      <c r="GL31" s="27" t="s">
        <v>526</v>
      </c>
      <c r="GM31" s="27" t="s">
        <v>527</v>
      </c>
      <c r="GN31" s="27" t="s">
        <v>528</v>
      </c>
      <c r="GO31" s="27" t="s">
        <v>529</v>
      </c>
      <c r="GP31" s="27" t="s">
        <v>530</v>
      </c>
      <c r="GQ31" s="27" t="s">
        <v>531</v>
      </c>
      <c r="GR31" s="27" t="s">
        <v>532</v>
      </c>
    </row>
    <row r="32" spans="3:200" ht="60" customHeight="1" x14ac:dyDescent="0.3">
      <c r="C32" s="27" t="s">
        <v>246</v>
      </c>
      <c r="D32" s="27" t="s">
        <v>368</v>
      </c>
      <c r="E32" s="27" t="s">
        <v>369</v>
      </c>
      <c r="F32" s="27" t="s">
        <v>370</v>
      </c>
      <c r="G32" s="27" t="s">
        <v>371</v>
      </c>
      <c r="H32" s="27" t="s">
        <v>372</v>
      </c>
      <c r="I32" s="27" t="s">
        <v>373</v>
      </c>
      <c r="J32" s="27" t="s">
        <v>374</v>
      </c>
      <c r="K32" s="27" t="s">
        <v>375</v>
      </c>
      <c r="L32" s="27" t="s">
        <v>145</v>
      </c>
      <c r="M32" s="27" t="s">
        <v>376</v>
      </c>
      <c r="N32" s="27" t="s">
        <v>377</v>
      </c>
      <c r="O32" s="27" t="s">
        <v>255</v>
      </c>
      <c r="P32" s="27" t="s">
        <v>378</v>
      </c>
      <c r="Q32" s="27" t="s">
        <v>379</v>
      </c>
      <c r="R32" s="27" t="s">
        <v>258</v>
      </c>
      <c r="S32" s="28" t="s">
        <v>380</v>
      </c>
      <c r="T32" s="27" t="s">
        <v>381</v>
      </c>
      <c r="U32" s="27" t="s">
        <v>382</v>
      </c>
      <c r="V32" s="27" t="s">
        <v>383</v>
      </c>
      <c r="W32" s="27" t="s">
        <v>384</v>
      </c>
      <c r="X32" s="27" t="s">
        <v>385</v>
      </c>
      <c r="Y32" s="27" t="s">
        <v>386</v>
      </c>
      <c r="Z32" s="27" t="s">
        <v>387</v>
      </c>
      <c r="AA32" s="27" t="s">
        <v>388</v>
      </c>
      <c r="AB32" s="27" t="s">
        <v>389</v>
      </c>
      <c r="AC32" s="27" t="s">
        <v>390</v>
      </c>
      <c r="AD32" s="29" t="s">
        <v>148</v>
      </c>
      <c r="AE32" s="29" t="s">
        <v>391</v>
      </c>
      <c r="AF32" s="29" t="s">
        <v>392</v>
      </c>
      <c r="AG32" s="29" t="s">
        <v>267</v>
      </c>
      <c r="AH32" s="29" t="s">
        <v>393</v>
      </c>
      <c r="AI32" s="29" t="s">
        <v>394</v>
      </c>
      <c r="AJ32" s="27" t="s">
        <v>395</v>
      </c>
      <c r="AK32" s="27" t="s">
        <v>396</v>
      </c>
      <c r="AL32" s="27" t="s">
        <v>397</v>
      </c>
      <c r="AM32" s="27" t="s">
        <v>398</v>
      </c>
      <c r="AN32" s="27" t="s">
        <v>399</v>
      </c>
      <c r="AO32" s="27" t="s">
        <v>400</v>
      </c>
      <c r="AP32" s="27" t="s">
        <v>401</v>
      </c>
      <c r="AQ32" s="27" t="s">
        <v>402</v>
      </c>
      <c r="AR32" s="27" t="s">
        <v>403</v>
      </c>
      <c r="AS32" s="27" t="s">
        <v>404</v>
      </c>
      <c r="AT32" s="27" t="s">
        <v>405</v>
      </c>
      <c r="AU32" s="27" t="s">
        <v>406</v>
      </c>
      <c r="AV32" s="27" t="s">
        <v>407</v>
      </c>
      <c r="AW32" s="27" t="s">
        <v>408</v>
      </c>
      <c r="AX32" s="27" t="s">
        <v>409</v>
      </c>
      <c r="AY32" s="27" t="s">
        <v>410</v>
      </c>
      <c r="AZ32" s="27" t="s">
        <v>411</v>
      </c>
      <c r="BA32" s="27" t="s">
        <v>412</v>
      </c>
      <c r="BB32" s="27" t="s">
        <v>139</v>
      </c>
      <c r="BC32" s="27" t="s">
        <v>413</v>
      </c>
      <c r="BD32" s="27" t="s">
        <v>414</v>
      </c>
      <c r="BE32" s="27" t="s">
        <v>153</v>
      </c>
      <c r="BF32" s="27" t="s">
        <v>415</v>
      </c>
      <c r="BG32" s="27" t="s">
        <v>416</v>
      </c>
      <c r="BH32" s="27" t="s">
        <v>417</v>
      </c>
      <c r="BI32" s="27" t="s">
        <v>418</v>
      </c>
      <c r="BJ32" s="27" t="s">
        <v>419</v>
      </c>
      <c r="BK32" s="27" t="s">
        <v>420</v>
      </c>
      <c r="BL32" s="27" t="s">
        <v>421</v>
      </c>
      <c r="BM32" s="27" t="s">
        <v>422</v>
      </c>
      <c r="BN32" s="27" t="s">
        <v>423</v>
      </c>
      <c r="BO32" s="27" t="s">
        <v>424</v>
      </c>
      <c r="BP32" s="27" t="s">
        <v>425</v>
      </c>
      <c r="BQ32" s="27" t="s">
        <v>156</v>
      </c>
      <c r="BR32" s="27" t="s">
        <v>426</v>
      </c>
      <c r="BS32" s="27" t="s">
        <v>427</v>
      </c>
      <c r="BT32" s="27" t="s">
        <v>428</v>
      </c>
      <c r="BU32" s="27" t="s">
        <v>429</v>
      </c>
      <c r="BV32" s="27" t="s">
        <v>430</v>
      </c>
      <c r="BW32" s="27" t="s">
        <v>283</v>
      </c>
      <c r="BX32" s="27" t="s">
        <v>431</v>
      </c>
      <c r="BY32" s="27" t="s">
        <v>432</v>
      </c>
      <c r="BZ32" s="27" t="s">
        <v>433</v>
      </c>
      <c r="CA32" s="27" t="s">
        <v>434</v>
      </c>
      <c r="CB32" s="27" t="s">
        <v>435</v>
      </c>
      <c r="CC32" s="27" t="s">
        <v>287</v>
      </c>
      <c r="CD32" s="27" t="s">
        <v>436</v>
      </c>
      <c r="CE32" s="27" t="s">
        <v>437</v>
      </c>
      <c r="CF32" s="27" t="s">
        <v>165</v>
      </c>
      <c r="CG32" s="27" t="s">
        <v>438</v>
      </c>
      <c r="CH32" s="27" t="s">
        <v>439</v>
      </c>
      <c r="CI32" s="27" t="s">
        <v>166</v>
      </c>
      <c r="CJ32" s="27" t="s">
        <v>440</v>
      </c>
      <c r="CK32" s="27" t="s">
        <v>441</v>
      </c>
      <c r="CL32" s="27" t="s">
        <v>167</v>
      </c>
      <c r="CM32" s="27" t="s">
        <v>442</v>
      </c>
      <c r="CN32" s="27" t="s">
        <v>443</v>
      </c>
      <c r="CO32" s="27" t="s">
        <v>444</v>
      </c>
      <c r="CP32" s="27" t="s">
        <v>445</v>
      </c>
      <c r="CQ32" s="27" t="s">
        <v>446</v>
      </c>
      <c r="CR32" s="27" t="s">
        <v>447</v>
      </c>
      <c r="CS32" s="27" t="s">
        <v>205</v>
      </c>
      <c r="CT32" s="27" t="s">
        <v>448</v>
      </c>
      <c r="CU32" s="27" t="s">
        <v>449</v>
      </c>
      <c r="CV32" s="27" t="s">
        <v>450</v>
      </c>
      <c r="CW32" s="27" t="s">
        <v>451</v>
      </c>
      <c r="CX32" s="30" t="s">
        <v>452</v>
      </c>
      <c r="CY32" s="30" t="s">
        <v>453</v>
      </c>
      <c r="CZ32" s="30" t="s">
        <v>454</v>
      </c>
      <c r="DA32" s="30" t="s">
        <v>455</v>
      </c>
      <c r="DB32" s="30" t="s">
        <v>456</v>
      </c>
      <c r="DC32" s="30" t="s">
        <v>457</v>
      </c>
      <c r="DD32" s="30" t="s">
        <v>299</v>
      </c>
      <c r="DE32" s="30" t="s">
        <v>458</v>
      </c>
      <c r="DF32" s="30" t="s">
        <v>300</v>
      </c>
      <c r="DG32" s="27" t="s">
        <v>302</v>
      </c>
      <c r="DH32" s="27" t="s">
        <v>459</v>
      </c>
      <c r="DI32" s="27" t="s">
        <v>460</v>
      </c>
      <c r="DJ32" s="27" t="s">
        <v>461</v>
      </c>
      <c r="DK32" s="27" t="s">
        <v>462</v>
      </c>
      <c r="DL32" s="27" t="s">
        <v>463</v>
      </c>
      <c r="DM32" s="27" t="s">
        <v>464</v>
      </c>
      <c r="DN32" s="27" t="s">
        <v>465</v>
      </c>
      <c r="DO32" s="27" t="s">
        <v>466</v>
      </c>
      <c r="DP32" s="30" t="s">
        <v>467</v>
      </c>
      <c r="DQ32" s="30" t="s">
        <v>468</v>
      </c>
      <c r="DR32" s="30" t="s">
        <v>469</v>
      </c>
      <c r="DS32" s="30" t="s">
        <v>470</v>
      </c>
      <c r="DT32" s="30" t="s">
        <v>312</v>
      </c>
      <c r="DU32" s="30" t="s">
        <v>313</v>
      </c>
      <c r="DV32" s="30" t="s">
        <v>314</v>
      </c>
      <c r="DW32" s="30" t="s">
        <v>471</v>
      </c>
      <c r="DX32" s="30" t="s">
        <v>472</v>
      </c>
      <c r="DY32" s="27" t="s">
        <v>317</v>
      </c>
      <c r="DZ32" s="27" t="s">
        <v>473</v>
      </c>
      <c r="EA32" s="27" t="s">
        <v>318</v>
      </c>
      <c r="EB32" s="27" t="s">
        <v>474</v>
      </c>
      <c r="EC32" s="27" t="s">
        <v>475</v>
      </c>
      <c r="ED32" s="27" t="s">
        <v>476</v>
      </c>
      <c r="EE32" s="27" t="s">
        <v>215</v>
      </c>
      <c r="EF32" s="27" t="s">
        <v>477</v>
      </c>
      <c r="EG32" s="27" t="s">
        <v>478</v>
      </c>
      <c r="EH32" s="27" t="s">
        <v>216</v>
      </c>
      <c r="EI32" s="27" t="s">
        <v>479</v>
      </c>
      <c r="EJ32" s="27" t="s">
        <v>480</v>
      </c>
      <c r="EK32" s="27" t="s">
        <v>481</v>
      </c>
      <c r="EL32" s="27" t="s">
        <v>482</v>
      </c>
      <c r="EM32" s="27" t="s">
        <v>483</v>
      </c>
      <c r="EN32" s="27" t="s">
        <v>325</v>
      </c>
      <c r="EO32" s="27" t="s">
        <v>484</v>
      </c>
      <c r="EP32" s="27" t="s">
        <v>485</v>
      </c>
      <c r="EQ32" s="27" t="s">
        <v>218</v>
      </c>
      <c r="ER32" s="27" t="s">
        <v>486</v>
      </c>
      <c r="ES32" s="27" t="s">
        <v>487</v>
      </c>
      <c r="ET32" s="27" t="s">
        <v>328</v>
      </c>
      <c r="EU32" s="27" t="s">
        <v>329</v>
      </c>
      <c r="EV32" s="27" t="s">
        <v>330</v>
      </c>
      <c r="EW32" s="27" t="s">
        <v>488</v>
      </c>
      <c r="EX32" s="27" t="s">
        <v>489</v>
      </c>
      <c r="EY32" s="27" t="s">
        <v>490</v>
      </c>
      <c r="EZ32" s="27" t="s">
        <v>491</v>
      </c>
      <c r="FA32" s="27" t="s">
        <v>492</v>
      </c>
      <c r="FB32" s="27" t="s">
        <v>493</v>
      </c>
      <c r="FC32" s="27" t="s">
        <v>494</v>
      </c>
      <c r="FD32" s="27" t="s">
        <v>495</v>
      </c>
      <c r="FE32" s="27" t="s">
        <v>496</v>
      </c>
      <c r="FF32" s="27" t="s">
        <v>497</v>
      </c>
      <c r="FG32" s="27" t="s">
        <v>498</v>
      </c>
      <c r="FH32" s="27" t="s">
        <v>499</v>
      </c>
      <c r="FI32" s="27" t="s">
        <v>336</v>
      </c>
      <c r="FJ32" s="27" t="s">
        <v>338</v>
      </c>
      <c r="FK32" s="27" t="s">
        <v>500</v>
      </c>
      <c r="FL32" s="27" t="s">
        <v>501</v>
      </c>
      <c r="FM32" s="27" t="s">
        <v>502</v>
      </c>
      <c r="FN32" s="27" t="s">
        <v>503</v>
      </c>
      <c r="FO32" s="27" t="s">
        <v>504</v>
      </c>
      <c r="FP32" s="27" t="s">
        <v>505</v>
      </c>
      <c r="FQ32" s="27" t="s">
        <v>343</v>
      </c>
      <c r="FR32" s="27" t="s">
        <v>506</v>
      </c>
      <c r="FS32" s="27" t="s">
        <v>507</v>
      </c>
      <c r="FT32" s="27" t="s">
        <v>508</v>
      </c>
      <c r="FU32" s="27" t="s">
        <v>509</v>
      </c>
      <c r="FV32" s="27" t="s">
        <v>510</v>
      </c>
      <c r="FW32" s="27" t="s">
        <v>511</v>
      </c>
      <c r="FX32" s="27" t="s">
        <v>512</v>
      </c>
      <c r="FY32" s="27" t="s">
        <v>513</v>
      </c>
      <c r="FZ32" s="27" t="s">
        <v>514</v>
      </c>
      <c r="GA32" s="27" t="s">
        <v>515</v>
      </c>
      <c r="GB32" s="27" t="s">
        <v>516</v>
      </c>
      <c r="GC32" s="27" t="s">
        <v>517</v>
      </c>
      <c r="GD32" s="27" t="s">
        <v>518</v>
      </c>
      <c r="GE32" s="27" t="s">
        <v>519</v>
      </c>
      <c r="GF32" s="27" t="s">
        <v>520</v>
      </c>
      <c r="GG32" s="27" t="s">
        <v>521</v>
      </c>
      <c r="GH32" s="27" t="s">
        <v>522</v>
      </c>
      <c r="GI32" s="27" t="s">
        <v>523</v>
      </c>
      <c r="GJ32" s="27" t="s">
        <v>524</v>
      </c>
      <c r="GK32" s="27" t="s">
        <v>525</v>
      </c>
      <c r="GL32" s="27" t="s">
        <v>526</v>
      </c>
      <c r="GM32" s="27" t="s">
        <v>527</v>
      </c>
      <c r="GN32" s="27" t="s">
        <v>528</v>
      </c>
      <c r="GO32" s="27" t="s">
        <v>529</v>
      </c>
      <c r="GP32" s="27" t="s">
        <v>530</v>
      </c>
      <c r="GQ32" s="27" t="s">
        <v>531</v>
      </c>
      <c r="GR32" s="27" t="s">
        <v>532</v>
      </c>
    </row>
    <row r="33" spans="3:200" ht="60" customHeight="1" x14ac:dyDescent="0.3">
      <c r="C33" s="27" t="s">
        <v>246</v>
      </c>
      <c r="D33" s="27" t="s">
        <v>368</v>
      </c>
      <c r="E33" s="27" t="s">
        <v>369</v>
      </c>
      <c r="F33" s="27" t="s">
        <v>370</v>
      </c>
      <c r="G33" s="27" t="s">
        <v>371</v>
      </c>
      <c r="H33" s="27" t="s">
        <v>372</v>
      </c>
      <c r="I33" s="27" t="s">
        <v>373</v>
      </c>
      <c r="J33" s="27" t="s">
        <v>374</v>
      </c>
      <c r="K33" s="27" t="s">
        <v>375</v>
      </c>
      <c r="L33" s="27" t="s">
        <v>145</v>
      </c>
      <c r="M33" s="27" t="s">
        <v>376</v>
      </c>
      <c r="N33" s="27" t="s">
        <v>377</v>
      </c>
      <c r="O33" s="27" t="s">
        <v>255</v>
      </c>
      <c r="P33" s="27" t="s">
        <v>378</v>
      </c>
      <c r="Q33" s="27" t="s">
        <v>379</v>
      </c>
      <c r="R33" s="27" t="s">
        <v>258</v>
      </c>
      <c r="S33" s="28" t="s">
        <v>380</v>
      </c>
      <c r="T33" s="27" t="s">
        <v>381</v>
      </c>
      <c r="U33" s="27" t="s">
        <v>382</v>
      </c>
      <c r="V33" s="27" t="s">
        <v>383</v>
      </c>
      <c r="W33" s="27" t="s">
        <v>384</v>
      </c>
      <c r="X33" s="27" t="s">
        <v>385</v>
      </c>
      <c r="Y33" s="27" t="s">
        <v>386</v>
      </c>
      <c r="Z33" s="27" t="s">
        <v>387</v>
      </c>
      <c r="AA33" s="27" t="s">
        <v>388</v>
      </c>
      <c r="AB33" s="27" t="s">
        <v>389</v>
      </c>
      <c r="AC33" s="27" t="s">
        <v>390</v>
      </c>
      <c r="AD33" s="29" t="s">
        <v>148</v>
      </c>
      <c r="AE33" s="29" t="s">
        <v>391</v>
      </c>
      <c r="AF33" s="29" t="s">
        <v>392</v>
      </c>
      <c r="AG33" s="29" t="s">
        <v>267</v>
      </c>
      <c r="AH33" s="29" t="s">
        <v>393</v>
      </c>
      <c r="AI33" s="29" t="s">
        <v>394</v>
      </c>
      <c r="AJ33" s="27" t="s">
        <v>395</v>
      </c>
      <c r="AK33" s="27" t="s">
        <v>396</v>
      </c>
      <c r="AL33" s="27" t="s">
        <v>397</v>
      </c>
      <c r="AM33" s="27" t="s">
        <v>398</v>
      </c>
      <c r="AN33" s="27" t="s">
        <v>399</v>
      </c>
      <c r="AO33" s="27" t="s">
        <v>400</v>
      </c>
      <c r="AP33" s="27" t="s">
        <v>401</v>
      </c>
      <c r="AQ33" s="27" t="s">
        <v>402</v>
      </c>
      <c r="AR33" s="27" t="s">
        <v>403</v>
      </c>
      <c r="AS33" s="27" t="s">
        <v>404</v>
      </c>
      <c r="AT33" s="27" t="s">
        <v>405</v>
      </c>
      <c r="AU33" s="27" t="s">
        <v>406</v>
      </c>
      <c r="AV33" s="27" t="s">
        <v>407</v>
      </c>
      <c r="AW33" s="27" t="s">
        <v>408</v>
      </c>
      <c r="AX33" s="27" t="s">
        <v>409</v>
      </c>
      <c r="AY33" s="27" t="s">
        <v>410</v>
      </c>
      <c r="AZ33" s="27" t="s">
        <v>411</v>
      </c>
      <c r="BA33" s="27" t="s">
        <v>412</v>
      </c>
      <c r="BB33" s="27" t="s">
        <v>139</v>
      </c>
      <c r="BC33" s="27" t="s">
        <v>413</v>
      </c>
      <c r="BD33" s="27" t="s">
        <v>414</v>
      </c>
      <c r="BE33" s="27" t="s">
        <v>153</v>
      </c>
      <c r="BF33" s="27" t="s">
        <v>415</v>
      </c>
      <c r="BG33" s="27" t="s">
        <v>416</v>
      </c>
      <c r="BH33" s="27" t="s">
        <v>417</v>
      </c>
      <c r="BI33" s="27" t="s">
        <v>418</v>
      </c>
      <c r="BJ33" s="27" t="s">
        <v>419</v>
      </c>
      <c r="BK33" s="27" t="s">
        <v>420</v>
      </c>
      <c r="BL33" s="27" t="s">
        <v>421</v>
      </c>
      <c r="BM33" s="27" t="s">
        <v>422</v>
      </c>
      <c r="BN33" s="27" t="s">
        <v>423</v>
      </c>
      <c r="BO33" s="27" t="s">
        <v>424</v>
      </c>
      <c r="BP33" s="27" t="s">
        <v>425</v>
      </c>
      <c r="BQ33" s="27" t="s">
        <v>156</v>
      </c>
      <c r="BR33" s="27" t="s">
        <v>426</v>
      </c>
      <c r="BS33" s="27" t="s">
        <v>427</v>
      </c>
      <c r="BT33" s="27" t="s">
        <v>428</v>
      </c>
      <c r="BU33" s="27" t="s">
        <v>429</v>
      </c>
      <c r="BV33" s="27" t="s">
        <v>430</v>
      </c>
      <c r="BW33" s="27" t="s">
        <v>283</v>
      </c>
      <c r="BX33" s="27" t="s">
        <v>431</v>
      </c>
      <c r="BY33" s="27" t="s">
        <v>432</v>
      </c>
      <c r="BZ33" s="27" t="s">
        <v>433</v>
      </c>
      <c r="CA33" s="27" t="s">
        <v>434</v>
      </c>
      <c r="CB33" s="27" t="s">
        <v>435</v>
      </c>
      <c r="CC33" s="27" t="s">
        <v>287</v>
      </c>
      <c r="CD33" s="27" t="s">
        <v>436</v>
      </c>
      <c r="CE33" s="27" t="s">
        <v>437</v>
      </c>
      <c r="CF33" s="27" t="s">
        <v>165</v>
      </c>
      <c r="CG33" s="27" t="s">
        <v>438</v>
      </c>
      <c r="CH33" s="27" t="s">
        <v>439</v>
      </c>
      <c r="CI33" s="27" t="s">
        <v>166</v>
      </c>
      <c r="CJ33" s="27" t="s">
        <v>440</v>
      </c>
      <c r="CK33" s="27" t="s">
        <v>441</v>
      </c>
      <c r="CL33" s="27" t="s">
        <v>167</v>
      </c>
      <c r="CM33" s="27" t="s">
        <v>442</v>
      </c>
      <c r="CN33" s="27" t="s">
        <v>443</v>
      </c>
      <c r="CO33" s="27" t="s">
        <v>444</v>
      </c>
      <c r="CP33" s="27" t="s">
        <v>445</v>
      </c>
      <c r="CQ33" s="27" t="s">
        <v>446</v>
      </c>
      <c r="CR33" s="27" t="s">
        <v>447</v>
      </c>
      <c r="CS33" s="27" t="s">
        <v>205</v>
      </c>
      <c r="CT33" s="27" t="s">
        <v>448</v>
      </c>
      <c r="CU33" s="27" t="s">
        <v>449</v>
      </c>
      <c r="CV33" s="27" t="s">
        <v>450</v>
      </c>
      <c r="CW33" s="27" t="s">
        <v>451</v>
      </c>
      <c r="CX33" s="30" t="s">
        <v>452</v>
      </c>
      <c r="CY33" s="30" t="s">
        <v>453</v>
      </c>
      <c r="CZ33" s="30" t="s">
        <v>454</v>
      </c>
      <c r="DA33" s="30" t="s">
        <v>455</v>
      </c>
      <c r="DB33" s="30" t="s">
        <v>456</v>
      </c>
      <c r="DC33" s="30" t="s">
        <v>457</v>
      </c>
      <c r="DD33" s="30" t="s">
        <v>299</v>
      </c>
      <c r="DE33" s="30" t="s">
        <v>458</v>
      </c>
      <c r="DF33" s="30" t="s">
        <v>300</v>
      </c>
      <c r="DG33" s="27" t="s">
        <v>302</v>
      </c>
      <c r="DH33" s="27" t="s">
        <v>459</v>
      </c>
      <c r="DI33" s="27" t="s">
        <v>460</v>
      </c>
      <c r="DJ33" s="27" t="s">
        <v>461</v>
      </c>
      <c r="DK33" s="27" t="s">
        <v>462</v>
      </c>
      <c r="DL33" s="27" t="s">
        <v>463</v>
      </c>
      <c r="DM33" s="27" t="s">
        <v>464</v>
      </c>
      <c r="DN33" s="27" t="s">
        <v>465</v>
      </c>
      <c r="DO33" s="27" t="s">
        <v>466</v>
      </c>
      <c r="DP33" s="30" t="s">
        <v>467</v>
      </c>
      <c r="DQ33" s="30" t="s">
        <v>468</v>
      </c>
      <c r="DR33" s="30" t="s">
        <v>469</v>
      </c>
      <c r="DS33" s="30" t="s">
        <v>470</v>
      </c>
      <c r="DT33" s="30" t="s">
        <v>312</v>
      </c>
      <c r="DU33" s="30" t="s">
        <v>313</v>
      </c>
      <c r="DV33" s="30" t="s">
        <v>314</v>
      </c>
      <c r="DW33" s="30" t="s">
        <v>471</v>
      </c>
      <c r="DX33" s="30" t="s">
        <v>472</v>
      </c>
      <c r="DY33" s="27" t="s">
        <v>317</v>
      </c>
      <c r="DZ33" s="27" t="s">
        <v>473</v>
      </c>
      <c r="EA33" s="27" t="s">
        <v>318</v>
      </c>
      <c r="EB33" s="27" t="s">
        <v>474</v>
      </c>
      <c r="EC33" s="27" t="s">
        <v>475</v>
      </c>
      <c r="ED33" s="27" t="s">
        <v>476</v>
      </c>
      <c r="EE33" s="27" t="s">
        <v>215</v>
      </c>
      <c r="EF33" s="27" t="s">
        <v>477</v>
      </c>
      <c r="EG33" s="27" t="s">
        <v>478</v>
      </c>
      <c r="EH33" s="27" t="s">
        <v>216</v>
      </c>
      <c r="EI33" s="27" t="s">
        <v>479</v>
      </c>
      <c r="EJ33" s="27" t="s">
        <v>480</v>
      </c>
      <c r="EK33" s="27" t="s">
        <v>481</v>
      </c>
      <c r="EL33" s="27" t="s">
        <v>482</v>
      </c>
      <c r="EM33" s="27" t="s">
        <v>483</v>
      </c>
      <c r="EN33" s="27" t="s">
        <v>325</v>
      </c>
      <c r="EO33" s="27" t="s">
        <v>484</v>
      </c>
      <c r="EP33" s="27" t="s">
        <v>485</v>
      </c>
      <c r="EQ33" s="27" t="s">
        <v>218</v>
      </c>
      <c r="ER33" s="27" t="s">
        <v>486</v>
      </c>
      <c r="ES33" s="27" t="s">
        <v>487</v>
      </c>
      <c r="ET33" s="27" t="s">
        <v>328</v>
      </c>
      <c r="EU33" s="27" t="s">
        <v>329</v>
      </c>
      <c r="EV33" s="27" t="s">
        <v>330</v>
      </c>
      <c r="EW33" s="27" t="s">
        <v>488</v>
      </c>
      <c r="EX33" s="27" t="s">
        <v>489</v>
      </c>
      <c r="EY33" s="27" t="s">
        <v>490</v>
      </c>
      <c r="EZ33" s="27" t="s">
        <v>491</v>
      </c>
      <c r="FA33" s="27" t="s">
        <v>492</v>
      </c>
      <c r="FB33" s="27" t="s">
        <v>493</v>
      </c>
      <c r="FC33" s="27" t="s">
        <v>494</v>
      </c>
      <c r="FD33" s="27" t="s">
        <v>495</v>
      </c>
      <c r="FE33" s="27" t="s">
        <v>496</v>
      </c>
      <c r="FF33" s="27" t="s">
        <v>497</v>
      </c>
      <c r="FG33" s="27" t="s">
        <v>498</v>
      </c>
      <c r="FH33" s="27" t="s">
        <v>499</v>
      </c>
      <c r="FI33" s="27" t="s">
        <v>336</v>
      </c>
      <c r="FJ33" s="27" t="s">
        <v>338</v>
      </c>
      <c r="FK33" s="27" t="s">
        <v>500</v>
      </c>
      <c r="FL33" s="27" t="s">
        <v>501</v>
      </c>
      <c r="FM33" s="27" t="s">
        <v>502</v>
      </c>
      <c r="FN33" s="27" t="s">
        <v>503</v>
      </c>
      <c r="FO33" s="27" t="s">
        <v>504</v>
      </c>
      <c r="FP33" s="27" t="s">
        <v>505</v>
      </c>
      <c r="FQ33" s="27" t="s">
        <v>343</v>
      </c>
      <c r="FR33" s="27" t="s">
        <v>506</v>
      </c>
      <c r="FS33" s="27" t="s">
        <v>507</v>
      </c>
      <c r="FT33" s="27" t="s">
        <v>508</v>
      </c>
      <c r="FU33" s="27" t="s">
        <v>509</v>
      </c>
      <c r="FV33" s="27" t="s">
        <v>510</v>
      </c>
      <c r="FW33" s="27" t="s">
        <v>511</v>
      </c>
      <c r="FX33" s="27" t="s">
        <v>512</v>
      </c>
      <c r="FY33" s="27" t="s">
        <v>513</v>
      </c>
      <c r="FZ33" s="27" t="s">
        <v>514</v>
      </c>
      <c r="GA33" s="27" t="s">
        <v>515</v>
      </c>
      <c r="GB33" s="27" t="s">
        <v>516</v>
      </c>
      <c r="GC33" s="27" t="s">
        <v>517</v>
      </c>
      <c r="GD33" s="27" t="s">
        <v>518</v>
      </c>
      <c r="GE33" s="27" t="s">
        <v>519</v>
      </c>
      <c r="GF33" s="27" t="s">
        <v>520</v>
      </c>
      <c r="GG33" s="27" t="s">
        <v>521</v>
      </c>
      <c r="GH33" s="27" t="s">
        <v>522</v>
      </c>
      <c r="GI33" s="27" t="s">
        <v>523</v>
      </c>
      <c r="GJ33" s="27" t="s">
        <v>524</v>
      </c>
      <c r="GK33" s="27" t="s">
        <v>525</v>
      </c>
      <c r="GL33" s="27" t="s">
        <v>526</v>
      </c>
      <c r="GM33" s="27" t="s">
        <v>527</v>
      </c>
      <c r="GN33" s="27" t="s">
        <v>528</v>
      </c>
      <c r="GO33" s="27" t="s">
        <v>529</v>
      </c>
      <c r="GP33" s="27" t="s">
        <v>530</v>
      </c>
      <c r="GQ33" s="27" t="s">
        <v>531</v>
      </c>
      <c r="GR33" s="27" t="s">
        <v>532</v>
      </c>
    </row>
    <row r="34" spans="3:200" ht="60" customHeight="1" x14ac:dyDescent="0.3">
      <c r="C34" s="27" t="s">
        <v>246</v>
      </c>
      <c r="D34" s="27" t="s">
        <v>368</v>
      </c>
      <c r="E34" s="27" t="s">
        <v>369</v>
      </c>
      <c r="F34" s="27" t="s">
        <v>370</v>
      </c>
      <c r="G34" s="27" t="s">
        <v>371</v>
      </c>
      <c r="H34" s="27" t="s">
        <v>372</v>
      </c>
      <c r="I34" s="27" t="s">
        <v>373</v>
      </c>
      <c r="J34" s="27" t="s">
        <v>374</v>
      </c>
      <c r="K34" s="27" t="s">
        <v>375</v>
      </c>
      <c r="L34" s="27" t="s">
        <v>145</v>
      </c>
      <c r="M34" s="27" t="s">
        <v>376</v>
      </c>
      <c r="N34" s="27" t="s">
        <v>377</v>
      </c>
      <c r="O34" s="27" t="s">
        <v>255</v>
      </c>
      <c r="P34" s="27" t="s">
        <v>378</v>
      </c>
      <c r="Q34" s="27" t="s">
        <v>379</v>
      </c>
      <c r="R34" s="27" t="s">
        <v>258</v>
      </c>
      <c r="S34" s="28" t="s">
        <v>380</v>
      </c>
      <c r="T34" s="27" t="s">
        <v>381</v>
      </c>
      <c r="U34" s="27" t="s">
        <v>382</v>
      </c>
      <c r="V34" s="27" t="s">
        <v>383</v>
      </c>
      <c r="W34" s="27" t="s">
        <v>384</v>
      </c>
      <c r="X34" s="27" t="s">
        <v>385</v>
      </c>
      <c r="Y34" s="27" t="s">
        <v>386</v>
      </c>
      <c r="Z34" s="27" t="s">
        <v>387</v>
      </c>
      <c r="AA34" s="27" t="s">
        <v>388</v>
      </c>
      <c r="AB34" s="27" t="s">
        <v>389</v>
      </c>
      <c r="AC34" s="27" t="s">
        <v>390</v>
      </c>
      <c r="AD34" s="29" t="s">
        <v>148</v>
      </c>
      <c r="AE34" s="29" t="s">
        <v>391</v>
      </c>
      <c r="AF34" s="29" t="s">
        <v>392</v>
      </c>
      <c r="AG34" s="29" t="s">
        <v>267</v>
      </c>
      <c r="AH34" s="29" t="s">
        <v>393</v>
      </c>
      <c r="AI34" s="29" t="s">
        <v>394</v>
      </c>
      <c r="AJ34" s="27" t="s">
        <v>395</v>
      </c>
      <c r="AK34" s="27" t="s">
        <v>396</v>
      </c>
      <c r="AL34" s="27" t="s">
        <v>397</v>
      </c>
      <c r="AM34" s="27" t="s">
        <v>398</v>
      </c>
      <c r="AN34" s="27" t="s">
        <v>399</v>
      </c>
      <c r="AO34" s="27" t="s">
        <v>400</v>
      </c>
      <c r="AP34" s="27" t="s">
        <v>401</v>
      </c>
      <c r="AQ34" s="27" t="s">
        <v>402</v>
      </c>
      <c r="AR34" s="27" t="s">
        <v>403</v>
      </c>
      <c r="AS34" s="27" t="s">
        <v>404</v>
      </c>
      <c r="AT34" s="27" t="s">
        <v>405</v>
      </c>
      <c r="AU34" s="27" t="s">
        <v>406</v>
      </c>
      <c r="AV34" s="27" t="s">
        <v>407</v>
      </c>
      <c r="AW34" s="27" t="s">
        <v>408</v>
      </c>
      <c r="AX34" s="27" t="s">
        <v>409</v>
      </c>
      <c r="AY34" s="27" t="s">
        <v>410</v>
      </c>
      <c r="AZ34" s="27" t="s">
        <v>411</v>
      </c>
      <c r="BA34" s="27" t="s">
        <v>412</v>
      </c>
      <c r="BB34" s="27" t="s">
        <v>139</v>
      </c>
      <c r="BC34" s="27" t="s">
        <v>413</v>
      </c>
      <c r="BD34" s="27" t="s">
        <v>414</v>
      </c>
      <c r="BE34" s="27" t="s">
        <v>153</v>
      </c>
      <c r="BF34" s="27" t="s">
        <v>415</v>
      </c>
      <c r="BG34" s="27" t="s">
        <v>416</v>
      </c>
      <c r="BH34" s="27" t="s">
        <v>417</v>
      </c>
      <c r="BI34" s="27" t="s">
        <v>418</v>
      </c>
      <c r="BJ34" s="27" t="s">
        <v>419</v>
      </c>
      <c r="BK34" s="27" t="s">
        <v>420</v>
      </c>
      <c r="BL34" s="27" t="s">
        <v>421</v>
      </c>
      <c r="BM34" s="27" t="s">
        <v>422</v>
      </c>
      <c r="BN34" s="27" t="s">
        <v>423</v>
      </c>
      <c r="BO34" s="27" t="s">
        <v>424</v>
      </c>
      <c r="BP34" s="27" t="s">
        <v>425</v>
      </c>
      <c r="BQ34" s="27" t="s">
        <v>156</v>
      </c>
      <c r="BR34" s="27" t="s">
        <v>426</v>
      </c>
      <c r="BS34" s="27" t="s">
        <v>427</v>
      </c>
      <c r="BT34" s="27" t="s">
        <v>428</v>
      </c>
      <c r="BU34" s="27" t="s">
        <v>429</v>
      </c>
      <c r="BV34" s="27" t="s">
        <v>430</v>
      </c>
      <c r="BW34" s="27" t="s">
        <v>283</v>
      </c>
      <c r="BX34" s="27" t="s">
        <v>431</v>
      </c>
      <c r="BY34" s="27" t="s">
        <v>432</v>
      </c>
      <c r="BZ34" s="27" t="s">
        <v>433</v>
      </c>
      <c r="CA34" s="27" t="s">
        <v>434</v>
      </c>
      <c r="CB34" s="27" t="s">
        <v>435</v>
      </c>
      <c r="CC34" s="27" t="s">
        <v>287</v>
      </c>
      <c r="CD34" s="27" t="s">
        <v>436</v>
      </c>
      <c r="CE34" s="27" t="s">
        <v>437</v>
      </c>
      <c r="CF34" s="27" t="s">
        <v>165</v>
      </c>
      <c r="CG34" s="27" t="s">
        <v>438</v>
      </c>
      <c r="CH34" s="27" t="s">
        <v>439</v>
      </c>
      <c r="CI34" s="27" t="s">
        <v>166</v>
      </c>
      <c r="CJ34" s="27" t="s">
        <v>440</v>
      </c>
      <c r="CK34" s="27" t="s">
        <v>441</v>
      </c>
      <c r="CL34" s="27" t="s">
        <v>167</v>
      </c>
      <c r="CM34" s="27" t="s">
        <v>442</v>
      </c>
      <c r="CN34" s="27" t="s">
        <v>443</v>
      </c>
      <c r="CO34" s="27" t="s">
        <v>444</v>
      </c>
      <c r="CP34" s="27" t="s">
        <v>445</v>
      </c>
      <c r="CQ34" s="27" t="s">
        <v>446</v>
      </c>
      <c r="CR34" s="27" t="s">
        <v>447</v>
      </c>
      <c r="CS34" s="27" t="s">
        <v>205</v>
      </c>
      <c r="CT34" s="27" t="s">
        <v>448</v>
      </c>
      <c r="CU34" s="27" t="s">
        <v>449</v>
      </c>
      <c r="CV34" s="27" t="s">
        <v>450</v>
      </c>
      <c r="CW34" s="27" t="s">
        <v>451</v>
      </c>
      <c r="CX34" s="30" t="s">
        <v>452</v>
      </c>
      <c r="CY34" s="30" t="s">
        <v>453</v>
      </c>
      <c r="CZ34" s="30" t="s">
        <v>454</v>
      </c>
      <c r="DA34" s="30" t="s">
        <v>455</v>
      </c>
      <c r="DB34" s="30" t="s">
        <v>456</v>
      </c>
      <c r="DC34" s="30" t="s">
        <v>457</v>
      </c>
      <c r="DD34" s="30" t="s">
        <v>299</v>
      </c>
      <c r="DE34" s="30" t="s">
        <v>458</v>
      </c>
      <c r="DF34" s="30" t="s">
        <v>300</v>
      </c>
      <c r="DG34" s="27" t="s">
        <v>302</v>
      </c>
      <c r="DH34" s="27" t="s">
        <v>459</v>
      </c>
      <c r="DI34" s="27" t="s">
        <v>460</v>
      </c>
      <c r="DJ34" s="27" t="s">
        <v>461</v>
      </c>
      <c r="DK34" s="27" t="s">
        <v>462</v>
      </c>
      <c r="DL34" s="27" t="s">
        <v>463</v>
      </c>
      <c r="DM34" s="27" t="s">
        <v>464</v>
      </c>
      <c r="DN34" s="27" t="s">
        <v>465</v>
      </c>
      <c r="DO34" s="27" t="s">
        <v>466</v>
      </c>
      <c r="DP34" s="30" t="s">
        <v>467</v>
      </c>
      <c r="DQ34" s="30" t="s">
        <v>468</v>
      </c>
      <c r="DR34" s="30" t="s">
        <v>469</v>
      </c>
      <c r="DS34" s="30" t="s">
        <v>470</v>
      </c>
      <c r="DT34" s="30" t="s">
        <v>312</v>
      </c>
      <c r="DU34" s="30" t="s">
        <v>313</v>
      </c>
      <c r="DV34" s="30" t="s">
        <v>314</v>
      </c>
      <c r="DW34" s="30" t="s">
        <v>471</v>
      </c>
      <c r="DX34" s="30" t="s">
        <v>472</v>
      </c>
      <c r="DY34" s="27" t="s">
        <v>317</v>
      </c>
      <c r="DZ34" s="27" t="s">
        <v>473</v>
      </c>
      <c r="EA34" s="27" t="s">
        <v>318</v>
      </c>
      <c r="EB34" s="27" t="s">
        <v>474</v>
      </c>
      <c r="EC34" s="27" t="s">
        <v>475</v>
      </c>
      <c r="ED34" s="27" t="s">
        <v>476</v>
      </c>
      <c r="EE34" s="27" t="s">
        <v>215</v>
      </c>
      <c r="EF34" s="27" t="s">
        <v>477</v>
      </c>
      <c r="EG34" s="27" t="s">
        <v>478</v>
      </c>
      <c r="EH34" s="27" t="s">
        <v>216</v>
      </c>
      <c r="EI34" s="27" t="s">
        <v>479</v>
      </c>
      <c r="EJ34" s="27" t="s">
        <v>480</v>
      </c>
      <c r="EK34" s="27" t="s">
        <v>481</v>
      </c>
      <c r="EL34" s="27" t="s">
        <v>482</v>
      </c>
      <c r="EM34" s="27" t="s">
        <v>483</v>
      </c>
      <c r="EN34" s="27" t="s">
        <v>325</v>
      </c>
      <c r="EO34" s="27" t="s">
        <v>484</v>
      </c>
      <c r="EP34" s="27" t="s">
        <v>485</v>
      </c>
      <c r="EQ34" s="27" t="s">
        <v>218</v>
      </c>
      <c r="ER34" s="27" t="s">
        <v>486</v>
      </c>
      <c r="ES34" s="27" t="s">
        <v>487</v>
      </c>
      <c r="ET34" s="27" t="s">
        <v>328</v>
      </c>
      <c r="EU34" s="27" t="s">
        <v>329</v>
      </c>
      <c r="EV34" s="27" t="s">
        <v>330</v>
      </c>
      <c r="EW34" s="27" t="s">
        <v>488</v>
      </c>
      <c r="EX34" s="27" t="s">
        <v>489</v>
      </c>
      <c r="EY34" s="27" t="s">
        <v>490</v>
      </c>
      <c r="EZ34" s="27" t="s">
        <v>491</v>
      </c>
      <c r="FA34" s="27" t="s">
        <v>492</v>
      </c>
      <c r="FB34" s="27" t="s">
        <v>493</v>
      </c>
      <c r="FC34" s="27" t="s">
        <v>494</v>
      </c>
      <c r="FD34" s="27" t="s">
        <v>495</v>
      </c>
      <c r="FE34" s="27" t="s">
        <v>496</v>
      </c>
      <c r="FF34" s="27" t="s">
        <v>497</v>
      </c>
      <c r="FG34" s="27" t="s">
        <v>498</v>
      </c>
      <c r="FH34" s="27" t="s">
        <v>499</v>
      </c>
      <c r="FI34" s="27" t="s">
        <v>336</v>
      </c>
      <c r="FJ34" s="27" t="s">
        <v>338</v>
      </c>
      <c r="FK34" s="27" t="s">
        <v>500</v>
      </c>
      <c r="FL34" s="27" t="s">
        <v>501</v>
      </c>
      <c r="FM34" s="27" t="s">
        <v>502</v>
      </c>
      <c r="FN34" s="27" t="s">
        <v>503</v>
      </c>
      <c r="FO34" s="27" t="s">
        <v>504</v>
      </c>
      <c r="FP34" s="27" t="s">
        <v>505</v>
      </c>
      <c r="FQ34" s="27" t="s">
        <v>343</v>
      </c>
      <c r="FR34" s="27" t="s">
        <v>506</v>
      </c>
      <c r="FS34" s="27" t="s">
        <v>507</v>
      </c>
      <c r="FT34" s="27" t="s">
        <v>508</v>
      </c>
      <c r="FU34" s="27" t="s">
        <v>509</v>
      </c>
      <c r="FV34" s="27" t="s">
        <v>510</v>
      </c>
      <c r="FW34" s="27" t="s">
        <v>511</v>
      </c>
      <c r="FX34" s="27" t="s">
        <v>512</v>
      </c>
      <c r="FY34" s="27" t="s">
        <v>513</v>
      </c>
      <c r="FZ34" s="27" t="s">
        <v>514</v>
      </c>
      <c r="GA34" s="27" t="s">
        <v>515</v>
      </c>
      <c r="GB34" s="27" t="s">
        <v>516</v>
      </c>
      <c r="GC34" s="27" t="s">
        <v>517</v>
      </c>
      <c r="GD34" s="27" t="s">
        <v>518</v>
      </c>
      <c r="GE34" s="27" t="s">
        <v>519</v>
      </c>
      <c r="GF34" s="27" t="s">
        <v>520</v>
      </c>
      <c r="GG34" s="27" t="s">
        <v>521</v>
      </c>
      <c r="GH34" s="27" t="s">
        <v>522</v>
      </c>
      <c r="GI34" s="27" t="s">
        <v>523</v>
      </c>
      <c r="GJ34" s="27" t="s">
        <v>524</v>
      </c>
      <c r="GK34" s="27" t="s">
        <v>525</v>
      </c>
      <c r="GL34" s="27" t="s">
        <v>526</v>
      </c>
      <c r="GM34" s="27" t="s">
        <v>527</v>
      </c>
      <c r="GN34" s="27" t="s">
        <v>528</v>
      </c>
      <c r="GO34" s="27" t="s">
        <v>529</v>
      </c>
      <c r="GP34" s="27" t="s">
        <v>530</v>
      </c>
      <c r="GQ34" s="27" t="s">
        <v>531</v>
      </c>
      <c r="GR34" s="27" t="s">
        <v>532</v>
      </c>
    </row>
    <row r="35" spans="3:200" ht="60" customHeight="1" x14ac:dyDescent="0.3">
      <c r="C35" s="27" t="s">
        <v>246</v>
      </c>
      <c r="D35" s="27" t="s">
        <v>368</v>
      </c>
      <c r="E35" s="27" t="s">
        <v>369</v>
      </c>
      <c r="F35" s="27" t="s">
        <v>370</v>
      </c>
      <c r="G35" s="27" t="s">
        <v>371</v>
      </c>
      <c r="H35" s="27" t="s">
        <v>372</v>
      </c>
      <c r="I35" s="27" t="s">
        <v>373</v>
      </c>
      <c r="J35" s="27" t="s">
        <v>374</v>
      </c>
      <c r="K35" s="27" t="s">
        <v>375</v>
      </c>
      <c r="L35" s="27" t="s">
        <v>145</v>
      </c>
      <c r="M35" s="27" t="s">
        <v>376</v>
      </c>
      <c r="N35" s="27" t="s">
        <v>377</v>
      </c>
      <c r="O35" s="27" t="s">
        <v>255</v>
      </c>
      <c r="P35" s="27" t="s">
        <v>378</v>
      </c>
      <c r="Q35" s="27" t="s">
        <v>379</v>
      </c>
      <c r="R35" s="27" t="s">
        <v>258</v>
      </c>
      <c r="S35" s="28" t="s">
        <v>380</v>
      </c>
      <c r="T35" s="27" t="s">
        <v>381</v>
      </c>
      <c r="U35" s="27" t="s">
        <v>382</v>
      </c>
      <c r="V35" s="27" t="s">
        <v>383</v>
      </c>
      <c r="W35" s="27" t="s">
        <v>384</v>
      </c>
      <c r="X35" s="27" t="s">
        <v>385</v>
      </c>
      <c r="Y35" s="27" t="s">
        <v>386</v>
      </c>
      <c r="Z35" s="27" t="s">
        <v>387</v>
      </c>
      <c r="AA35" s="27" t="s">
        <v>388</v>
      </c>
      <c r="AB35" s="27" t="s">
        <v>389</v>
      </c>
      <c r="AC35" s="27" t="s">
        <v>390</v>
      </c>
      <c r="AD35" s="29" t="s">
        <v>148</v>
      </c>
      <c r="AE35" s="29" t="s">
        <v>391</v>
      </c>
      <c r="AF35" s="29" t="s">
        <v>392</v>
      </c>
      <c r="AG35" s="29" t="s">
        <v>267</v>
      </c>
      <c r="AH35" s="29" t="s">
        <v>393</v>
      </c>
      <c r="AI35" s="29" t="s">
        <v>394</v>
      </c>
      <c r="AJ35" s="27" t="s">
        <v>395</v>
      </c>
      <c r="AK35" s="27" t="s">
        <v>396</v>
      </c>
      <c r="AL35" s="27" t="s">
        <v>397</v>
      </c>
      <c r="AM35" s="27" t="s">
        <v>398</v>
      </c>
      <c r="AN35" s="27" t="s">
        <v>399</v>
      </c>
      <c r="AO35" s="27" t="s">
        <v>400</v>
      </c>
      <c r="AP35" s="27" t="s">
        <v>401</v>
      </c>
      <c r="AQ35" s="27" t="s">
        <v>402</v>
      </c>
      <c r="AR35" s="27" t="s">
        <v>403</v>
      </c>
      <c r="AS35" s="27" t="s">
        <v>404</v>
      </c>
      <c r="AT35" s="27" t="s">
        <v>405</v>
      </c>
      <c r="AU35" s="27" t="s">
        <v>406</v>
      </c>
      <c r="AV35" s="27" t="s">
        <v>407</v>
      </c>
      <c r="AW35" s="27" t="s">
        <v>408</v>
      </c>
      <c r="AX35" s="27" t="s">
        <v>409</v>
      </c>
      <c r="AY35" s="27" t="s">
        <v>410</v>
      </c>
      <c r="AZ35" s="27" t="s">
        <v>411</v>
      </c>
      <c r="BA35" s="27" t="s">
        <v>412</v>
      </c>
      <c r="BB35" s="27" t="s">
        <v>139</v>
      </c>
      <c r="BC35" s="27" t="s">
        <v>413</v>
      </c>
      <c r="BD35" s="27" t="s">
        <v>414</v>
      </c>
      <c r="BE35" s="27" t="s">
        <v>153</v>
      </c>
      <c r="BF35" s="27" t="s">
        <v>415</v>
      </c>
      <c r="BG35" s="27" t="s">
        <v>416</v>
      </c>
      <c r="BH35" s="27" t="s">
        <v>417</v>
      </c>
      <c r="BI35" s="27" t="s">
        <v>418</v>
      </c>
      <c r="BJ35" s="27" t="s">
        <v>419</v>
      </c>
      <c r="BK35" s="27" t="s">
        <v>420</v>
      </c>
      <c r="BL35" s="27" t="s">
        <v>421</v>
      </c>
      <c r="BM35" s="27" t="s">
        <v>422</v>
      </c>
      <c r="BN35" s="27" t="s">
        <v>423</v>
      </c>
      <c r="BO35" s="27" t="s">
        <v>424</v>
      </c>
      <c r="BP35" s="27" t="s">
        <v>425</v>
      </c>
      <c r="BQ35" s="27" t="s">
        <v>156</v>
      </c>
      <c r="BR35" s="27" t="s">
        <v>426</v>
      </c>
      <c r="BS35" s="27" t="s">
        <v>427</v>
      </c>
      <c r="BT35" s="27" t="s">
        <v>428</v>
      </c>
      <c r="BU35" s="27" t="s">
        <v>429</v>
      </c>
      <c r="BV35" s="27" t="s">
        <v>430</v>
      </c>
      <c r="BW35" s="27" t="s">
        <v>283</v>
      </c>
      <c r="BX35" s="27" t="s">
        <v>431</v>
      </c>
      <c r="BY35" s="27" t="s">
        <v>432</v>
      </c>
      <c r="BZ35" s="27" t="s">
        <v>433</v>
      </c>
      <c r="CA35" s="27" t="s">
        <v>434</v>
      </c>
      <c r="CB35" s="27" t="s">
        <v>435</v>
      </c>
      <c r="CC35" s="27" t="s">
        <v>287</v>
      </c>
      <c r="CD35" s="27" t="s">
        <v>436</v>
      </c>
      <c r="CE35" s="27" t="s">
        <v>437</v>
      </c>
      <c r="CF35" s="27" t="s">
        <v>165</v>
      </c>
      <c r="CG35" s="27" t="s">
        <v>438</v>
      </c>
      <c r="CH35" s="27" t="s">
        <v>439</v>
      </c>
      <c r="CI35" s="27" t="s">
        <v>166</v>
      </c>
      <c r="CJ35" s="27" t="s">
        <v>440</v>
      </c>
      <c r="CK35" s="27" t="s">
        <v>441</v>
      </c>
      <c r="CL35" s="27" t="s">
        <v>167</v>
      </c>
      <c r="CM35" s="27" t="s">
        <v>442</v>
      </c>
      <c r="CN35" s="27" t="s">
        <v>443</v>
      </c>
      <c r="CO35" s="27" t="s">
        <v>444</v>
      </c>
      <c r="CP35" s="27" t="s">
        <v>445</v>
      </c>
      <c r="CQ35" s="27" t="s">
        <v>446</v>
      </c>
      <c r="CR35" s="27" t="s">
        <v>447</v>
      </c>
      <c r="CS35" s="27" t="s">
        <v>205</v>
      </c>
      <c r="CT35" s="27" t="s">
        <v>448</v>
      </c>
      <c r="CU35" s="27" t="s">
        <v>449</v>
      </c>
      <c r="CV35" s="27" t="s">
        <v>450</v>
      </c>
      <c r="CW35" s="27" t="s">
        <v>451</v>
      </c>
      <c r="CX35" s="30" t="s">
        <v>452</v>
      </c>
      <c r="CY35" s="30" t="s">
        <v>453</v>
      </c>
      <c r="CZ35" s="30" t="s">
        <v>454</v>
      </c>
      <c r="DA35" s="30" t="s">
        <v>455</v>
      </c>
      <c r="DB35" s="30" t="s">
        <v>456</v>
      </c>
      <c r="DC35" s="30" t="s">
        <v>457</v>
      </c>
      <c r="DD35" s="30" t="s">
        <v>299</v>
      </c>
      <c r="DE35" s="30" t="s">
        <v>458</v>
      </c>
      <c r="DF35" s="30" t="s">
        <v>300</v>
      </c>
      <c r="DG35" s="27" t="s">
        <v>302</v>
      </c>
      <c r="DH35" s="27" t="s">
        <v>459</v>
      </c>
      <c r="DI35" s="27" t="s">
        <v>460</v>
      </c>
      <c r="DJ35" s="27" t="s">
        <v>461</v>
      </c>
      <c r="DK35" s="27" t="s">
        <v>462</v>
      </c>
      <c r="DL35" s="27" t="s">
        <v>463</v>
      </c>
      <c r="DM35" s="27" t="s">
        <v>464</v>
      </c>
      <c r="DN35" s="27" t="s">
        <v>465</v>
      </c>
      <c r="DO35" s="27" t="s">
        <v>466</v>
      </c>
      <c r="DP35" s="30" t="s">
        <v>467</v>
      </c>
      <c r="DQ35" s="30" t="s">
        <v>468</v>
      </c>
      <c r="DR35" s="30" t="s">
        <v>469</v>
      </c>
      <c r="DS35" s="30" t="s">
        <v>470</v>
      </c>
      <c r="DT35" s="30" t="s">
        <v>312</v>
      </c>
      <c r="DU35" s="30" t="s">
        <v>313</v>
      </c>
      <c r="DV35" s="30" t="s">
        <v>314</v>
      </c>
      <c r="DW35" s="30" t="s">
        <v>471</v>
      </c>
      <c r="DX35" s="30" t="s">
        <v>472</v>
      </c>
      <c r="DY35" s="27" t="s">
        <v>317</v>
      </c>
      <c r="DZ35" s="27" t="s">
        <v>473</v>
      </c>
      <c r="EA35" s="27" t="s">
        <v>318</v>
      </c>
      <c r="EB35" s="27" t="s">
        <v>474</v>
      </c>
      <c r="EC35" s="27" t="s">
        <v>475</v>
      </c>
      <c r="ED35" s="27" t="s">
        <v>476</v>
      </c>
      <c r="EE35" s="27" t="s">
        <v>215</v>
      </c>
      <c r="EF35" s="27" t="s">
        <v>477</v>
      </c>
      <c r="EG35" s="27" t="s">
        <v>478</v>
      </c>
      <c r="EH35" s="27" t="s">
        <v>216</v>
      </c>
      <c r="EI35" s="27" t="s">
        <v>479</v>
      </c>
      <c r="EJ35" s="27" t="s">
        <v>480</v>
      </c>
      <c r="EK35" s="27" t="s">
        <v>481</v>
      </c>
      <c r="EL35" s="27" t="s">
        <v>482</v>
      </c>
      <c r="EM35" s="27" t="s">
        <v>483</v>
      </c>
      <c r="EN35" s="27" t="s">
        <v>325</v>
      </c>
      <c r="EO35" s="27" t="s">
        <v>484</v>
      </c>
      <c r="EP35" s="27" t="s">
        <v>485</v>
      </c>
      <c r="EQ35" s="27" t="s">
        <v>218</v>
      </c>
      <c r="ER35" s="27" t="s">
        <v>486</v>
      </c>
      <c r="ES35" s="27" t="s">
        <v>487</v>
      </c>
      <c r="ET35" s="27" t="s">
        <v>328</v>
      </c>
      <c r="EU35" s="27" t="s">
        <v>329</v>
      </c>
      <c r="EV35" s="27" t="s">
        <v>330</v>
      </c>
      <c r="EW35" s="27" t="s">
        <v>488</v>
      </c>
      <c r="EX35" s="27" t="s">
        <v>489</v>
      </c>
      <c r="EY35" s="27" t="s">
        <v>490</v>
      </c>
      <c r="EZ35" s="27" t="s">
        <v>491</v>
      </c>
      <c r="FA35" s="27" t="s">
        <v>492</v>
      </c>
      <c r="FB35" s="27" t="s">
        <v>493</v>
      </c>
      <c r="FC35" s="27" t="s">
        <v>494</v>
      </c>
      <c r="FD35" s="27" t="s">
        <v>495</v>
      </c>
      <c r="FE35" s="27" t="s">
        <v>496</v>
      </c>
      <c r="FF35" s="27" t="s">
        <v>497</v>
      </c>
      <c r="FG35" s="27" t="s">
        <v>498</v>
      </c>
      <c r="FH35" s="27" t="s">
        <v>499</v>
      </c>
      <c r="FI35" s="27" t="s">
        <v>336</v>
      </c>
      <c r="FJ35" s="27" t="s">
        <v>338</v>
      </c>
      <c r="FK35" s="27" t="s">
        <v>500</v>
      </c>
      <c r="FL35" s="27" t="s">
        <v>501</v>
      </c>
      <c r="FM35" s="27" t="s">
        <v>502</v>
      </c>
      <c r="FN35" s="27" t="s">
        <v>503</v>
      </c>
      <c r="FO35" s="27" t="s">
        <v>504</v>
      </c>
      <c r="FP35" s="27" t="s">
        <v>505</v>
      </c>
      <c r="FQ35" s="27" t="s">
        <v>343</v>
      </c>
      <c r="FR35" s="27" t="s">
        <v>506</v>
      </c>
      <c r="FS35" s="27" t="s">
        <v>507</v>
      </c>
      <c r="FT35" s="27" t="s">
        <v>508</v>
      </c>
      <c r="FU35" s="27" t="s">
        <v>509</v>
      </c>
      <c r="FV35" s="27" t="s">
        <v>510</v>
      </c>
      <c r="FW35" s="27" t="s">
        <v>511</v>
      </c>
      <c r="FX35" s="27" t="s">
        <v>512</v>
      </c>
      <c r="FY35" s="27" t="s">
        <v>513</v>
      </c>
      <c r="FZ35" s="27" t="s">
        <v>514</v>
      </c>
      <c r="GA35" s="27" t="s">
        <v>515</v>
      </c>
      <c r="GB35" s="27" t="s">
        <v>516</v>
      </c>
      <c r="GC35" s="27" t="s">
        <v>517</v>
      </c>
      <c r="GD35" s="27" t="s">
        <v>518</v>
      </c>
      <c r="GE35" s="27" t="s">
        <v>519</v>
      </c>
      <c r="GF35" s="27" t="s">
        <v>520</v>
      </c>
      <c r="GG35" s="27" t="s">
        <v>521</v>
      </c>
      <c r="GH35" s="27" t="s">
        <v>522</v>
      </c>
      <c r="GI35" s="27" t="s">
        <v>523</v>
      </c>
      <c r="GJ35" s="27" t="s">
        <v>524</v>
      </c>
      <c r="GK35" s="27" t="s">
        <v>525</v>
      </c>
      <c r="GL35" s="27" t="s">
        <v>526</v>
      </c>
      <c r="GM35" s="27" t="s">
        <v>527</v>
      </c>
      <c r="GN35" s="27" t="s">
        <v>528</v>
      </c>
      <c r="GO35" s="27" t="s">
        <v>529</v>
      </c>
      <c r="GP35" s="27" t="s">
        <v>530</v>
      </c>
      <c r="GQ35" s="27" t="s">
        <v>531</v>
      </c>
      <c r="GR35" s="27" t="s">
        <v>532</v>
      </c>
    </row>
    <row r="36" spans="3:200" ht="60" customHeight="1" x14ac:dyDescent="0.3">
      <c r="C36" s="27" t="s">
        <v>246</v>
      </c>
      <c r="D36" s="27" t="s">
        <v>368</v>
      </c>
      <c r="E36" s="27" t="s">
        <v>369</v>
      </c>
      <c r="F36" s="27" t="s">
        <v>370</v>
      </c>
      <c r="G36" s="27" t="s">
        <v>371</v>
      </c>
      <c r="H36" s="27" t="s">
        <v>372</v>
      </c>
      <c r="I36" s="27" t="s">
        <v>373</v>
      </c>
      <c r="J36" s="27" t="s">
        <v>374</v>
      </c>
      <c r="K36" s="27" t="s">
        <v>375</v>
      </c>
      <c r="L36" s="27" t="s">
        <v>145</v>
      </c>
      <c r="M36" s="27" t="s">
        <v>376</v>
      </c>
      <c r="N36" s="27" t="s">
        <v>377</v>
      </c>
      <c r="O36" s="27" t="s">
        <v>255</v>
      </c>
      <c r="P36" s="27" t="s">
        <v>378</v>
      </c>
      <c r="Q36" s="27" t="s">
        <v>379</v>
      </c>
      <c r="R36" s="27" t="s">
        <v>258</v>
      </c>
      <c r="S36" s="28" t="s">
        <v>380</v>
      </c>
      <c r="T36" s="27" t="s">
        <v>381</v>
      </c>
      <c r="U36" s="27" t="s">
        <v>382</v>
      </c>
      <c r="V36" s="27" t="s">
        <v>383</v>
      </c>
      <c r="W36" s="27" t="s">
        <v>384</v>
      </c>
      <c r="X36" s="27" t="s">
        <v>385</v>
      </c>
      <c r="Y36" s="27" t="s">
        <v>386</v>
      </c>
      <c r="Z36" s="27" t="s">
        <v>387</v>
      </c>
      <c r="AA36" s="27" t="s">
        <v>388</v>
      </c>
      <c r="AB36" s="27" t="s">
        <v>389</v>
      </c>
      <c r="AC36" s="27" t="s">
        <v>390</v>
      </c>
      <c r="AD36" s="29" t="s">
        <v>148</v>
      </c>
      <c r="AE36" s="29" t="s">
        <v>391</v>
      </c>
      <c r="AF36" s="29" t="s">
        <v>392</v>
      </c>
      <c r="AG36" s="29" t="s">
        <v>267</v>
      </c>
      <c r="AH36" s="29" t="s">
        <v>393</v>
      </c>
      <c r="AI36" s="29" t="s">
        <v>394</v>
      </c>
      <c r="AJ36" s="27" t="s">
        <v>395</v>
      </c>
      <c r="AK36" s="27" t="s">
        <v>396</v>
      </c>
      <c r="AL36" s="27" t="s">
        <v>397</v>
      </c>
      <c r="AM36" s="27" t="s">
        <v>398</v>
      </c>
      <c r="AN36" s="27" t="s">
        <v>399</v>
      </c>
      <c r="AO36" s="27" t="s">
        <v>400</v>
      </c>
      <c r="AP36" s="27" t="s">
        <v>401</v>
      </c>
      <c r="AQ36" s="27" t="s">
        <v>402</v>
      </c>
      <c r="AR36" s="27" t="s">
        <v>403</v>
      </c>
      <c r="AS36" s="27" t="s">
        <v>404</v>
      </c>
      <c r="AT36" s="27" t="s">
        <v>405</v>
      </c>
      <c r="AU36" s="27" t="s">
        <v>406</v>
      </c>
      <c r="AV36" s="27" t="s">
        <v>407</v>
      </c>
      <c r="AW36" s="27" t="s">
        <v>408</v>
      </c>
      <c r="AX36" s="27" t="s">
        <v>409</v>
      </c>
      <c r="AY36" s="27" t="s">
        <v>410</v>
      </c>
      <c r="AZ36" s="27" t="s">
        <v>411</v>
      </c>
      <c r="BA36" s="27" t="s">
        <v>412</v>
      </c>
      <c r="BB36" s="27" t="s">
        <v>139</v>
      </c>
      <c r="BC36" s="27" t="s">
        <v>413</v>
      </c>
      <c r="BD36" s="27" t="s">
        <v>414</v>
      </c>
      <c r="BE36" s="27" t="s">
        <v>153</v>
      </c>
      <c r="BF36" s="27" t="s">
        <v>415</v>
      </c>
      <c r="BG36" s="27" t="s">
        <v>416</v>
      </c>
      <c r="BH36" s="27" t="s">
        <v>417</v>
      </c>
      <c r="BI36" s="27" t="s">
        <v>418</v>
      </c>
      <c r="BJ36" s="27" t="s">
        <v>419</v>
      </c>
      <c r="BK36" s="27" t="s">
        <v>420</v>
      </c>
      <c r="BL36" s="27" t="s">
        <v>421</v>
      </c>
      <c r="BM36" s="27" t="s">
        <v>422</v>
      </c>
      <c r="BN36" s="27" t="s">
        <v>423</v>
      </c>
      <c r="BO36" s="27" t="s">
        <v>424</v>
      </c>
      <c r="BP36" s="27" t="s">
        <v>425</v>
      </c>
      <c r="BQ36" s="27" t="s">
        <v>156</v>
      </c>
      <c r="BR36" s="27" t="s">
        <v>426</v>
      </c>
      <c r="BS36" s="27" t="s">
        <v>427</v>
      </c>
      <c r="BT36" s="27" t="s">
        <v>428</v>
      </c>
      <c r="BU36" s="27" t="s">
        <v>429</v>
      </c>
      <c r="BV36" s="27" t="s">
        <v>430</v>
      </c>
      <c r="BW36" s="27" t="s">
        <v>283</v>
      </c>
      <c r="BX36" s="27" t="s">
        <v>431</v>
      </c>
      <c r="BY36" s="27" t="s">
        <v>432</v>
      </c>
      <c r="BZ36" s="27" t="s">
        <v>433</v>
      </c>
      <c r="CA36" s="27" t="s">
        <v>434</v>
      </c>
      <c r="CB36" s="27" t="s">
        <v>435</v>
      </c>
      <c r="CC36" s="27" t="s">
        <v>287</v>
      </c>
      <c r="CD36" s="27" t="s">
        <v>436</v>
      </c>
      <c r="CE36" s="27" t="s">
        <v>437</v>
      </c>
      <c r="CF36" s="27" t="s">
        <v>165</v>
      </c>
      <c r="CG36" s="27" t="s">
        <v>438</v>
      </c>
      <c r="CH36" s="27" t="s">
        <v>439</v>
      </c>
      <c r="CI36" s="27" t="s">
        <v>166</v>
      </c>
      <c r="CJ36" s="27" t="s">
        <v>440</v>
      </c>
      <c r="CK36" s="27" t="s">
        <v>441</v>
      </c>
      <c r="CL36" s="27" t="s">
        <v>167</v>
      </c>
      <c r="CM36" s="27" t="s">
        <v>442</v>
      </c>
      <c r="CN36" s="27" t="s">
        <v>443</v>
      </c>
      <c r="CO36" s="27" t="s">
        <v>444</v>
      </c>
      <c r="CP36" s="27" t="s">
        <v>445</v>
      </c>
      <c r="CQ36" s="27" t="s">
        <v>446</v>
      </c>
      <c r="CR36" s="27" t="s">
        <v>447</v>
      </c>
      <c r="CS36" s="27" t="s">
        <v>205</v>
      </c>
      <c r="CT36" s="27" t="s">
        <v>448</v>
      </c>
      <c r="CU36" s="27" t="s">
        <v>449</v>
      </c>
      <c r="CV36" s="27" t="s">
        <v>450</v>
      </c>
      <c r="CW36" s="27" t="s">
        <v>451</v>
      </c>
      <c r="CX36" s="30" t="s">
        <v>452</v>
      </c>
      <c r="CY36" s="30" t="s">
        <v>453</v>
      </c>
      <c r="CZ36" s="30" t="s">
        <v>454</v>
      </c>
      <c r="DA36" s="30" t="s">
        <v>455</v>
      </c>
      <c r="DB36" s="30" t="s">
        <v>456</v>
      </c>
      <c r="DC36" s="30" t="s">
        <v>457</v>
      </c>
      <c r="DD36" s="30" t="s">
        <v>299</v>
      </c>
      <c r="DE36" s="30" t="s">
        <v>458</v>
      </c>
      <c r="DF36" s="30" t="s">
        <v>300</v>
      </c>
      <c r="DG36" s="27" t="s">
        <v>302</v>
      </c>
      <c r="DH36" s="27" t="s">
        <v>459</v>
      </c>
      <c r="DI36" s="27" t="s">
        <v>460</v>
      </c>
      <c r="DJ36" s="27" t="s">
        <v>461</v>
      </c>
      <c r="DK36" s="27" t="s">
        <v>462</v>
      </c>
      <c r="DL36" s="27" t="s">
        <v>463</v>
      </c>
      <c r="DM36" s="27" t="s">
        <v>464</v>
      </c>
      <c r="DN36" s="27" t="s">
        <v>465</v>
      </c>
      <c r="DO36" s="27" t="s">
        <v>466</v>
      </c>
      <c r="DP36" s="30" t="s">
        <v>467</v>
      </c>
      <c r="DQ36" s="30" t="s">
        <v>468</v>
      </c>
      <c r="DR36" s="30" t="s">
        <v>469</v>
      </c>
      <c r="DS36" s="30" t="s">
        <v>470</v>
      </c>
      <c r="DT36" s="30" t="s">
        <v>312</v>
      </c>
      <c r="DU36" s="30" t="s">
        <v>313</v>
      </c>
      <c r="DV36" s="30" t="s">
        <v>314</v>
      </c>
      <c r="DW36" s="30" t="s">
        <v>471</v>
      </c>
      <c r="DX36" s="30" t="s">
        <v>472</v>
      </c>
      <c r="DY36" s="27" t="s">
        <v>317</v>
      </c>
      <c r="DZ36" s="27" t="s">
        <v>473</v>
      </c>
      <c r="EA36" s="27" t="s">
        <v>318</v>
      </c>
      <c r="EB36" s="27" t="s">
        <v>474</v>
      </c>
      <c r="EC36" s="27" t="s">
        <v>475</v>
      </c>
      <c r="ED36" s="27" t="s">
        <v>476</v>
      </c>
      <c r="EE36" s="27" t="s">
        <v>215</v>
      </c>
      <c r="EF36" s="27" t="s">
        <v>477</v>
      </c>
      <c r="EG36" s="27" t="s">
        <v>478</v>
      </c>
      <c r="EH36" s="27" t="s">
        <v>216</v>
      </c>
      <c r="EI36" s="27" t="s">
        <v>479</v>
      </c>
      <c r="EJ36" s="27" t="s">
        <v>480</v>
      </c>
      <c r="EK36" s="27" t="s">
        <v>481</v>
      </c>
      <c r="EL36" s="27" t="s">
        <v>482</v>
      </c>
      <c r="EM36" s="27" t="s">
        <v>483</v>
      </c>
      <c r="EN36" s="27" t="s">
        <v>325</v>
      </c>
      <c r="EO36" s="27" t="s">
        <v>484</v>
      </c>
      <c r="EP36" s="27" t="s">
        <v>485</v>
      </c>
      <c r="EQ36" s="27" t="s">
        <v>218</v>
      </c>
      <c r="ER36" s="27" t="s">
        <v>486</v>
      </c>
      <c r="ES36" s="27" t="s">
        <v>487</v>
      </c>
      <c r="ET36" s="27" t="s">
        <v>328</v>
      </c>
      <c r="EU36" s="27" t="s">
        <v>329</v>
      </c>
      <c r="EV36" s="27" t="s">
        <v>330</v>
      </c>
      <c r="EW36" s="27" t="s">
        <v>488</v>
      </c>
      <c r="EX36" s="27" t="s">
        <v>489</v>
      </c>
      <c r="EY36" s="27" t="s">
        <v>490</v>
      </c>
      <c r="EZ36" s="27" t="s">
        <v>491</v>
      </c>
      <c r="FA36" s="27" t="s">
        <v>492</v>
      </c>
      <c r="FB36" s="27" t="s">
        <v>493</v>
      </c>
      <c r="FC36" s="27" t="s">
        <v>494</v>
      </c>
      <c r="FD36" s="27" t="s">
        <v>495</v>
      </c>
      <c r="FE36" s="27" t="s">
        <v>496</v>
      </c>
      <c r="FF36" s="27" t="s">
        <v>497</v>
      </c>
      <c r="FG36" s="27" t="s">
        <v>498</v>
      </c>
      <c r="FH36" s="27" t="s">
        <v>499</v>
      </c>
      <c r="FI36" s="27" t="s">
        <v>336</v>
      </c>
      <c r="FJ36" s="27" t="s">
        <v>338</v>
      </c>
      <c r="FK36" s="27" t="s">
        <v>500</v>
      </c>
      <c r="FL36" s="27" t="s">
        <v>501</v>
      </c>
      <c r="FM36" s="27" t="s">
        <v>502</v>
      </c>
      <c r="FN36" s="27" t="s">
        <v>503</v>
      </c>
      <c r="FO36" s="27" t="s">
        <v>504</v>
      </c>
      <c r="FP36" s="27" t="s">
        <v>505</v>
      </c>
      <c r="FQ36" s="27" t="s">
        <v>343</v>
      </c>
      <c r="FR36" s="27" t="s">
        <v>506</v>
      </c>
      <c r="FS36" s="27" t="s">
        <v>507</v>
      </c>
      <c r="FT36" s="27" t="s">
        <v>508</v>
      </c>
      <c r="FU36" s="27" t="s">
        <v>509</v>
      </c>
      <c r="FV36" s="27" t="s">
        <v>510</v>
      </c>
      <c r="FW36" s="27" t="s">
        <v>511</v>
      </c>
      <c r="FX36" s="27" t="s">
        <v>512</v>
      </c>
      <c r="FY36" s="27" t="s">
        <v>513</v>
      </c>
      <c r="FZ36" s="27" t="s">
        <v>514</v>
      </c>
      <c r="GA36" s="27" t="s">
        <v>515</v>
      </c>
      <c r="GB36" s="27" t="s">
        <v>516</v>
      </c>
      <c r="GC36" s="27" t="s">
        <v>517</v>
      </c>
      <c r="GD36" s="27" t="s">
        <v>518</v>
      </c>
      <c r="GE36" s="27" t="s">
        <v>519</v>
      </c>
      <c r="GF36" s="27" t="s">
        <v>520</v>
      </c>
      <c r="GG36" s="27" t="s">
        <v>521</v>
      </c>
      <c r="GH36" s="27" t="s">
        <v>522</v>
      </c>
      <c r="GI36" s="27" t="s">
        <v>523</v>
      </c>
      <c r="GJ36" s="27" t="s">
        <v>524</v>
      </c>
      <c r="GK36" s="27" t="s">
        <v>525</v>
      </c>
      <c r="GL36" s="27" t="s">
        <v>526</v>
      </c>
      <c r="GM36" s="27" t="s">
        <v>527</v>
      </c>
      <c r="GN36" s="27" t="s">
        <v>528</v>
      </c>
      <c r="GO36" s="27" t="s">
        <v>529</v>
      </c>
      <c r="GP36" s="27" t="s">
        <v>530</v>
      </c>
      <c r="GQ36" s="27" t="s">
        <v>531</v>
      </c>
      <c r="GR36" s="27" t="s">
        <v>532</v>
      </c>
    </row>
    <row r="37" spans="3:200" ht="60" customHeight="1" x14ac:dyDescent="0.3">
      <c r="C37" s="27" t="s">
        <v>246</v>
      </c>
      <c r="D37" s="27" t="s">
        <v>368</v>
      </c>
      <c r="E37" s="27" t="s">
        <v>369</v>
      </c>
      <c r="F37" s="27" t="s">
        <v>370</v>
      </c>
      <c r="G37" s="27" t="s">
        <v>371</v>
      </c>
      <c r="H37" s="27" t="s">
        <v>372</v>
      </c>
      <c r="I37" s="27" t="s">
        <v>373</v>
      </c>
      <c r="J37" s="27" t="s">
        <v>374</v>
      </c>
      <c r="K37" s="27" t="s">
        <v>375</v>
      </c>
      <c r="L37" s="27" t="s">
        <v>145</v>
      </c>
      <c r="M37" s="27" t="s">
        <v>376</v>
      </c>
      <c r="N37" s="27" t="s">
        <v>377</v>
      </c>
      <c r="O37" s="27" t="s">
        <v>255</v>
      </c>
      <c r="P37" s="27" t="s">
        <v>378</v>
      </c>
      <c r="Q37" s="27" t="s">
        <v>379</v>
      </c>
      <c r="R37" s="27" t="s">
        <v>258</v>
      </c>
      <c r="S37" s="28" t="s">
        <v>380</v>
      </c>
      <c r="T37" s="27" t="s">
        <v>381</v>
      </c>
      <c r="U37" s="27" t="s">
        <v>382</v>
      </c>
      <c r="V37" s="27" t="s">
        <v>383</v>
      </c>
      <c r="W37" s="27" t="s">
        <v>384</v>
      </c>
      <c r="X37" s="27" t="s">
        <v>385</v>
      </c>
      <c r="Y37" s="27" t="s">
        <v>386</v>
      </c>
      <c r="Z37" s="27" t="s">
        <v>387</v>
      </c>
      <c r="AA37" s="27" t="s">
        <v>388</v>
      </c>
      <c r="AB37" s="27" t="s">
        <v>389</v>
      </c>
      <c r="AC37" s="27" t="s">
        <v>390</v>
      </c>
      <c r="AD37" s="29" t="s">
        <v>148</v>
      </c>
      <c r="AE37" s="29" t="s">
        <v>391</v>
      </c>
      <c r="AF37" s="29" t="s">
        <v>392</v>
      </c>
      <c r="AG37" s="29" t="s">
        <v>267</v>
      </c>
      <c r="AH37" s="29" t="s">
        <v>393</v>
      </c>
      <c r="AI37" s="29" t="s">
        <v>394</v>
      </c>
      <c r="AJ37" s="27" t="s">
        <v>395</v>
      </c>
      <c r="AK37" s="27" t="s">
        <v>396</v>
      </c>
      <c r="AL37" s="27" t="s">
        <v>397</v>
      </c>
      <c r="AM37" s="27" t="s">
        <v>398</v>
      </c>
      <c r="AN37" s="27" t="s">
        <v>399</v>
      </c>
      <c r="AO37" s="27" t="s">
        <v>400</v>
      </c>
      <c r="AP37" s="27" t="s">
        <v>401</v>
      </c>
      <c r="AQ37" s="27" t="s">
        <v>402</v>
      </c>
      <c r="AR37" s="27" t="s">
        <v>403</v>
      </c>
      <c r="AS37" s="27" t="s">
        <v>404</v>
      </c>
      <c r="AT37" s="27" t="s">
        <v>405</v>
      </c>
      <c r="AU37" s="27" t="s">
        <v>406</v>
      </c>
      <c r="AV37" s="27" t="s">
        <v>407</v>
      </c>
      <c r="AW37" s="27" t="s">
        <v>408</v>
      </c>
      <c r="AX37" s="27" t="s">
        <v>409</v>
      </c>
      <c r="AY37" s="27" t="s">
        <v>410</v>
      </c>
      <c r="AZ37" s="27" t="s">
        <v>411</v>
      </c>
      <c r="BA37" s="27" t="s">
        <v>412</v>
      </c>
      <c r="BB37" s="27" t="s">
        <v>139</v>
      </c>
      <c r="BC37" s="27" t="s">
        <v>413</v>
      </c>
      <c r="BD37" s="27" t="s">
        <v>414</v>
      </c>
      <c r="BE37" s="27" t="s">
        <v>153</v>
      </c>
      <c r="BF37" s="27" t="s">
        <v>415</v>
      </c>
      <c r="BG37" s="27" t="s">
        <v>416</v>
      </c>
      <c r="BH37" s="27" t="s">
        <v>417</v>
      </c>
      <c r="BI37" s="27" t="s">
        <v>418</v>
      </c>
      <c r="BJ37" s="27" t="s">
        <v>419</v>
      </c>
      <c r="BK37" s="27" t="s">
        <v>420</v>
      </c>
      <c r="BL37" s="27" t="s">
        <v>421</v>
      </c>
      <c r="BM37" s="27" t="s">
        <v>422</v>
      </c>
      <c r="BN37" s="27" t="s">
        <v>423</v>
      </c>
      <c r="BO37" s="27" t="s">
        <v>424</v>
      </c>
      <c r="BP37" s="27" t="s">
        <v>425</v>
      </c>
      <c r="BQ37" s="27" t="s">
        <v>156</v>
      </c>
      <c r="BR37" s="27" t="s">
        <v>426</v>
      </c>
      <c r="BS37" s="27" t="s">
        <v>427</v>
      </c>
      <c r="BT37" s="27" t="s">
        <v>428</v>
      </c>
      <c r="BU37" s="27" t="s">
        <v>429</v>
      </c>
      <c r="BV37" s="27" t="s">
        <v>430</v>
      </c>
      <c r="BW37" s="27" t="s">
        <v>283</v>
      </c>
      <c r="BX37" s="27" t="s">
        <v>431</v>
      </c>
      <c r="BY37" s="27" t="s">
        <v>432</v>
      </c>
      <c r="BZ37" s="27" t="s">
        <v>433</v>
      </c>
      <c r="CA37" s="27" t="s">
        <v>434</v>
      </c>
      <c r="CB37" s="27" t="s">
        <v>435</v>
      </c>
      <c r="CC37" s="27" t="s">
        <v>287</v>
      </c>
      <c r="CD37" s="27" t="s">
        <v>436</v>
      </c>
      <c r="CE37" s="27" t="s">
        <v>437</v>
      </c>
      <c r="CF37" s="27" t="s">
        <v>165</v>
      </c>
      <c r="CG37" s="27" t="s">
        <v>438</v>
      </c>
      <c r="CH37" s="27" t="s">
        <v>439</v>
      </c>
      <c r="CI37" s="27" t="s">
        <v>166</v>
      </c>
      <c r="CJ37" s="27" t="s">
        <v>440</v>
      </c>
      <c r="CK37" s="27" t="s">
        <v>441</v>
      </c>
      <c r="CL37" s="27" t="s">
        <v>167</v>
      </c>
      <c r="CM37" s="27" t="s">
        <v>442</v>
      </c>
      <c r="CN37" s="27" t="s">
        <v>443</v>
      </c>
      <c r="CO37" s="27" t="s">
        <v>444</v>
      </c>
      <c r="CP37" s="27" t="s">
        <v>445</v>
      </c>
      <c r="CQ37" s="27" t="s">
        <v>446</v>
      </c>
      <c r="CR37" s="27" t="s">
        <v>447</v>
      </c>
      <c r="CS37" s="27" t="s">
        <v>205</v>
      </c>
      <c r="CT37" s="27" t="s">
        <v>448</v>
      </c>
      <c r="CU37" s="27" t="s">
        <v>449</v>
      </c>
      <c r="CV37" s="27" t="s">
        <v>450</v>
      </c>
      <c r="CW37" s="27" t="s">
        <v>451</v>
      </c>
      <c r="CX37" s="30" t="s">
        <v>452</v>
      </c>
      <c r="CY37" s="30" t="s">
        <v>453</v>
      </c>
      <c r="CZ37" s="30" t="s">
        <v>454</v>
      </c>
      <c r="DA37" s="30" t="s">
        <v>455</v>
      </c>
      <c r="DB37" s="30" t="s">
        <v>456</v>
      </c>
      <c r="DC37" s="30" t="s">
        <v>457</v>
      </c>
      <c r="DD37" s="30" t="s">
        <v>299</v>
      </c>
      <c r="DE37" s="30" t="s">
        <v>458</v>
      </c>
      <c r="DF37" s="30" t="s">
        <v>300</v>
      </c>
      <c r="DG37" s="27" t="s">
        <v>302</v>
      </c>
      <c r="DH37" s="27" t="s">
        <v>459</v>
      </c>
      <c r="DI37" s="27" t="s">
        <v>460</v>
      </c>
      <c r="DJ37" s="27" t="s">
        <v>461</v>
      </c>
      <c r="DK37" s="27" t="s">
        <v>462</v>
      </c>
      <c r="DL37" s="27" t="s">
        <v>463</v>
      </c>
      <c r="DM37" s="27" t="s">
        <v>464</v>
      </c>
      <c r="DN37" s="27" t="s">
        <v>465</v>
      </c>
      <c r="DO37" s="27" t="s">
        <v>466</v>
      </c>
      <c r="DP37" s="30" t="s">
        <v>467</v>
      </c>
      <c r="DQ37" s="30" t="s">
        <v>468</v>
      </c>
      <c r="DR37" s="30" t="s">
        <v>469</v>
      </c>
      <c r="DS37" s="30" t="s">
        <v>470</v>
      </c>
      <c r="DT37" s="30" t="s">
        <v>312</v>
      </c>
      <c r="DU37" s="30" t="s">
        <v>313</v>
      </c>
      <c r="DV37" s="30" t="s">
        <v>314</v>
      </c>
      <c r="DW37" s="30" t="s">
        <v>471</v>
      </c>
      <c r="DX37" s="30" t="s">
        <v>472</v>
      </c>
      <c r="DY37" s="27" t="s">
        <v>317</v>
      </c>
      <c r="DZ37" s="27" t="s">
        <v>473</v>
      </c>
      <c r="EA37" s="27" t="s">
        <v>318</v>
      </c>
      <c r="EB37" s="27" t="s">
        <v>474</v>
      </c>
      <c r="EC37" s="27" t="s">
        <v>475</v>
      </c>
      <c r="ED37" s="27" t="s">
        <v>476</v>
      </c>
      <c r="EE37" s="27" t="s">
        <v>215</v>
      </c>
      <c r="EF37" s="27" t="s">
        <v>477</v>
      </c>
      <c r="EG37" s="27" t="s">
        <v>478</v>
      </c>
      <c r="EH37" s="27" t="s">
        <v>216</v>
      </c>
      <c r="EI37" s="27" t="s">
        <v>479</v>
      </c>
      <c r="EJ37" s="27" t="s">
        <v>480</v>
      </c>
      <c r="EK37" s="27" t="s">
        <v>481</v>
      </c>
      <c r="EL37" s="27" t="s">
        <v>482</v>
      </c>
      <c r="EM37" s="27" t="s">
        <v>483</v>
      </c>
      <c r="EN37" s="27" t="s">
        <v>325</v>
      </c>
      <c r="EO37" s="27" t="s">
        <v>484</v>
      </c>
      <c r="EP37" s="27" t="s">
        <v>485</v>
      </c>
      <c r="EQ37" s="27" t="s">
        <v>218</v>
      </c>
      <c r="ER37" s="27" t="s">
        <v>486</v>
      </c>
      <c r="ES37" s="27" t="s">
        <v>487</v>
      </c>
      <c r="ET37" s="27" t="s">
        <v>328</v>
      </c>
      <c r="EU37" s="27" t="s">
        <v>329</v>
      </c>
      <c r="EV37" s="27" t="s">
        <v>330</v>
      </c>
      <c r="EW37" s="27" t="s">
        <v>488</v>
      </c>
      <c r="EX37" s="27" t="s">
        <v>489</v>
      </c>
      <c r="EY37" s="27" t="s">
        <v>490</v>
      </c>
      <c r="EZ37" s="27" t="s">
        <v>491</v>
      </c>
      <c r="FA37" s="27" t="s">
        <v>492</v>
      </c>
      <c r="FB37" s="27" t="s">
        <v>493</v>
      </c>
      <c r="FC37" s="27" t="s">
        <v>494</v>
      </c>
      <c r="FD37" s="27" t="s">
        <v>495</v>
      </c>
      <c r="FE37" s="27" t="s">
        <v>496</v>
      </c>
      <c r="FF37" s="27" t="s">
        <v>497</v>
      </c>
      <c r="FG37" s="27" t="s">
        <v>498</v>
      </c>
      <c r="FH37" s="27" t="s">
        <v>499</v>
      </c>
      <c r="FI37" s="27" t="s">
        <v>336</v>
      </c>
      <c r="FJ37" s="27" t="s">
        <v>338</v>
      </c>
      <c r="FK37" s="27" t="s">
        <v>500</v>
      </c>
      <c r="FL37" s="27" t="s">
        <v>501</v>
      </c>
      <c r="FM37" s="27" t="s">
        <v>502</v>
      </c>
      <c r="FN37" s="27" t="s">
        <v>503</v>
      </c>
      <c r="FO37" s="27" t="s">
        <v>504</v>
      </c>
      <c r="FP37" s="27" t="s">
        <v>505</v>
      </c>
      <c r="FQ37" s="27" t="s">
        <v>343</v>
      </c>
      <c r="FR37" s="27" t="s">
        <v>506</v>
      </c>
      <c r="FS37" s="27" t="s">
        <v>507</v>
      </c>
      <c r="FT37" s="27" t="s">
        <v>508</v>
      </c>
      <c r="FU37" s="27" t="s">
        <v>509</v>
      </c>
      <c r="FV37" s="27" t="s">
        <v>510</v>
      </c>
      <c r="FW37" s="27" t="s">
        <v>511</v>
      </c>
      <c r="FX37" s="27" t="s">
        <v>512</v>
      </c>
      <c r="FY37" s="27" t="s">
        <v>513</v>
      </c>
      <c r="FZ37" s="27" t="s">
        <v>514</v>
      </c>
      <c r="GA37" s="27" t="s">
        <v>515</v>
      </c>
      <c r="GB37" s="27" t="s">
        <v>516</v>
      </c>
      <c r="GC37" s="27" t="s">
        <v>517</v>
      </c>
      <c r="GD37" s="27" t="s">
        <v>518</v>
      </c>
      <c r="GE37" s="27" t="s">
        <v>519</v>
      </c>
      <c r="GF37" s="27" t="s">
        <v>520</v>
      </c>
      <c r="GG37" s="27" t="s">
        <v>521</v>
      </c>
      <c r="GH37" s="27" t="s">
        <v>522</v>
      </c>
      <c r="GI37" s="27" t="s">
        <v>523</v>
      </c>
      <c r="GJ37" s="27" t="s">
        <v>524</v>
      </c>
      <c r="GK37" s="27" t="s">
        <v>525</v>
      </c>
      <c r="GL37" s="27" t="s">
        <v>526</v>
      </c>
      <c r="GM37" s="27" t="s">
        <v>527</v>
      </c>
      <c r="GN37" s="27" t="s">
        <v>528</v>
      </c>
      <c r="GO37" s="27" t="s">
        <v>529</v>
      </c>
      <c r="GP37" s="27" t="s">
        <v>530</v>
      </c>
      <c r="GQ37" s="27" t="s">
        <v>531</v>
      </c>
      <c r="GR37" s="27" t="s">
        <v>532</v>
      </c>
    </row>
    <row r="38" spans="3:200" ht="60" customHeight="1" x14ac:dyDescent="0.3">
      <c r="C38" s="27" t="s">
        <v>246</v>
      </c>
      <c r="D38" s="27" t="s">
        <v>368</v>
      </c>
      <c r="E38" s="27" t="s">
        <v>369</v>
      </c>
      <c r="F38" s="27" t="s">
        <v>370</v>
      </c>
      <c r="G38" s="27" t="s">
        <v>371</v>
      </c>
      <c r="H38" s="27" t="s">
        <v>372</v>
      </c>
      <c r="I38" s="27" t="s">
        <v>373</v>
      </c>
      <c r="J38" s="27" t="s">
        <v>374</v>
      </c>
      <c r="K38" s="27" t="s">
        <v>375</v>
      </c>
      <c r="L38" s="27" t="s">
        <v>145</v>
      </c>
      <c r="M38" s="27" t="s">
        <v>376</v>
      </c>
      <c r="N38" s="27" t="s">
        <v>377</v>
      </c>
      <c r="O38" s="27" t="s">
        <v>255</v>
      </c>
      <c r="P38" s="27" t="s">
        <v>378</v>
      </c>
      <c r="Q38" s="27" t="s">
        <v>379</v>
      </c>
      <c r="R38" s="27" t="s">
        <v>258</v>
      </c>
      <c r="S38" s="28" t="s">
        <v>380</v>
      </c>
      <c r="T38" s="27" t="s">
        <v>381</v>
      </c>
      <c r="U38" s="27" t="s">
        <v>382</v>
      </c>
      <c r="V38" s="27" t="s">
        <v>383</v>
      </c>
      <c r="W38" s="27" t="s">
        <v>384</v>
      </c>
      <c r="X38" s="27" t="s">
        <v>385</v>
      </c>
      <c r="Y38" s="27" t="s">
        <v>386</v>
      </c>
      <c r="Z38" s="27" t="s">
        <v>387</v>
      </c>
      <c r="AA38" s="27" t="s">
        <v>388</v>
      </c>
      <c r="AB38" s="27" t="s">
        <v>389</v>
      </c>
      <c r="AC38" s="27" t="s">
        <v>390</v>
      </c>
      <c r="AD38" s="29" t="s">
        <v>148</v>
      </c>
      <c r="AE38" s="29" t="s">
        <v>391</v>
      </c>
      <c r="AF38" s="29" t="s">
        <v>392</v>
      </c>
      <c r="AG38" s="29" t="s">
        <v>267</v>
      </c>
      <c r="AH38" s="29" t="s">
        <v>393</v>
      </c>
      <c r="AI38" s="29" t="s">
        <v>394</v>
      </c>
      <c r="AJ38" s="27" t="s">
        <v>395</v>
      </c>
      <c r="AK38" s="27" t="s">
        <v>396</v>
      </c>
      <c r="AL38" s="27" t="s">
        <v>397</v>
      </c>
      <c r="AM38" s="27" t="s">
        <v>398</v>
      </c>
      <c r="AN38" s="27" t="s">
        <v>399</v>
      </c>
      <c r="AO38" s="27" t="s">
        <v>400</v>
      </c>
      <c r="AP38" s="27" t="s">
        <v>401</v>
      </c>
      <c r="AQ38" s="27" t="s">
        <v>402</v>
      </c>
      <c r="AR38" s="27" t="s">
        <v>403</v>
      </c>
      <c r="AS38" s="27" t="s">
        <v>404</v>
      </c>
      <c r="AT38" s="27" t="s">
        <v>405</v>
      </c>
      <c r="AU38" s="27" t="s">
        <v>406</v>
      </c>
      <c r="AV38" s="27" t="s">
        <v>407</v>
      </c>
      <c r="AW38" s="27" t="s">
        <v>408</v>
      </c>
      <c r="AX38" s="27" t="s">
        <v>409</v>
      </c>
      <c r="AY38" s="27" t="s">
        <v>410</v>
      </c>
      <c r="AZ38" s="27" t="s">
        <v>411</v>
      </c>
      <c r="BA38" s="27" t="s">
        <v>412</v>
      </c>
      <c r="BB38" s="27" t="s">
        <v>139</v>
      </c>
      <c r="BC38" s="27" t="s">
        <v>413</v>
      </c>
      <c r="BD38" s="27" t="s">
        <v>414</v>
      </c>
      <c r="BE38" s="27" t="s">
        <v>153</v>
      </c>
      <c r="BF38" s="27" t="s">
        <v>415</v>
      </c>
      <c r="BG38" s="27" t="s">
        <v>416</v>
      </c>
      <c r="BH38" s="27" t="s">
        <v>417</v>
      </c>
      <c r="BI38" s="27" t="s">
        <v>418</v>
      </c>
      <c r="BJ38" s="27" t="s">
        <v>419</v>
      </c>
      <c r="BK38" s="27" t="s">
        <v>420</v>
      </c>
      <c r="BL38" s="27" t="s">
        <v>421</v>
      </c>
      <c r="BM38" s="27" t="s">
        <v>422</v>
      </c>
      <c r="BN38" s="27" t="s">
        <v>423</v>
      </c>
      <c r="BO38" s="27" t="s">
        <v>424</v>
      </c>
      <c r="BP38" s="27" t="s">
        <v>425</v>
      </c>
      <c r="BQ38" s="27" t="s">
        <v>156</v>
      </c>
      <c r="BR38" s="27" t="s">
        <v>426</v>
      </c>
      <c r="BS38" s="27" t="s">
        <v>427</v>
      </c>
      <c r="BT38" s="27" t="s">
        <v>428</v>
      </c>
      <c r="BU38" s="27" t="s">
        <v>429</v>
      </c>
      <c r="BV38" s="27" t="s">
        <v>430</v>
      </c>
      <c r="BW38" s="27" t="s">
        <v>283</v>
      </c>
      <c r="BX38" s="27" t="s">
        <v>431</v>
      </c>
      <c r="BY38" s="27" t="s">
        <v>432</v>
      </c>
      <c r="BZ38" s="27" t="s">
        <v>433</v>
      </c>
      <c r="CA38" s="27" t="s">
        <v>434</v>
      </c>
      <c r="CB38" s="27" t="s">
        <v>435</v>
      </c>
      <c r="CC38" s="27" t="s">
        <v>287</v>
      </c>
      <c r="CD38" s="27" t="s">
        <v>436</v>
      </c>
      <c r="CE38" s="27" t="s">
        <v>437</v>
      </c>
      <c r="CF38" s="27" t="s">
        <v>165</v>
      </c>
      <c r="CG38" s="27" t="s">
        <v>438</v>
      </c>
      <c r="CH38" s="27" t="s">
        <v>439</v>
      </c>
      <c r="CI38" s="27" t="s">
        <v>166</v>
      </c>
      <c r="CJ38" s="27" t="s">
        <v>440</v>
      </c>
      <c r="CK38" s="27" t="s">
        <v>441</v>
      </c>
      <c r="CL38" s="27" t="s">
        <v>167</v>
      </c>
      <c r="CM38" s="27" t="s">
        <v>442</v>
      </c>
      <c r="CN38" s="27" t="s">
        <v>443</v>
      </c>
      <c r="CO38" s="27" t="s">
        <v>444</v>
      </c>
      <c r="CP38" s="27" t="s">
        <v>445</v>
      </c>
      <c r="CQ38" s="27" t="s">
        <v>446</v>
      </c>
      <c r="CR38" s="27" t="s">
        <v>447</v>
      </c>
      <c r="CS38" s="27" t="s">
        <v>205</v>
      </c>
      <c r="CT38" s="27" t="s">
        <v>448</v>
      </c>
      <c r="CU38" s="27" t="s">
        <v>449</v>
      </c>
      <c r="CV38" s="27" t="s">
        <v>450</v>
      </c>
      <c r="CW38" s="27" t="s">
        <v>451</v>
      </c>
      <c r="CX38" s="30" t="s">
        <v>452</v>
      </c>
      <c r="CY38" s="30" t="s">
        <v>453</v>
      </c>
      <c r="CZ38" s="30" t="s">
        <v>454</v>
      </c>
      <c r="DA38" s="30" t="s">
        <v>455</v>
      </c>
      <c r="DB38" s="30" t="s">
        <v>456</v>
      </c>
      <c r="DC38" s="30" t="s">
        <v>457</v>
      </c>
      <c r="DD38" s="30" t="s">
        <v>299</v>
      </c>
      <c r="DE38" s="30" t="s">
        <v>458</v>
      </c>
      <c r="DF38" s="30" t="s">
        <v>300</v>
      </c>
      <c r="DG38" s="27" t="s">
        <v>302</v>
      </c>
      <c r="DH38" s="27" t="s">
        <v>459</v>
      </c>
      <c r="DI38" s="27" t="s">
        <v>460</v>
      </c>
      <c r="DJ38" s="27" t="s">
        <v>461</v>
      </c>
      <c r="DK38" s="27" t="s">
        <v>462</v>
      </c>
      <c r="DL38" s="27" t="s">
        <v>463</v>
      </c>
      <c r="DM38" s="27" t="s">
        <v>464</v>
      </c>
      <c r="DN38" s="27" t="s">
        <v>465</v>
      </c>
      <c r="DO38" s="27" t="s">
        <v>466</v>
      </c>
      <c r="DP38" s="30" t="s">
        <v>467</v>
      </c>
      <c r="DQ38" s="30" t="s">
        <v>468</v>
      </c>
      <c r="DR38" s="30" t="s">
        <v>469</v>
      </c>
      <c r="DS38" s="30" t="s">
        <v>470</v>
      </c>
      <c r="DT38" s="30" t="s">
        <v>312</v>
      </c>
      <c r="DU38" s="30" t="s">
        <v>313</v>
      </c>
      <c r="DV38" s="30" t="s">
        <v>314</v>
      </c>
      <c r="DW38" s="30" t="s">
        <v>471</v>
      </c>
      <c r="DX38" s="30" t="s">
        <v>472</v>
      </c>
      <c r="DY38" s="27" t="s">
        <v>317</v>
      </c>
      <c r="DZ38" s="27" t="s">
        <v>473</v>
      </c>
      <c r="EA38" s="27" t="s">
        <v>318</v>
      </c>
      <c r="EB38" s="27" t="s">
        <v>474</v>
      </c>
      <c r="EC38" s="27" t="s">
        <v>475</v>
      </c>
      <c r="ED38" s="27" t="s">
        <v>476</v>
      </c>
      <c r="EE38" s="27" t="s">
        <v>215</v>
      </c>
      <c r="EF38" s="27" t="s">
        <v>477</v>
      </c>
      <c r="EG38" s="27" t="s">
        <v>478</v>
      </c>
      <c r="EH38" s="27" t="s">
        <v>216</v>
      </c>
      <c r="EI38" s="27" t="s">
        <v>479</v>
      </c>
      <c r="EJ38" s="27" t="s">
        <v>480</v>
      </c>
      <c r="EK38" s="27" t="s">
        <v>481</v>
      </c>
      <c r="EL38" s="27" t="s">
        <v>482</v>
      </c>
      <c r="EM38" s="27" t="s">
        <v>483</v>
      </c>
      <c r="EN38" s="27" t="s">
        <v>325</v>
      </c>
      <c r="EO38" s="27" t="s">
        <v>484</v>
      </c>
      <c r="EP38" s="27" t="s">
        <v>485</v>
      </c>
      <c r="EQ38" s="27" t="s">
        <v>218</v>
      </c>
      <c r="ER38" s="27" t="s">
        <v>486</v>
      </c>
      <c r="ES38" s="27" t="s">
        <v>487</v>
      </c>
      <c r="ET38" s="27" t="s">
        <v>328</v>
      </c>
      <c r="EU38" s="27" t="s">
        <v>329</v>
      </c>
      <c r="EV38" s="27" t="s">
        <v>330</v>
      </c>
      <c r="EW38" s="27" t="s">
        <v>488</v>
      </c>
      <c r="EX38" s="27" t="s">
        <v>489</v>
      </c>
      <c r="EY38" s="27" t="s">
        <v>490</v>
      </c>
      <c r="EZ38" s="27" t="s">
        <v>491</v>
      </c>
      <c r="FA38" s="27" t="s">
        <v>492</v>
      </c>
      <c r="FB38" s="27" t="s">
        <v>493</v>
      </c>
      <c r="FC38" s="27" t="s">
        <v>494</v>
      </c>
      <c r="FD38" s="27" t="s">
        <v>495</v>
      </c>
      <c r="FE38" s="27" t="s">
        <v>496</v>
      </c>
      <c r="FF38" s="27" t="s">
        <v>497</v>
      </c>
      <c r="FG38" s="27" t="s">
        <v>498</v>
      </c>
      <c r="FH38" s="27" t="s">
        <v>499</v>
      </c>
      <c r="FI38" s="27" t="s">
        <v>336</v>
      </c>
      <c r="FJ38" s="27" t="s">
        <v>338</v>
      </c>
      <c r="FK38" s="27" t="s">
        <v>500</v>
      </c>
      <c r="FL38" s="27" t="s">
        <v>501</v>
      </c>
      <c r="FM38" s="27" t="s">
        <v>502</v>
      </c>
      <c r="FN38" s="27" t="s">
        <v>503</v>
      </c>
      <c r="FO38" s="27" t="s">
        <v>504</v>
      </c>
      <c r="FP38" s="27" t="s">
        <v>505</v>
      </c>
      <c r="FQ38" s="27" t="s">
        <v>343</v>
      </c>
      <c r="FR38" s="27" t="s">
        <v>506</v>
      </c>
      <c r="FS38" s="27" t="s">
        <v>507</v>
      </c>
      <c r="FT38" s="27" t="s">
        <v>508</v>
      </c>
      <c r="FU38" s="27" t="s">
        <v>509</v>
      </c>
      <c r="FV38" s="27" t="s">
        <v>510</v>
      </c>
      <c r="FW38" s="27" t="s">
        <v>511</v>
      </c>
      <c r="FX38" s="27" t="s">
        <v>512</v>
      </c>
      <c r="FY38" s="27" t="s">
        <v>513</v>
      </c>
      <c r="FZ38" s="27" t="s">
        <v>514</v>
      </c>
      <c r="GA38" s="27" t="s">
        <v>515</v>
      </c>
      <c r="GB38" s="27" t="s">
        <v>516</v>
      </c>
      <c r="GC38" s="27" t="s">
        <v>517</v>
      </c>
      <c r="GD38" s="27" t="s">
        <v>518</v>
      </c>
      <c r="GE38" s="27" t="s">
        <v>519</v>
      </c>
      <c r="GF38" s="27" t="s">
        <v>520</v>
      </c>
      <c r="GG38" s="27" t="s">
        <v>521</v>
      </c>
      <c r="GH38" s="27" t="s">
        <v>522</v>
      </c>
      <c r="GI38" s="27" t="s">
        <v>523</v>
      </c>
      <c r="GJ38" s="27" t="s">
        <v>524</v>
      </c>
      <c r="GK38" s="27" t="s">
        <v>525</v>
      </c>
      <c r="GL38" s="27" t="s">
        <v>526</v>
      </c>
      <c r="GM38" s="27" t="s">
        <v>527</v>
      </c>
      <c r="GN38" s="27" t="s">
        <v>528</v>
      </c>
      <c r="GO38" s="27" t="s">
        <v>529</v>
      </c>
      <c r="GP38" s="27" t="s">
        <v>530</v>
      </c>
      <c r="GQ38" s="27" t="s">
        <v>531</v>
      </c>
      <c r="GR38" s="27" t="s">
        <v>532</v>
      </c>
    </row>
    <row r="39" spans="3:200" ht="60" customHeight="1" x14ac:dyDescent="0.3">
      <c r="C39" s="27" t="s">
        <v>246</v>
      </c>
      <c r="D39" s="27" t="s">
        <v>368</v>
      </c>
      <c r="E39" s="27" t="s">
        <v>369</v>
      </c>
      <c r="F39" s="27" t="s">
        <v>370</v>
      </c>
      <c r="G39" s="27" t="s">
        <v>371</v>
      </c>
      <c r="H39" s="27" t="s">
        <v>372</v>
      </c>
      <c r="I39" s="27" t="s">
        <v>373</v>
      </c>
      <c r="J39" s="27" t="s">
        <v>374</v>
      </c>
      <c r="K39" s="27" t="s">
        <v>375</v>
      </c>
      <c r="L39" s="27" t="s">
        <v>145</v>
      </c>
      <c r="M39" s="27" t="s">
        <v>376</v>
      </c>
      <c r="N39" s="27" t="s">
        <v>377</v>
      </c>
      <c r="O39" s="27" t="s">
        <v>255</v>
      </c>
      <c r="P39" s="27" t="s">
        <v>378</v>
      </c>
      <c r="Q39" s="27" t="s">
        <v>379</v>
      </c>
      <c r="R39" s="27" t="s">
        <v>258</v>
      </c>
      <c r="S39" s="28" t="s">
        <v>380</v>
      </c>
      <c r="T39" s="27" t="s">
        <v>381</v>
      </c>
      <c r="U39" s="27" t="s">
        <v>382</v>
      </c>
      <c r="V39" s="27" t="s">
        <v>383</v>
      </c>
      <c r="W39" s="27" t="s">
        <v>384</v>
      </c>
      <c r="X39" s="27" t="s">
        <v>385</v>
      </c>
      <c r="Y39" s="27" t="s">
        <v>386</v>
      </c>
      <c r="Z39" s="27" t="s">
        <v>387</v>
      </c>
      <c r="AA39" s="27" t="s">
        <v>388</v>
      </c>
      <c r="AB39" s="27" t="s">
        <v>389</v>
      </c>
      <c r="AC39" s="27" t="s">
        <v>390</v>
      </c>
      <c r="AD39" s="29" t="s">
        <v>148</v>
      </c>
      <c r="AE39" s="29" t="s">
        <v>391</v>
      </c>
      <c r="AF39" s="29" t="s">
        <v>392</v>
      </c>
      <c r="AG39" s="29" t="s">
        <v>267</v>
      </c>
      <c r="AH39" s="29" t="s">
        <v>393</v>
      </c>
      <c r="AI39" s="29" t="s">
        <v>394</v>
      </c>
      <c r="AJ39" s="27" t="s">
        <v>395</v>
      </c>
      <c r="AK39" s="27" t="s">
        <v>396</v>
      </c>
      <c r="AL39" s="27" t="s">
        <v>397</v>
      </c>
      <c r="AM39" s="27" t="s">
        <v>398</v>
      </c>
      <c r="AN39" s="27" t="s">
        <v>399</v>
      </c>
      <c r="AO39" s="27" t="s">
        <v>400</v>
      </c>
      <c r="AP39" s="27" t="s">
        <v>401</v>
      </c>
      <c r="AQ39" s="27" t="s">
        <v>402</v>
      </c>
      <c r="AR39" s="27" t="s">
        <v>403</v>
      </c>
      <c r="AS39" s="27" t="s">
        <v>404</v>
      </c>
      <c r="AT39" s="27" t="s">
        <v>405</v>
      </c>
      <c r="AU39" s="27" t="s">
        <v>406</v>
      </c>
      <c r="AV39" s="27" t="s">
        <v>407</v>
      </c>
      <c r="AW39" s="27" t="s">
        <v>408</v>
      </c>
      <c r="AX39" s="27" t="s">
        <v>409</v>
      </c>
      <c r="AY39" s="27" t="s">
        <v>410</v>
      </c>
      <c r="AZ39" s="27" t="s">
        <v>411</v>
      </c>
      <c r="BA39" s="27" t="s">
        <v>412</v>
      </c>
      <c r="BB39" s="27" t="s">
        <v>139</v>
      </c>
      <c r="BC39" s="27" t="s">
        <v>413</v>
      </c>
      <c r="BD39" s="27" t="s">
        <v>414</v>
      </c>
      <c r="BE39" s="27" t="s">
        <v>153</v>
      </c>
      <c r="BF39" s="27" t="s">
        <v>415</v>
      </c>
      <c r="BG39" s="27" t="s">
        <v>416</v>
      </c>
      <c r="BH39" s="27" t="s">
        <v>417</v>
      </c>
      <c r="BI39" s="27" t="s">
        <v>418</v>
      </c>
      <c r="BJ39" s="27" t="s">
        <v>419</v>
      </c>
      <c r="BK39" s="27" t="s">
        <v>420</v>
      </c>
      <c r="BL39" s="27" t="s">
        <v>421</v>
      </c>
      <c r="BM39" s="27" t="s">
        <v>422</v>
      </c>
      <c r="BN39" s="27" t="s">
        <v>423</v>
      </c>
      <c r="BO39" s="27" t="s">
        <v>424</v>
      </c>
      <c r="BP39" s="27" t="s">
        <v>425</v>
      </c>
      <c r="BQ39" s="27" t="s">
        <v>156</v>
      </c>
      <c r="BR39" s="27" t="s">
        <v>426</v>
      </c>
      <c r="BS39" s="27" t="s">
        <v>427</v>
      </c>
      <c r="BT39" s="27" t="s">
        <v>428</v>
      </c>
      <c r="BU39" s="27" t="s">
        <v>429</v>
      </c>
      <c r="BV39" s="27" t="s">
        <v>430</v>
      </c>
      <c r="BW39" s="27" t="s">
        <v>283</v>
      </c>
      <c r="BX39" s="27" t="s">
        <v>431</v>
      </c>
      <c r="BY39" s="27" t="s">
        <v>432</v>
      </c>
      <c r="BZ39" s="27" t="s">
        <v>433</v>
      </c>
      <c r="CA39" s="27" t="s">
        <v>434</v>
      </c>
      <c r="CB39" s="27" t="s">
        <v>435</v>
      </c>
      <c r="CC39" s="27" t="s">
        <v>287</v>
      </c>
      <c r="CD39" s="27" t="s">
        <v>436</v>
      </c>
      <c r="CE39" s="27" t="s">
        <v>437</v>
      </c>
      <c r="CF39" s="27" t="s">
        <v>165</v>
      </c>
      <c r="CG39" s="27" t="s">
        <v>438</v>
      </c>
      <c r="CH39" s="27" t="s">
        <v>439</v>
      </c>
      <c r="CI39" s="27" t="s">
        <v>166</v>
      </c>
      <c r="CJ39" s="27" t="s">
        <v>440</v>
      </c>
      <c r="CK39" s="27" t="s">
        <v>441</v>
      </c>
      <c r="CL39" s="27" t="s">
        <v>167</v>
      </c>
      <c r="CM39" s="27" t="s">
        <v>442</v>
      </c>
      <c r="CN39" s="27" t="s">
        <v>443</v>
      </c>
      <c r="CO39" s="27" t="s">
        <v>444</v>
      </c>
      <c r="CP39" s="27" t="s">
        <v>445</v>
      </c>
      <c r="CQ39" s="27" t="s">
        <v>446</v>
      </c>
      <c r="CR39" s="27" t="s">
        <v>447</v>
      </c>
      <c r="CS39" s="27" t="s">
        <v>205</v>
      </c>
      <c r="CT39" s="27" t="s">
        <v>448</v>
      </c>
      <c r="CU39" s="27" t="s">
        <v>449</v>
      </c>
      <c r="CV39" s="27" t="s">
        <v>450</v>
      </c>
      <c r="CW39" s="27" t="s">
        <v>451</v>
      </c>
      <c r="CX39" s="30" t="s">
        <v>452</v>
      </c>
      <c r="CY39" s="30" t="s">
        <v>453</v>
      </c>
      <c r="CZ39" s="30" t="s">
        <v>454</v>
      </c>
      <c r="DA39" s="30" t="s">
        <v>455</v>
      </c>
      <c r="DB39" s="30" t="s">
        <v>456</v>
      </c>
      <c r="DC39" s="30" t="s">
        <v>457</v>
      </c>
      <c r="DD39" s="30" t="s">
        <v>299</v>
      </c>
      <c r="DE39" s="30" t="s">
        <v>458</v>
      </c>
      <c r="DF39" s="30" t="s">
        <v>300</v>
      </c>
      <c r="DG39" s="27" t="s">
        <v>302</v>
      </c>
      <c r="DH39" s="27" t="s">
        <v>459</v>
      </c>
      <c r="DI39" s="27" t="s">
        <v>460</v>
      </c>
      <c r="DJ39" s="27" t="s">
        <v>461</v>
      </c>
      <c r="DK39" s="27" t="s">
        <v>462</v>
      </c>
      <c r="DL39" s="27" t="s">
        <v>463</v>
      </c>
      <c r="DM39" s="27" t="s">
        <v>464</v>
      </c>
      <c r="DN39" s="27" t="s">
        <v>465</v>
      </c>
      <c r="DO39" s="27" t="s">
        <v>466</v>
      </c>
      <c r="DP39" s="30" t="s">
        <v>467</v>
      </c>
      <c r="DQ39" s="30" t="s">
        <v>468</v>
      </c>
      <c r="DR39" s="30" t="s">
        <v>469</v>
      </c>
      <c r="DS39" s="30" t="s">
        <v>470</v>
      </c>
      <c r="DT39" s="30" t="s">
        <v>312</v>
      </c>
      <c r="DU39" s="30" t="s">
        <v>313</v>
      </c>
      <c r="DV39" s="30" t="s">
        <v>314</v>
      </c>
      <c r="DW39" s="30" t="s">
        <v>471</v>
      </c>
      <c r="DX39" s="30" t="s">
        <v>472</v>
      </c>
      <c r="DY39" s="27" t="s">
        <v>317</v>
      </c>
      <c r="DZ39" s="27" t="s">
        <v>473</v>
      </c>
      <c r="EA39" s="27" t="s">
        <v>318</v>
      </c>
      <c r="EB39" s="27" t="s">
        <v>474</v>
      </c>
      <c r="EC39" s="27" t="s">
        <v>475</v>
      </c>
      <c r="ED39" s="27" t="s">
        <v>476</v>
      </c>
      <c r="EE39" s="27" t="s">
        <v>215</v>
      </c>
      <c r="EF39" s="27" t="s">
        <v>477</v>
      </c>
      <c r="EG39" s="27" t="s">
        <v>478</v>
      </c>
      <c r="EH39" s="27" t="s">
        <v>216</v>
      </c>
      <c r="EI39" s="27" t="s">
        <v>479</v>
      </c>
      <c r="EJ39" s="27" t="s">
        <v>480</v>
      </c>
      <c r="EK39" s="27" t="s">
        <v>481</v>
      </c>
      <c r="EL39" s="27" t="s">
        <v>482</v>
      </c>
      <c r="EM39" s="27" t="s">
        <v>483</v>
      </c>
      <c r="EN39" s="27" t="s">
        <v>325</v>
      </c>
      <c r="EO39" s="27" t="s">
        <v>484</v>
      </c>
      <c r="EP39" s="27" t="s">
        <v>485</v>
      </c>
      <c r="EQ39" s="27" t="s">
        <v>218</v>
      </c>
      <c r="ER39" s="27" t="s">
        <v>486</v>
      </c>
      <c r="ES39" s="27" t="s">
        <v>487</v>
      </c>
      <c r="ET39" s="27" t="s">
        <v>328</v>
      </c>
      <c r="EU39" s="27" t="s">
        <v>329</v>
      </c>
      <c r="EV39" s="27" t="s">
        <v>330</v>
      </c>
      <c r="EW39" s="27" t="s">
        <v>488</v>
      </c>
      <c r="EX39" s="27" t="s">
        <v>489</v>
      </c>
      <c r="EY39" s="27" t="s">
        <v>490</v>
      </c>
      <c r="EZ39" s="27" t="s">
        <v>491</v>
      </c>
      <c r="FA39" s="27" t="s">
        <v>492</v>
      </c>
      <c r="FB39" s="27" t="s">
        <v>493</v>
      </c>
      <c r="FC39" s="27" t="s">
        <v>494</v>
      </c>
      <c r="FD39" s="27" t="s">
        <v>495</v>
      </c>
      <c r="FE39" s="27" t="s">
        <v>496</v>
      </c>
      <c r="FF39" s="27" t="s">
        <v>497</v>
      </c>
      <c r="FG39" s="27" t="s">
        <v>498</v>
      </c>
      <c r="FH39" s="27" t="s">
        <v>499</v>
      </c>
      <c r="FI39" s="27" t="s">
        <v>336</v>
      </c>
      <c r="FJ39" s="27" t="s">
        <v>338</v>
      </c>
      <c r="FK39" s="27" t="s">
        <v>500</v>
      </c>
      <c r="FL39" s="27" t="s">
        <v>501</v>
      </c>
      <c r="FM39" s="27" t="s">
        <v>502</v>
      </c>
      <c r="FN39" s="27" t="s">
        <v>503</v>
      </c>
      <c r="FO39" s="27" t="s">
        <v>504</v>
      </c>
      <c r="FP39" s="27" t="s">
        <v>505</v>
      </c>
      <c r="FQ39" s="27" t="s">
        <v>343</v>
      </c>
      <c r="FR39" s="27" t="s">
        <v>506</v>
      </c>
      <c r="FS39" s="27" t="s">
        <v>507</v>
      </c>
      <c r="FT39" s="27" t="s">
        <v>508</v>
      </c>
      <c r="FU39" s="27" t="s">
        <v>509</v>
      </c>
      <c r="FV39" s="27" t="s">
        <v>510</v>
      </c>
      <c r="FW39" s="27" t="s">
        <v>511</v>
      </c>
      <c r="FX39" s="27" t="s">
        <v>512</v>
      </c>
      <c r="FY39" s="27" t="s">
        <v>513</v>
      </c>
      <c r="FZ39" s="27" t="s">
        <v>514</v>
      </c>
      <c r="GA39" s="27" t="s">
        <v>515</v>
      </c>
      <c r="GB39" s="27" t="s">
        <v>516</v>
      </c>
      <c r="GC39" s="27" t="s">
        <v>517</v>
      </c>
      <c r="GD39" s="27" t="s">
        <v>518</v>
      </c>
      <c r="GE39" s="27" t="s">
        <v>519</v>
      </c>
      <c r="GF39" s="27" t="s">
        <v>520</v>
      </c>
      <c r="GG39" s="27" t="s">
        <v>521</v>
      </c>
      <c r="GH39" s="27" t="s">
        <v>522</v>
      </c>
      <c r="GI39" s="27" t="s">
        <v>523</v>
      </c>
      <c r="GJ39" s="27" t="s">
        <v>524</v>
      </c>
      <c r="GK39" s="27" t="s">
        <v>525</v>
      </c>
      <c r="GL39" s="27" t="s">
        <v>526</v>
      </c>
      <c r="GM39" s="27" t="s">
        <v>527</v>
      </c>
      <c r="GN39" s="27" t="s">
        <v>528</v>
      </c>
      <c r="GO39" s="27" t="s">
        <v>529</v>
      </c>
      <c r="GP39" s="27" t="s">
        <v>530</v>
      </c>
      <c r="GQ39" s="27" t="s">
        <v>531</v>
      </c>
      <c r="GR39" s="27" t="s">
        <v>532</v>
      </c>
    </row>
    <row r="40" spans="3:200" ht="60" customHeight="1" x14ac:dyDescent="0.3">
      <c r="C40" s="27" t="s">
        <v>246</v>
      </c>
      <c r="D40" s="27" t="s">
        <v>368</v>
      </c>
      <c r="E40" s="27" t="s">
        <v>369</v>
      </c>
      <c r="F40" s="27" t="s">
        <v>370</v>
      </c>
      <c r="G40" s="27" t="s">
        <v>371</v>
      </c>
      <c r="H40" s="27" t="s">
        <v>372</v>
      </c>
      <c r="I40" s="27" t="s">
        <v>373</v>
      </c>
      <c r="J40" s="27" t="s">
        <v>374</v>
      </c>
      <c r="K40" s="27" t="s">
        <v>375</v>
      </c>
      <c r="L40" s="27" t="s">
        <v>145</v>
      </c>
      <c r="M40" s="27" t="s">
        <v>376</v>
      </c>
      <c r="N40" s="27" t="s">
        <v>377</v>
      </c>
      <c r="O40" s="27" t="s">
        <v>255</v>
      </c>
      <c r="P40" s="27" t="s">
        <v>378</v>
      </c>
      <c r="Q40" s="27" t="s">
        <v>379</v>
      </c>
      <c r="R40" s="27" t="s">
        <v>258</v>
      </c>
      <c r="S40" s="28" t="s">
        <v>380</v>
      </c>
      <c r="T40" s="27" t="s">
        <v>381</v>
      </c>
      <c r="U40" s="27" t="s">
        <v>382</v>
      </c>
      <c r="V40" s="27" t="s">
        <v>383</v>
      </c>
      <c r="W40" s="27" t="s">
        <v>384</v>
      </c>
      <c r="X40" s="27" t="s">
        <v>385</v>
      </c>
      <c r="Y40" s="27" t="s">
        <v>386</v>
      </c>
      <c r="Z40" s="27" t="s">
        <v>387</v>
      </c>
      <c r="AA40" s="27" t="s">
        <v>388</v>
      </c>
      <c r="AB40" s="27" t="s">
        <v>389</v>
      </c>
      <c r="AC40" s="27" t="s">
        <v>390</v>
      </c>
      <c r="AD40" s="29" t="s">
        <v>148</v>
      </c>
      <c r="AE40" s="29" t="s">
        <v>391</v>
      </c>
      <c r="AF40" s="29" t="s">
        <v>392</v>
      </c>
      <c r="AG40" s="29" t="s">
        <v>267</v>
      </c>
      <c r="AH40" s="29" t="s">
        <v>393</v>
      </c>
      <c r="AI40" s="29" t="s">
        <v>394</v>
      </c>
      <c r="AJ40" s="27" t="s">
        <v>395</v>
      </c>
      <c r="AK40" s="27" t="s">
        <v>396</v>
      </c>
      <c r="AL40" s="27" t="s">
        <v>397</v>
      </c>
      <c r="AM40" s="27" t="s">
        <v>398</v>
      </c>
      <c r="AN40" s="27" t="s">
        <v>399</v>
      </c>
      <c r="AO40" s="27" t="s">
        <v>400</v>
      </c>
      <c r="AP40" s="27" t="s">
        <v>401</v>
      </c>
      <c r="AQ40" s="27" t="s">
        <v>402</v>
      </c>
      <c r="AR40" s="27" t="s">
        <v>403</v>
      </c>
      <c r="AS40" s="27" t="s">
        <v>404</v>
      </c>
      <c r="AT40" s="27" t="s">
        <v>405</v>
      </c>
      <c r="AU40" s="27" t="s">
        <v>406</v>
      </c>
      <c r="AV40" s="27" t="s">
        <v>407</v>
      </c>
      <c r="AW40" s="27" t="s">
        <v>408</v>
      </c>
      <c r="AX40" s="27" t="s">
        <v>409</v>
      </c>
      <c r="AY40" s="27" t="s">
        <v>410</v>
      </c>
      <c r="AZ40" s="27" t="s">
        <v>411</v>
      </c>
      <c r="BA40" s="27" t="s">
        <v>412</v>
      </c>
      <c r="BB40" s="27" t="s">
        <v>139</v>
      </c>
      <c r="BC40" s="27" t="s">
        <v>413</v>
      </c>
      <c r="BD40" s="27" t="s">
        <v>414</v>
      </c>
      <c r="BE40" s="27" t="s">
        <v>153</v>
      </c>
      <c r="BF40" s="27" t="s">
        <v>415</v>
      </c>
      <c r="BG40" s="27" t="s">
        <v>416</v>
      </c>
      <c r="BH40" s="27" t="s">
        <v>417</v>
      </c>
      <c r="BI40" s="27" t="s">
        <v>418</v>
      </c>
      <c r="BJ40" s="27" t="s">
        <v>419</v>
      </c>
      <c r="BK40" s="27" t="s">
        <v>420</v>
      </c>
      <c r="BL40" s="27" t="s">
        <v>421</v>
      </c>
      <c r="BM40" s="27" t="s">
        <v>422</v>
      </c>
      <c r="BN40" s="27" t="s">
        <v>423</v>
      </c>
      <c r="BO40" s="27" t="s">
        <v>424</v>
      </c>
      <c r="BP40" s="27" t="s">
        <v>425</v>
      </c>
      <c r="BQ40" s="27" t="s">
        <v>156</v>
      </c>
      <c r="BR40" s="27" t="s">
        <v>426</v>
      </c>
      <c r="BS40" s="27" t="s">
        <v>427</v>
      </c>
      <c r="BT40" s="27" t="s">
        <v>428</v>
      </c>
      <c r="BU40" s="27" t="s">
        <v>429</v>
      </c>
      <c r="BV40" s="27" t="s">
        <v>430</v>
      </c>
      <c r="BW40" s="27" t="s">
        <v>283</v>
      </c>
      <c r="BX40" s="27" t="s">
        <v>431</v>
      </c>
      <c r="BY40" s="27" t="s">
        <v>432</v>
      </c>
      <c r="BZ40" s="27" t="s">
        <v>433</v>
      </c>
      <c r="CA40" s="27" t="s">
        <v>434</v>
      </c>
      <c r="CB40" s="27" t="s">
        <v>435</v>
      </c>
      <c r="CC40" s="27" t="s">
        <v>287</v>
      </c>
      <c r="CD40" s="27" t="s">
        <v>436</v>
      </c>
      <c r="CE40" s="27" t="s">
        <v>437</v>
      </c>
      <c r="CF40" s="27" t="s">
        <v>165</v>
      </c>
      <c r="CG40" s="27" t="s">
        <v>438</v>
      </c>
      <c r="CH40" s="27" t="s">
        <v>439</v>
      </c>
      <c r="CI40" s="27" t="s">
        <v>166</v>
      </c>
      <c r="CJ40" s="27" t="s">
        <v>440</v>
      </c>
      <c r="CK40" s="27" t="s">
        <v>441</v>
      </c>
      <c r="CL40" s="27" t="s">
        <v>167</v>
      </c>
      <c r="CM40" s="27" t="s">
        <v>442</v>
      </c>
      <c r="CN40" s="27" t="s">
        <v>443</v>
      </c>
      <c r="CO40" s="27" t="s">
        <v>444</v>
      </c>
      <c r="CP40" s="27" t="s">
        <v>445</v>
      </c>
      <c r="CQ40" s="27" t="s">
        <v>446</v>
      </c>
      <c r="CR40" s="27" t="s">
        <v>447</v>
      </c>
      <c r="CS40" s="27" t="s">
        <v>205</v>
      </c>
      <c r="CT40" s="27" t="s">
        <v>448</v>
      </c>
      <c r="CU40" s="27" t="s">
        <v>449</v>
      </c>
      <c r="CV40" s="27" t="s">
        <v>450</v>
      </c>
      <c r="CW40" s="27" t="s">
        <v>451</v>
      </c>
      <c r="CX40" s="30" t="s">
        <v>452</v>
      </c>
      <c r="CY40" s="30" t="s">
        <v>453</v>
      </c>
      <c r="CZ40" s="30" t="s">
        <v>454</v>
      </c>
      <c r="DA40" s="30" t="s">
        <v>455</v>
      </c>
      <c r="DB40" s="30" t="s">
        <v>456</v>
      </c>
      <c r="DC40" s="30" t="s">
        <v>457</v>
      </c>
      <c r="DD40" s="30" t="s">
        <v>299</v>
      </c>
      <c r="DE40" s="30" t="s">
        <v>458</v>
      </c>
      <c r="DF40" s="30" t="s">
        <v>300</v>
      </c>
      <c r="DG40" s="27" t="s">
        <v>302</v>
      </c>
      <c r="DH40" s="27" t="s">
        <v>459</v>
      </c>
      <c r="DI40" s="27" t="s">
        <v>460</v>
      </c>
      <c r="DJ40" s="27" t="s">
        <v>461</v>
      </c>
      <c r="DK40" s="27" t="s">
        <v>462</v>
      </c>
      <c r="DL40" s="27" t="s">
        <v>463</v>
      </c>
      <c r="DM40" s="27" t="s">
        <v>464</v>
      </c>
      <c r="DN40" s="27" t="s">
        <v>465</v>
      </c>
      <c r="DO40" s="27" t="s">
        <v>466</v>
      </c>
      <c r="DP40" s="30" t="s">
        <v>467</v>
      </c>
      <c r="DQ40" s="30" t="s">
        <v>468</v>
      </c>
      <c r="DR40" s="30" t="s">
        <v>469</v>
      </c>
      <c r="DS40" s="30" t="s">
        <v>470</v>
      </c>
      <c r="DT40" s="30" t="s">
        <v>312</v>
      </c>
      <c r="DU40" s="30" t="s">
        <v>313</v>
      </c>
      <c r="DV40" s="30" t="s">
        <v>314</v>
      </c>
      <c r="DW40" s="30" t="s">
        <v>471</v>
      </c>
      <c r="DX40" s="30" t="s">
        <v>472</v>
      </c>
      <c r="DY40" s="27" t="s">
        <v>317</v>
      </c>
      <c r="DZ40" s="27" t="s">
        <v>473</v>
      </c>
      <c r="EA40" s="27" t="s">
        <v>318</v>
      </c>
      <c r="EB40" s="27" t="s">
        <v>474</v>
      </c>
      <c r="EC40" s="27" t="s">
        <v>475</v>
      </c>
      <c r="ED40" s="27" t="s">
        <v>476</v>
      </c>
      <c r="EE40" s="27" t="s">
        <v>215</v>
      </c>
      <c r="EF40" s="27" t="s">
        <v>477</v>
      </c>
      <c r="EG40" s="27" t="s">
        <v>478</v>
      </c>
      <c r="EH40" s="27" t="s">
        <v>216</v>
      </c>
      <c r="EI40" s="27" t="s">
        <v>479</v>
      </c>
      <c r="EJ40" s="27" t="s">
        <v>480</v>
      </c>
      <c r="EK40" s="27" t="s">
        <v>481</v>
      </c>
      <c r="EL40" s="27" t="s">
        <v>482</v>
      </c>
      <c r="EM40" s="27" t="s">
        <v>483</v>
      </c>
      <c r="EN40" s="27" t="s">
        <v>325</v>
      </c>
      <c r="EO40" s="27" t="s">
        <v>484</v>
      </c>
      <c r="EP40" s="27" t="s">
        <v>485</v>
      </c>
      <c r="EQ40" s="27" t="s">
        <v>218</v>
      </c>
      <c r="ER40" s="27" t="s">
        <v>486</v>
      </c>
      <c r="ES40" s="27" t="s">
        <v>487</v>
      </c>
      <c r="ET40" s="27" t="s">
        <v>328</v>
      </c>
      <c r="EU40" s="27" t="s">
        <v>329</v>
      </c>
      <c r="EV40" s="27" t="s">
        <v>330</v>
      </c>
      <c r="EW40" s="27" t="s">
        <v>488</v>
      </c>
      <c r="EX40" s="27" t="s">
        <v>489</v>
      </c>
      <c r="EY40" s="27" t="s">
        <v>490</v>
      </c>
      <c r="EZ40" s="27" t="s">
        <v>491</v>
      </c>
      <c r="FA40" s="27" t="s">
        <v>492</v>
      </c>
      <c r="FB40" s="27" t="s">
        <v>493</v>
      </c>
      <c r="FC40" s="27" t="s">
        <v>494</v>
      </c>
      <c r="FD40" s="27" t="s">
        <v>495</v>
      </c>
      <c r="FE40" s="27" t="s">
        <v>496</v>
      </c>
      <c r="FF40" s="27" t="s">
        <v>497</v>
      </c>
      <c r="FG40" s="27" t="s">
        <v>498</v>
      </c>
      <c r="FH40" s="27" t="s">
        <v>499</v>
      </c>
      <c r="FI40" s="27" t="s">
        <v>336</v>
      </c>
      <c r="FJ40" s="27" t="s">
        <v>338</v>
      </c>
      <c r="FK40" s="27" t="s">
        <v>500</v>
      </c>
      <c r="FL40" s="27" t="s">
        <v>501</v>
      </c>
      <c r="FM40" s="27" t="s">
        <v>502</v>
      </c>
      <c r="FN40" s="27" t="s">
        <v>503</v>
      </c>
      <c r="FO40" s="27" t="s">
        <v>504</v>
      </c>
      <c r="FP40" s="27" t="s">
        <v>505</v>
      </c>
      <c r="FQ40" s="27" t="s">
        <v>343</v>
      </c>
      <c r="FR40" s="27" t="s">
        <v>506</v>
      </c>
      <c r="FS40" s="27" t="s">
        <v>507</v>
      </c>
      <c r="FT40" s="27" t="s">
        <v>508</v>
      </c>
      <c r="FU40" s="27" t="s">
        <v>509</v>
      </c>
      <c r="FV40" s="27" t="s">
        <v>510</v>
      </c>
      <c r="FW40" s="27" t="s">
        <v>511</v>
      </c>
      <c r="FX40" s="27" t="s">
        <v>512</v>
      </c>
      <c r="FY40" s="27" t="s">
        <v>513</v>
      </c>
      <c r="FZ40" s="27" t="s">
        <v>514</v>
      </c>
      <c r="GA40" s="27" t="s">
        <v>515</v>
      </c>
      <c r="GB40" s="27" t="s">
        <v>516</v>
      </c>
      <c r="GC40" s="27" t="s">
        <v>517</v>
      </c>
      <c r="GD40" s="27" t="s">
        <v>518</v>
      </c>
      <c r="GE40" s="27" t="s">
        <v>519</v>
      </c>
      <c r="GF40" s="27" t="s">
        <v>520</v>
      </c>
      <c r="GG40" s="27" t="s">
        <v>521</v>
      </c>
      <c r="GH40" s="27" t="s">
        <v>522</v>
      </c>
      <c r="GI40" s="27" t="s">
        <v>523</v>
      </c>
      <c r="GJ40" s="27" t="s">
        <v>524</v>
      </c>
      <c r="GK40" s="27" t="s">
        <v>525</v>
      </c>
      <c r="GL40" s="27" t="s">
        <v>526</v>
      </c>
      <c r="GM40" s="27" t="s">
        <v>527</v>
      </c>
      <c r="GN40" s="27" t="s">
        <v>528</v>
      </c>
      <c r="GO40" s="27" t="s">
        <v>529</v>
      </c>
      <c r="GP40" s="27" t="s">
        <v>530</v>
      </c>
      <c r="GQ40" s="27" t="s">
        <v>531</v>
      </c>
      <c r="GR40" s="27" t="s">
        <v>532</v>
      </c>
    </row>
    <row r="41" spans="3:200" ht="60" customHeight="1" x14ac:dyDescent="0.3">
      <c r="C41" s="27" t="s">
        <v>246</v>
      </c>
      <c r="D41" s="27" t="s">
        <v>368</v>
      </c>
      <c r="E41" s="27" t="s">
        <v>369</v>
      </c>
      <c r="F41" s="27" t="s">
        <v>370</v>
      </c>
      <c r="G41" s="27" t="s">
        <v>371</v>
      </c>
      <c r="H41" s="27" t="s">
        <v>372</v>
      </c>
      <c r="I41" s="27" t="s">
        <v>373</v>
      </c>
      <c r="J41" s="27" t="s">
        <v>374</v>
      </c>
      <c r="K41" s="27" t="s">
        <v>375</v>
      </c>
      <c r="L41" s="27" t="s">
        <v>145</v>
      </c>
      <c r="M41" s="27" t="s">
        <v>376</v>
      </c>
      <c r="N41" s="27" t="s">
        <v>377</v>
      </c>
      <c r="O41" s="27" t="s">
        <v>255</v>
      </c>
      <c r="P41" s="27" t="s">
        <v>378</v>
      </c>
      <c r="Q41" s="27" t="s">
        <v>379</v>
      </c>
      <c r="R41" s="27" t="s">
        <v>258</v>
      </c>
      <c r="S41" s="28" t="s">
        <v>380</v>
      </c>
      <c r="T41" s="27" t="s">
        <v>381</v>
      </c>
      <c r="U41" s="27" t="s">
        <v>382</v>
      </c>
      <c r="V41" s="27" t="s">
        <v>383</v>
      </c>
      <c r="W41" s="27" t="s">
        <v>384</v>
      </c>
      <c r="X41" s="27" t="s">
        <v>385</v>
      </c>
      <c r="Y41" s="27" t="s">
        <v>386</v>
      </c>
      <c r="Z41" s="27" t="s">
        <v>387</v>
      </c>
      <c r="AA41" s="27" t="s">
        <v>388</v>
      </c>
      <c r="AB41" s="27" t="s">
        <v>389</v>
      </c>
      <c r="AC41" s="27" t="s">
        <v>390</v>
      </c>
      <c r="AD41" s="29" t="s">
        <v>148</v>
      </c>
      <c r="AE41" s="29" t="s">
        <v>391</v>
      </c>
      <c r="AF41" s="29" t="s">
        <v>392</v>
      </c>
      <c r="AG41" s="29" t="s">
        <v>267</v>
      </c>
      <c r="AH41" s="29" t="s">
        <v>393</v>
      </c>
      <c r="AI41" s="29" t="s">
        <v>394</v>
      </c>
      <c r="AJ41" s="27" t="s">
        <v>395</v>
      </c>
      <c r="AK41" s="27" t="s">
        <v>396</v>
      </c>
      <c r="AL41" s="27" t="s">
        <v>397</v>
      </c>
      <c r="AM41" s="27" t="s">
        <v>398</v>
      </c>
      <c r="AN41" s="27" t="s">
        <v>399</v>
      </c>
      <c r="AO41" s="27" t="s">
        <v>400</v>
      </c>
      <c r="AP41" s="27" t="s">
        <v>401</v>
      </c>
      <c r="AQ41" s="27" t="s">
        <v>402</v>
      </c>
      <c r="AR41" s="27" t="s">
        <v>403</v>
      </c>
      <c r="AS41" s="27" t="s">
        <v>404</v>
      </c>
      <c r="AT41" s="27" t="s">
        <v>405</v>
      </c>
      <c r="AU41" s="27" t="s">
        <v>406</v>
      </c>
      <c r="AV41" s="27" t="s">
        <v>407</v>
      </c>
      <c r="AW41" s="27" t="s">
        <v>408</v>
      </c>
      <c r="AX41" s="27" t="s">
        <v>409</v>
      </c>
      <c r="AY41" s="27" t="s">
        <v>410</v>
      </c>
      <c r="AZ41" s="27" t="s">
        <v>411</v>
      </c>
      <c r="BA41" s="27" t="s">
        <v>412</v>
      </c>
      <c r="BB41" s="27" t="s">
        <v>139</v>
      </c>
      <c r="BC41" s="27" t="s">
        <v>413</v>
      </c>
      <c r="BD41" s="27" t="s">
        <v>414</v>
      </c>
      <c r="BE41" s="27" t="s">
        <v>153</v>
      </c>
      <c r="BF41" s="27" t="s">
        <v>415</v>
      </c>
      <c r="BG41" s="27" t="s">
        <v>416</v>
      </c>
      <c r="BH41" s="27" t="s">
        <v>417</v>
      </c>
      <c r="BI41" s="27" t="s">
        <v>418</v>
      </c>
      <c r="BJ41" s="27" t="s">
        <v>419</v>
      </c>
      <c r="BK41" s="27" t="s">
        <v>420</v>
      </c>
      <c r="BL41" s="27" t="s">
        <v>421</v>
      </c>
      <c r="BM41" s="27" t="s">
        <v>422</v>
      </c>
      <c r="BN41" s="27" t="s">
        <v>423</v>
      </c>
      <c r="BO41" s="27" t="s">
        <v>424</v>
      </c>
      <c r="BP41" s="27" t="s">
        <v>425</v>
      </c>
      <c r="BQ41" s="27" t="s">
        <v>156</v>
      </c>
      <c r="BR41" s="27" t="s">
        <v>426</v>
      </c>
      <c r="BS41" s="27" t="s">
        <v>427</v>
      </c>
      <c r="BT41" s="27" t="s">
        <v>428</v>
      </c>
      <c r="BU41" s="27" t="s">
        <v>429</v>
      </c>
      <c r="BV41" s="27" t="s">
        <v>430</v>
      </c>
      <c r="BW41" s="27" t="s">
        <v>283</v>
      </c>
      <c r="BX41" s="27" t="s">
        <v>431</v>
      </c>
      <c r="BY41" s="27" t="s">
        <v>432</v>
      </c>
      <c r="BZ41" s="27" t="s">
        <v>433</v>
      </c>
      <c r="CA41" s="27" t="s">
        <v>434</v>
      </c>
      <c r="CB41" s="27" t="s">
        <v>435</v>
      </c>
      <c r="CC41" s="27" t="s">
        <v>287</v>
      </c>
      <c r="CD41" s="27" t="s">
        <v>436</v>
      </c>
      <c r="CE41" s="27" t="s">
        <v>437</v>
      </c>
      <c r="CF41" s="27" t="s">
        <v>165</v>
      </c>
      <c r="CG41" s="27" t="s">
        <v>438</v>
      </c>
      <c r="CH41" s="27" t="s">
        <v>439</v>
      </c>
      <c r="CI41" s="27" t="s">
        <v>166</v>
      </c>
      <c r="CJ41" s="27" t="s">
        <v>440</v>
      </c>
      <c r="CK41" s="27" t="s">
        <v>441</v>
      </c>
      <c r="CL41" s="27" t="s">
        <v>167</v>
      </c>
      <c r="CM41" s="27" t="s">
        <v>442</v>
      </c>
      <c r="CN41" s="27" t="s">
        <v>443</v>
      </c>
      <c r="CO41" s="27" t="s">
        <v>444</v>
      </c>
      <c r="CP41" s="27" t="s">
        <v>445</v>
      </c>
      <c r="CQ41" s="27" t="s">
        <v>446</v>
      </c>
      <c r="CR41" s="27" t="s">
        <v>447</v>
      </c>
      <c r="CS41" s="27" t="s">
        <v>205</v>
      </c>
      <c r="CT41" s="27" t="s">
        <v>448</v>
      </c>
      <c r="CU41" s="27" t="s">
        <v>449</v>
      </c>
      <c r="CV41" s="27" t="s">
        <v>450</v>
      </c>
      <c r="CW41" s="27" t="s">
        <v>451</v>
      </c>
      <c r="CX41" s="30" t="s">
        <v>452</v>
      </c>
      <c r="CY41" s="30" t="s">
        <v>453</v>
      </c>
      <c r="CZ41" s="30" t="s">
        <v>454</v>
      </c>
      <c r="DA41" s="30" t="s">
        <v>455</v>
      </c>
      <c r="DB41" s="30" t="s">
        <v>456</v>
      </c>
      <c r="DC41" s="30" t="s">
        <v>457</v>
      </c>
      <c r="DD41" s="30" t="s">
        <v>299</v>
      </c>
      <c r="DE41" s="30" t="s">
        <v>458</v>
      </c>
      <c r="DF41" s="30" t="s">
        <v>300</v>
      </c>
      <c r="DG41" s="27" t="s">
        <v>302</v>
      </c>
      <c r="DH41" s="27" t="s">
        <v>459</v>
      </c>
      <c r="DI41" s="27" t="s">
        <v>460</v>
      </c>
      <c r="DJ41" s="27" t="s">
        <v>461</v>
      </c>
      <c r="DK41" s="27" t="s">
        <v>462</v>
      </c>
      <c r="DL41" s="27" t="s">
        <v>463</v>
      </c>
      <c r="DM41" s="27" t="s">
        <v>464</v>
      </c>
      <c r="DN41" s="27" t="s">
        <v>465</v>
      </c>
      <c r="DO41" s="27" t="s">
        <v>466</v>
      </c>
      <c r="DP41" s="30" t="s">
        <v>467</v>
      </c>
      <c r="DQ41" s="30" t="s">
        <v>468</v>
      </c>
      <c r="DR41" s="30" t="s">
        <v>469</v>
      </c>
      <c r="DS41" s="30" t="s">
        <v>470</v>
      </c>
      <c r="DT41" s="30" t="s">
        <v>312</v>
      </c>
      <c r="DU41" s="30" t="s">
        <v>313</v>
      </c>
      <c r="DV41" s="30" t="s">
        <v>314</v>
      </c>
      <c r="DW41" s="30" t="s">
        <v>471</v>
      </c>
      <c r="DX41" s="30" t="s">
        <v>472</v>
      </c>
      <c r="DY41" s="27" t="s">
        <v>317</v>
      </c>
      <c r="DZ41" s="27" t="s">
        <v>473</v>
      </c>
      <c r="EA41" s="27" t="s">
        <v>318</v>
      </c>
      <c r="EB41" s="27" t="s">
        <v>474</v>
      </c>
      <c r="EC41" s="27" t="s">
        <v>475</v>
      </c>
      <c r="ED41" s="27" t="s">
        <v>476</v>
      </c>
      <c r="EE41" s="27" t="s">
        <v>215</v>
      </c>
      <c r="EF41" s="27" t="s">
        <v>477</v>
      </c>
      <c r="EG41" s="27" t="s">
        <v>478</v>
      </c>
      <c r="EH41" s="27" t="s">
        <v>216</v>
      </c>
      <c r="EI41" s="27" t="s">
        <v>479</v>
      </c>
      <c r="EJ41" s="27" t="s">
        <v>480</v>
      </c>
      <c r="EK41" s="27" t="s">
        <v>481</v>
      </c>
      <c r="EL41" s="27" t="s">
        <v>482</v>
      </c>
      <c r="EM41" s="27" t="s">
        <v>483</v>
      </c>
      <c r="EN41" s="27" t="s">
        <v>325</v>
      </c>
      <c r="EO41" s="27" t="s">
        <v>484</v>
      </c>
      <c r="EP41" s="27" t="s">
        <v>485</v>
      </c>
      <c r="EQ41" s="27" t="s">
        <v>218</v>
      </c>
      <c r="ER41" s="27" t="s">
        <v>486</v>
      </c>
      <c r="ES41" s="27" t="s">
        <v>487</v>
      </c>
      <c r="ET41" s="27" t="s">
        <v>328</v>
      </c>
      <c r="EU41" s="27" t="s">
        <v>329</v>
      </c>
      <c r="EV41" s="27" t="s">
        <v>330</v>
      </c>
      <c r="EW41" s="27" t="s">
        <v>488</v>
      </c>
      <c r="EX41" s="27" t="s">
        <v>489</v>
      </c>
      <c r="EY41" s="27" t="s">
        <v>490</v>
      </c>
      <c r="EZ41" s="27" t="s">
        <v>491</v>
      </c>
      <c r="FA41" s="27" t="s">
        <v>492</v>
      </c>
      <c r="FB41" s="27" t="s">
        <v>493</v>
      </c>
      <c r="FC41" s="27" t="s">
        <v>494</v>
      </c>
      <c r="FD41" s="27" t="s">
        <v>495</v>
      </c>
      <c r="FE41" s="27" t="s">
        <v>496</v>
      </c>
      <c r="FF41" s="27" t="s">
        <v>497</v>
      </c>
      <c r="FG41" s="27" t="s">
        <v>498</v>
      </c>
      <c r="FH41" s="27" t="s">
        <v>499</v>
      </c>
      <c r="FI41" s="27" t="s">
        <v>336</v>
      </c>
      <c r="FJ41" s="27" t="s">
        <v>338</v>
      </c>
      <c r="FK41" s="27" t="s">
        <v>500</v>
      </c>
      <c r="FL41" s="27" t="s">
        <v>501</v>
      </c>
      <c r="FM41" s="27" t="s">
        <v>502</v>
      </c>
      <c r="FN41" s="27" t="s">
        <v>503</v>
      </c>
      <c r="FO41" s="27" t="s">
        <v>504</v>
      </c>
      <c r="FP41" s="27" t="s">
        <v>505</v>
      </c>
      <c r="FQ41" s="27" t="s">
        <v>343</v>
      </c>
      <c r="FR41" s="27" t="s">
        <v>506</v>
      </c>
      <c r="FS41" s="27" t="s">
        <v>507</v>
      </c>
      <c r="FT41" s="27" t="s">
        <v>508</v>
      </c>
      <c r="FU41" s="27" t="s">
        <v>509</v>
      </c>
      <c r="FV41" s="27" t="s">
        <v>510</v>
      </c>
      <c r="FW41" s="27" t="s">
        <v>511</v>
      </c>
      <c r="FX41" s="27" t="s">
        <v>512</v>
      </c>
      <c r="FY41" s="27" t="s">
        <v>513</v>
      </c>
      <c r="FZ41" s="27" t="s">
        <v>514</v>
      </c>
      <c r="GA41" s="27" t="s">
        <v>515</v>
      </c>
      <c r="GB41" s="27" t="s">
        <v>516</v>
      </c>
      <c r="GC41" s="27" t="s">
        <v>517</v>
      </c>
      <c r="GD41" s="27" t="s">
        <v>518</v>
      </c>
      <c r="GE41" s="27" t="s">
        <v>519</v>
      </c>
      <c r="GF41" s="27" t="s">
        <v>520</v>
      </c>
      <c r="GG41" s="27" t="s">
        <v>521</v>
      </c>
      <c r="GH41" s="27" t="s">
        <v>522</v>
      </c>
      <c r="GI41" s="27" t="s">
        <v>523</v>
      </c>
      <c r="GJ41" s="27" t="s">
        <v>524</v>
      </c>
      <c r="GK41" s="27" t="s">
        <v>525</v>
      </c>
      <c r="GL41" s="27" t="s">
        <v>526</v>
      </c>
      <c r="GM41" s="27" t="s">
        <v>527</v>
      </c>
      <c r="GN41" s="27" t="s">
        <v>528</v>
      </c>
      <c r="GO41" s="27" t="s">
        <v>529</v>
      </c>
      <c r="GP41" s="27" t="s">
        <v>530</v>
      </c>
      <c r="GQ41" s="27" t="s">
        <v>531</v>
      </c>
      <c r="GR41" s="27" t="s">
        <v>532</v>
      </c>
    </row>
    <row r="42" spans="3:200" ht="60" customHeight="1" x14ac:dyDescent="0.3">
      <c r="C42" s="27" t="s">
        <v>246</v>
      </c>
      <c r="D42" s="27" t="s">
        <v>368</v>
      </c>
      <c r="E42" s="27" t="s">
        <v>369</v>
      </c>
      <c r="F42" s="27" t="s">
        <v>370</v>
      </c>
      <c r="G42" s="27" t="s">
        <v>371</v>
      </c>
      <c r="H42" s="27" t="s">
        <v>372</v>
      </c>
      <c r="I42" s="27" t="s">
        <v>373</v>
      </c>
      <c r="J42" s="27" t="s">
        <v>374</v>
      </c>
      <c r="K42" s="27" t="s">
        <v>375</v>
      </c>
      <c r="L42" s="27" t="s">
        <v>145</v>
      </c>
      <c r="M42" s="27" t="s">
        <v>376</v>
      </c>
      <c r="N42" s="27" t="s">
        <v>377</v>
      </c>
      <c r="O42" s="27" t="s">
        <v>255</v>
      </c>
      <c r="P42" s="27" t="s">
        <v>378</v>
      </c>
      <c r="Q42" s="27" t="s">
        <v>379</v>
      </c>
      <c r="R42" s="27" t="s">
        <v>258</v>
      </c>
      <c r="S42" s="28" t="s">
        <v>380</v>
      </c>
      <c r="T42" s="27" t="s">
        <v>381</v>
      </c>
      <c r="U42" s="27" t="s">
        <v>382</v>
      </c>
      <c r="V42" s="27" t="s">
        <v>383</v>
      </c>
      <c r="W42" s="27" t="s">
        <v>384</v>
      </c>
      <c r="X42" s="27" t="s">
        <v>385</v>
      </c>
      <c r="Y42" s="27" t="s">
        <v>386</v>
      </c>
      <c r="Z42" s="27" t="s">
        <v>387</v>
      </c>
      <c r="AA42" s="27" t="s">
        <v>388</v>
      </c>
      <c r="AB42" s="27" t="s">
        <v>389</v>
      </c>
      <c r="AC42" s="27" t="s">
        <v>390</v>
      </c>
      <c r="AD42" s="29" t="s">
        <v>148</v>
      </c>
      <c r="AE42" s="29" t="s">
        <v>391</v>
      </c>
      <c r="AF42" s="29" t="s">
        <v>392</v>
      </c>
      <c r="AG42" s="29" t="s">
        <v>267</v>
      </c>
      <c r="AH42" s="29" t="s">
        <v>393</v>
      </c>
      <c r="AI42" s="29" t="s">
        <v>394</v>
      </c>
      <c r="AJ42" s="27" t="s">
        <v>395</v>
      </c>
      <c r="AK42" s="27" t="s">
        <v>396</v>
      </c>
      <c r="AL42" s="27" t="s">
        <v>397</v>
      </c>
      <c r="AM42" s="27" t="s">
        <v>398</v>
      </c>
      <c r="AN42" s="27" t="s">
        <v>399</v>
      </c>
      <c r="AO42" s="27" t="s">
        <v>400</v>
      </c>
      <c r="AP42" s="27" t="s">
        <v>401</v>
      </c>
      <c r="AQ42" s="27" t="s">
        <v>402</v>
      </c>
      <c r="AR42" s="27" t="s">
        <v>403</v>
      </c>
      <c r="AS42" s="27" t="s">
        <v>404</v>
      </c>
      <c r="AT42" s="27" t="s">
        <v>405</v>
      </c>
      <c r="AU42" s="27" t="s">
        <v>406</v>
      </c>
      <c r="AV42" s="27" t="s">
        <v>407</v>
      </c>
      <c r="AW42" s="27" t="s">
        <v>408</v>
      </c>
      <c r="AX42" s="27" t="s">
        <v>409</v>
      </c>
      <c r="AY42" s="27" t="s">
        <v>410</v>
      </c>
      <c r="AZ42" s="27" t="s">
        <v>411</v>
      </c>
      <c r="BA42" s="27" t="s">
        <v>412</v>
      </c>
      <c r="BB42" s="27" t="s">
        <v>139</v>
      </c>
      <c r="BC42" s="27" t="s">
        <v>413</v>
      </c>
      <c r="BD42" s="27" t="s">
        <v>414</v>
      </c>
      <c r="BE42" s="27" t="s">
        <v>153</v>
      </c>
      <c r="BF42" s="27" t="s">
        <v>415</v>
      </c>
      <c r="BG42" s="27" t="s">
        <v>416</v>
      </c>
      <c r="BH42" s="27" t="s">
        <v>417</v>
      </c>
      <c r="BI42" s="27" t="s">
        <v>418</v>
      </c>
      <c r="BJ42" s="27" t="s">
        <v>419</v>
      </c>
      <c r="BK42" s="27" t="s">
        <v>420</v>
      </c>
      <c r="BL42" s="27" t="s">
        <v>421</v>
      </c>
      <c r="BM42" s="27" t="s">
        <v>422</v>
      </c>
      <c r="BN42" s="27" t="s">
        <v>423</v>
      </c>
      <c r="BO42" s="27" t="s">
        <v>424</v>
      </c>
      <c r="BP42" s="27" t="s">
        <v>425</v>
      </c>
      <c r="BQ42" s="27" t="s">
        <v>156</v>
      </c>
      <c r="BR42" s="27" t="s">
        <v>426</v>
      </c>
      <c r="BS42" s="27" t="s">
        <v>427</v>
      </c>
      <c r="BT42" s="27" t="s">
        <v>428</v>
      </c>
      <c r="BU42" s="27" t="s">
        <v>429</v>
      </c>
      <c r="BV42" s="27" t="s">
        <v>430</v>
      </c>
      <c r="BW42" s="27" t="s">
        <v>283</v>
      </c>
      <c r="BX42" s="27" t="s">
        <v>431</v>
      </c>
      <c r="BY42" s="27" t="s">
        <v>432</v>
      </c>
      <c r="BZ42" s="27" t="s">
        <v>433</v>
      </c>
      <c r="CA42" s="27" t="s">
        <v>434</v>
      </c>
      <c r="CB42" s="27" t="s">
        <v>435</v>
      </c>
      <c r="CC42" s="27" t="s">
        <v>287</v>
      </c>
      <c r="CD42" s="27" t="s">
        <v>436</v>
      </c>
      <c r="CE42" s="27" t="s">
        <v>437</v>
      </c>
      <c r="CF42" s="27" t="s">
        <v>165</v>
      </c>
      <c r="CG42" s="27" t="s">
        <v>438</v>
      </c>
      <c r="CH42" s="27" t="s">
        <v>439</v>
      </c>
      <c r="CI42" s="27" t="s">
        <v>166</v>
      </c>
      <c r="CJ42" s="27" t="s">
        <v>440</v>
      </c>
      <c r="CK42" s="27" t="s">
        <v>441</v>
      </c>
      <c r="CL42" s="27" t="s">
        <v>167</v>
      </c>
      <c r="CM42" s="27" t="s">
        <v>442</v>
      </c>
      <c r="CN42" s="27" t="s">
        <v>443</v>
      </c>
      <c r="CO42" s="27" t="s">
        <v>444</v>
      </c>
      <c r="CP42" s="27" t="s">
        <v>445</v>
      </c>
      <c r="CQ42" s="27" t="s">
        <v>446</v>
      </c>
      <c r="CR42" s="27" t="s">
        <v>447</v>
      </c>
      <c r="CS42" s="27" t="s">
        <v>205</v>
      </c>
      <c r="CT42" s="27" t="s">
        <v>448</v>
      </c>
      <c r="CU42" s="27" t="s">
        <v>449</v>
      </c>
      <c r="CV42" s="27" t="s">
        <v>450</v>
      </c>
      <c r="CW42" s="27" t="s">
        <v>451</v>
      </c>
      <c r="CX42" s="30" t="s">
        <v>452</v>
      </c>
      <c r="CY42" s="30" t="s">
        <v>453</v>
      </c>
      <c r="CZ42" s="30" t="s">
        <v>454</v>
      </c>
      <c r="DA42" s="30" t="s">
        <v>455</v>
      </c>
      <c r="DB42" s="30" t="s">
        <v>456</v>
      </c>
      <c r="DC42" s="30" t="s">
        <v>457</v>
      </c>
      <c r="DD42" s="30" t="s">
        <v>299</v>
      </c>
      <c r="DE42" s="30" t="s">
        <v>458</v>
      </c>
      <c r="DF42" s="30" t="s">
        <v>300</v>
      </c>
      <c r="DG42" s="27" t="s">
        <v>302</v>
      </c>
      <c r="DH42" s="27" t="s">
        <v>459</v>
      </c>
      <c r="DI42" s="27" t="s">
        <v>460</v>
      </c>
      <c r="DJ42" s="27" t="s">
        <v>461</v>
      </c>
      <c r="DK42" s="27" t="s">
        <v>462</v>
      </c>
      <c r="DL42" s="27" t="s">
        <v>463</v>
      </c>
      <c r="DM42" s="27" t="s">
        <v>464</v>
      </c>
      <c r="DN42" s="27" t="s">
        <v>465</v>
      </c>
      <c r="DO42" s="27" t="s">
        <v>466</v>
      </c>
      <c r="DP42" s="30" t="s">
        <v>467</v>
      </c>
      <c r="DQ42" s="30" t="s">
        <v>468</v>
      </c>
      <c r="DR42" s="30" t="s">
        <v>469</v>
      </c>
      <c r="DS42" s="30" t="s">
        <v>470</v>
      </c>
      <c r="DT42" s="30" t="s">
        <v>312</v>
      </c>
      <c r="DU42" s="30" t="s">
        <v>313</v>
      </c>
      <c r="DV42" s="30" t="s">
        <v>314</v>
      </c>
      <c r="DW42" s="30" t="s">
        <v>471</v>
      </c>
      <c r="DX42" s="30" t="s">
        <v>472</v>
      </c>
      <c r="DY42" s="27" t="s">
        <v>317</v>
      </c>
      <c r="DZ42" s="27" t="s">
        <v>473</v>
      </c>
      <c r="EA42" s="27" t="s">
        <v>318</v>
      </c>
      <c r="EB42" s="27" t="s">
        <v>474</v>
      </c>
      <c r="EC42" s="27" t="s">
        <v>475</v>
      </c>
      <c r="ED42" s="27" t="s">
        <v>476</v>
      </c>
      <c r="EE42" s="27" t="s">
        <v>215</v>
      </c>
      <c r="EF42" s="27" t="s">
        <v>477</v>
      </c>
      <c r="EG42" s="27" t="s">
        <v>478</v>
      </c>
      <c r="EH42" s="27" t="s">
        <v>216</v>
      </c>
      <c r="EI42" s="27" t="s">
        <v>479</v>
      </c>
      <c r="EJ42" s="27" t="s">
        <v>480</v>
      </c>
      <c r="EK42" s="27" t="s">
        <v>481</v>
      </c>
      <c r="EL42" s="27" t="s">
        <v>482</v>
      </c>
      <c r="EM42" s="27" t="s">
        <v>483</v>
      </c>
      <c r="EN42" s="27" t="s">
        <v>325</v>
      </c>
      <c r="EO42" s="27" t="s">
        <v>484</v>
      </c>
      <c r="EP42" s="27" t="s">
        <v>485</v>
      </c>
      <c r="EQ42" s="27" t="s">
        <v>218</v>
      </c>
      <c r="ER42" s="27" t="s">
        <v>486</v>
      </c>
      <c r="ES42" s="27" t="s">
        <v>487</v>
      </c>
      <c r="ET42" s="27" t="s">
        <v>328</v>
      </c>
      <c r="EU42" s="27" t="s">
        <v>329</v>
      </c>
      <c r="EV42" s="27" t="s">
        <v>330</v>
      </c>
      <c r="EW42" s="27" t="s">
        <v>488</v>
      </c>
      <c r="EX42" s="27" t="s">
        <v>489</v>
      </c>
      <c r="EY42" s="27" t="s">
        <v>490</v>
      </c>
      <c r="EZ42" s="27" t="s">
        <v>491</v>
      </c>
      <c r="FA42" s="27" t="s">
        <v>492</v>
      </c>
      <c r="FB42" s="27" t="s">
        <v>493</v>
      </c>
      <c r="FC42" s="27" t="s">
        <v>494</v>
      </c>
      <c r="FD42" s="27" t="s">
        <v>495</v>
      </c>
      <c r="FE42" s="27" t="s">
        <v>496</v>
      </c>
      <c r="FF42" s="27" t="s">
        <v>497</v>
      </c>
      <c r="FG42" s="27" t="s">
        <v>498</v>
      </c>
      <c r="FH42" s="27" t="s">
        <v>499</v>
      </c>
      <c r="FI42" s="27" t="s">
        <v>336</v>
      </c>
      <c r="FJ42" s="27" t="s">
        <v>338</v>
      </c>
      <c r="FK42" s="27" t="s">
        <v>500</v>
      </c>
      <c r="FL42" s="27" t="s">
        <v>501</v>
      </c>
      <c r="FM42" s="27" t="s">
        <v>502</v>
      </c>
      <c r="FN42" s="27" t="s">
        <v>503</v>
      </c>
      <c r="FO42" s="27" t="s">
        <v>504</v>
      </c>
      <c r="FP42" s="27" t="s">
        <v>505</v>
      </c>
      <c r="FQ42" s="27" t="s">
        <v>343</v>
      </c>
      <c r="FR42" s="27" t="s">
        <v>506</v>
      </c>
      <c r="FS42" s="27" t="s">
        <v>507</v>
      </c>
      <c r="FT42" s="27" t="s">
        <v>508</v>
      </c>
      <c r="FU42" s="27" t="s">
        <v>509</v>
      </c>
      <c r="FV42" s="27" t="s">
        <v>510</v>
      </c>
      <c r="FW42" s="27" t="s">
        <v>511</v>
      </c>
      <c r="FX42" s="27" t="s">
        <v>512</v>
      </c>
      <c r="FY42" s="27" t="s">
        <v>513</v>
      </c>
      <c r="FZ42" s="27" t="s">
        <v>514</v>
      </c>
      <c r="GA42" s="27" t="s">
        <v>515</v>
      </c>
      <c r="GB42" s="27" t="s">
        <v>516</v>
      </c>
      <c r="GC42" s="27" t="s">
        <v>517</v>
      </c>
      <c r="GD42" s="27" t="s">
        <v>518</v>
      </c>
      <c r="GE42" s="27" t="s">
        <v>519</v>
      </c>
      <c r="GF42" s="27" t="s">
        <v>520</v>
      </c>
      <c r="GG42" s="27" t="s">
        <v>521</v>
      </c>
      <c r="GH42" s="27" t="s">
        <v>522</v>
      </c>
      <c r="GI42" s="27" t="s">
        <v>523</v>
      </c>
      <c r="GJ42" s="27" t="s">
        <v>524</v>
      </c>
      <c r="GK42" s="27" t="s">
        <v>525</v>
      </c>
      <c r="GL42" s="27" t="s">
        <v>526</v>
      </c>
      <c r="GM42" s="27" t="s">
        <v>527</v>
      </c>
      <c r="GN42" s="27" t="s">
        <v>528</v>
      </c>
      <c r="GO42" s="27" t="s">
        <v>529</v>
      </c>
      <c r="GP42" s="27" t="s">
        <v>530</v>
      </c>
      <c r="GQ42" s="27" t="s">
        <v>531</v>
      </c>
      <c r="GR42" s="27" t="s">
        <v>532</v>
      </c>
    </row>
    <row r="43" spans="3:200" ht="60" customHeight="1" x14ac:dyDescent="0.3">
      <c r="C43" s="27" t="s">
        <v>246</v>
      </c>
      <c r="D43" s="27" t="s">
        <v>368</v>
      </c>
      <c r="E43" s="27" t="s">
        <v>369</v>
      </c>
      <c r="F43" s="27" t="s">
        <v>370</v>
      </c>
      <c r="G43" s="27" t="s">
        <v>371</v>
      </c>
      <c r="H43" s="27" t="s">
        <v>372</v>
      </c>
      <c r="I43" s="27" t="s">
        <v>373</v>
      </c>
      <c r="J43" s="27" t="s">
        <v>374</v>
      </c>
      <c r="K43" s="27" t="s">
        <v>375</v>
      </c>
      <c r="L43" s="27" t="s">
        <v>145</v>
      </c>
      <c r="M43" s="27" t="s">
        <v>376</v>
      </c>
      <c r="N43" s="27" t="s">
        <v>377</v>
      </c>
      <c r="O43" s="27" t="s">
        <v>255</v>
      </c>
      <c r="P43" s="27" t="s">
        <v>378</v>
      </c>
      <c r="Q43" s="27" t="s">
        <v>379</v>
      </c>
      <c r="R43" s="27" t="s">
        <v>258</v>
      </c>
      <c r="S43" s="28" t="s">
        <v>380</v>
      </c>
      <c r="T43" s="27" t="s">
        <v>381</v>
      </c>
      <c r="U43" s="27" t="s">
        <v>382</v>
      </c>
      <c r="V43" s="27" t="s">
        <v>383</v>
      </c>
      <c r="W43" s="27" t="s">
        <v>384</v>
      </c>
      <c r="X43" s="27" t="s">
        <v>385</v>
      </c>
      <c r="Y43" s="27" t="s">
        <v>386</v>
      </c>
      <c r="Z43" s="27" t="s">
        <v>387</v>
      </c>
      <c r="AA43" s="27" t="s">
        <v>388</v>
      </c>
      <c r="AB43" s="27" t="s">
        <v>389</v>
      </c>
      <c r="AC43" s="27" t="s">
        <v>390</v>
      </c>
      <c r="AD43" s="29" t="s">
        <v>148</v>
      </c>
      <c r="AE43" s="29" t="s">
        <v>391</v>
      </c>
      <c r="AF43" s="29" t="s">
        <v>392</v>
      </c>
      <c r="AG43" s="29" t="s">
        <v>267</v>
      </c>
      <c r="AH43" s="29" t="s">
        <v>393</v>
      </c>
      <c r="AI43" s="29" t="s">
        <v>394</v>
      </c>
      <c r="AJ43" s="27" t="s">
        <v>395</v>
      </c>
      <c r="AK43" s="27" t="s">
        <v>396</v>
      </c>
      <c r="AL43" s="27" t="s">
        <v>397</v>
      </c>
      <c r="AM43" s="27" t="s">
        <v>398</v>
      </c>
      <c r="AN43" s="27" t="s">
        <v>399</v>
      </c>
      <c r="AO43" s="27" t="s">
        <v>400</v>
      </c>
      <c r="AP43" s="27" t="s">
        <v>401</v>
      </c>
      <c r="AQ43" s="27" t="s">
        <v>402</v>
      </c>
      <c r="AR43" s="27" t="s">
        <v>403</v>
      </c>
      <c r="AS43" s="27" t="s">
        <v>404</v>
      </c>
      <c r="AT43" s="27" t="s">
        <v>405</v>
      </c>
      <c r="AU43" s="27" t="s">
        <v>406</v>
      </c>
      <c r="AV43" s="27" t="s">
        <v>407</v>
      </c>
      <c r="AW43" s="27" t="s">
        <v>408</v>
      </c>
      <c r="AX43" s="27" t="s">
        <v>409</v>
      </c>
      <c r="AY43" s="27" t="s">
        <v>410</v>
      </c>
      <c r="AZ43" s="27" t="s">
        <v>411</v>
      </c>
      <c r="BA43" s="27" t="s">
        <v>412</v>
      </c>
      <c r="BB43" s="27" t="s">
        <v>139</v>
      </c>
      <c r="BC43" s="27" t="s">
        <v>413</v>
      </c>
      <c r="BD43" s="27" t="s">
        <v>414</v>
      </c>
      <c r="BE43" s="27" t="s">
        <v>153</v>
      </c>
      <c r="BF43" s="27" t="s">
        <v>415</v>
      </c>
      <c r="BG43" s="27" t="s">
        <v>416</v>
      </c>
      <c r="BH43" s="27" t="s">
        <v>417</v>
      </c>
      <c r="BI43" s="27" t="s">
        <v>418</v>
      </c>
      <c r="BJ43" s="27" t="s">
        <v>419</v>
      </c>
      <c r="BK43" s="27" t="s">
        <v>420</v>
      </c>
      <c r="BL43" s="27" t="s">
        <v>421</v>
      </c>
      <c r="BM43" s="27" t="s">
        <v>422</v>
      </c>
      <c r="BN43" s="27" t="s">
        <v>423</v>
      </c>
      <c r="BO43" s="27" t="s">
        <v>424</v>
      </c>
      <c r="BP43" s="27" t="s">
        <v>425</v>
      </c>
      <c r="BQ43" s="27" t="s">
        <v>156</v>
      </c>
      <c r="BR43" s="27" t="s">
        <v>426</v>
      </c>
      <c r="BS43" s="27" t="s">
        <v>427</v>
      </c>
      <c r="BT43" s="27" t="s">
        <v>428</v>
      </c>
      <c r="BU43" s="27" t="s">
        <v>429</v>
      </c>
      <c r="BV43" s="27" t="s">
        <v>430</v>
      </c>
      <c r="BW43" s="27" t="s">
        <v>283</v>
      </c>
      <c r="BX43" s="27" t="s">
        <v>431</v>
      </c>
      <c r="BY43" s="27" t="s">
        <v>432</v>
      </c>
      <c r="BZ43" s="27" t="s">
        <v>433</v>
      </c>
      <c r="CA43" s="27" t="s">
        <v>434</v>
      </c>
      <c r="CB43" s="27" t="s">
        <v>435</v>
      </c>
      <c r="CC43" s="27" t="s">
        <v>287</v>
      </c>
      <c r="CD43" s="27" t="s">
        <v>436</v>
      </c>
      <c r="CE43" s="27" t="s">
        <v>437</v>
      </c>
      <c r="CF43" s="27" t="s">
        <v>165</v>
      </c>
      <c r="CG43" s="27" t="s">
        <v>438</v>
      </c>
      <c r="CH43" s="27" t="s">
        <v>439</v>
      </c>
      <c r="CI43" s="27" t="s">
        <v>166</v>
      </c>
      <c r="CJ43" s="27" t="s">
        <v>440</v>
      </c>
      <c r="CK43" s="27" t="s">
        <v>441</v>
      </c>
      <c r="CL43" s="27" t="s">
        <v>167</v>
      </c>
      <c r="CM43" s="27" t="s">
        <v>442</v>
      </c>
      <c r="CN43" s="27" t="s">
        <v>443</v>
      </c>
      <c r="CO43" s="27" t="s">
        <v>444</v>
      </c>
      <c r="CP43" s="27" t="s">
        <v>445</v>
      </c>
      <c r="CQ43" s="27" t="s">
        <v>446</v>
      </c>
      <c r="CR43" s="27" t="s">
        <v>447</v>
      </c>
      <c r="CS43" s="27" t="s">
        <v>205</v>
      </c>
      <c r="CT43" s="27" t="s">
        <v>448</v>
      </c>
      <c r="CU43" s="27" t="s">
        <v>449</v>
      </c>
      <c r="CV43" s="27" t="s">
        <v>450</v>
      </c>
      <c r="CW43" s="27" t="s">
        <v>451</v>
      </c>
      <c r="CX43" s="30" t="s">
        <v>452</v>
      </c>
      <c r="CY43" s="30" t="s">
        <v>453</v>
      </c>
      <c r="CZ43" s="30" t="s">
        <v>454</v>
      </c>
      <c r="DA43" s="30" t="s">
        <v>455</v>
      </c>
      <c r="DB43" s="30" t="s">
        <v>456</v>
      </c>
      <c r="DC43" s="30" t="s">
        <v>457</v>
      </c>
      <c r="DD43" s="30" t="s">
        <v>299</v>
      </c>
      <c r="DE43" s="30" t="s">
        <v>458</v>
      </c>
      <c r="DF43" s="30" t="s">
        <v>300</v>
      </c>
      <c r="DG43" s="27" t="s">
        <v>302</v>
      </c>
      <c r="DH43" s="27" t="s">
        <v>459</v>
      </c>
      <c r="DI43" s="27" t="s">
        <v>460</v>
      </c>
      <c r="DJ43" s="27" t="s">
        <v>461</v>
      </c>
      <c r="DK43" s="27" t="s">
        <v>462</v>
      </c>
      <c r="DL43" s="27" t="s">
        <v>463</v>
      </c>
      <c r="DM43" s="27" t="s">
        <v>464</v>
      </c>
      <c r="DN43" s="27" t="s">
        <v>465</v>
      </c>
      <c r="DO43" s="27" t="s">
        <v>466</v>
      </c>
      <c r="DP43" s="30" t="s">
        <v>467</v>
      </c>
      <c r="DQ43" s="30" t="s">
        <v>468</v>
      </c>
      <c r="DR43" s="30" t="s">
        <v>469</v>
      </c>
      <c r="DS43" s="30" t="s">
        <v>470</v>
      </c>
      <c r="DT43" s="30" t="s">
        <v>312</v>
      </c>
      <c r="DU43" s="30" t="s">
        <v>313</v>
      </c>
      <c r="DV43" s="30" t="s">
        <v>314</v>
      </c>
      <c r="DW43" s="30" t="s">
        <v>471</v>
      </c>
      <c r="DX43" s="30" t="s">
        <v>472</v>
      </c>
      <c r="DY43" s="27" t="s">
        <v>317</v>
      </c>
      <c r="DZ43" s="27" t="s">
        <v>473</v>
      </c>
      <c r="EA43" s="27" t="s">
        <v>318</v>
      </c>
      <c r="EB43" s="27" t="s">
        <v>474</v>
      </c>
      <c r="EC43" s="27" t="s">
        <v>475</v>
      </c>
      <c r="ED43" s="27" t="s">
        <v>476</v>
      </c>
      <c r="EE43" s="27" t="s">
        <v>215</v>
      </c>
      <c r="EF43" s="27" t="s">
        <v>477</v>
      </c>
      <c r="EG43" s="27" t="s">
        <v>478</v>
      </c>
      <c r="EH43" s="27" t="s">
        <v>216</v>
      </c>
      <c r="EI43" s="27" t="s">
        <v>479</v>
      </c>
      <c r="EJ43" s="27" t="s">
        <v>480</v>
      </c>
      <c r="EK43" s="27" t="s">
        <v>481</v>
      </c>
      <c r="EL43" s="27" t="s">
        <v>482</v>
      </c>
      <c r="EM43" s="27" t="s">
        <v>483</v>
      </c>
      <c r="EN43" s="27" t="s">
        <v>325</v>
      </c>
      <c r="EO43" s="27" t="s">
        <v>484</v>
      </c>
      <c r="EP43" s="27" t="s">
        <v>485</v>
      </c>
      <c r="EQ43" s="27" t="s">
        <v>218</v>
      </c>
      <c r="ER43" s="27" t="s">
        <v>486</v>
      </c>
      <c r="ES43" s="27" t="s">
        <v>487</v>
      </c>
      <c r="ET43" s="27" t="s">
        <v>328</v>
      </c>
      <c r="EU43" s="27" t="s">
        <v>329</v>
      </c>
      <c r="EV43" s="27" t="s">
        <v>330</v>
      </c>
      <c r="EW43" s="27" t="s">
        <v>488</v>
      </c>
      <c r="EX43" s="27" t="s">
        <v>489</v>
      </c>
      <c r="EY43" s="27" t="s">
        <v>490</v>
      </c>
      <c r="EZ43" s="27" t="s">
        <v>491</v>
      </c>
      <c r="FA43" s="27" t="s">
        <v>492</v>
      </c>
      <c r="FB43" s="27" t="s">
        <v>493</v>
      </c>
      <c r="FC43" s="27" t="s">
        <v>494</v>
      </c>
      <c r="FD43" s="27" t="s">
        <v>495</v>
      </c>
      <c r="FE43" s="27" t="s">
        <v>496</v>
      </c>
      <c r="FF43" s="27" t="s">
        <v>497</v>
      </c>
      <c r="FG43" s="27" t="s">
        <v>498</v>
      </c>
      <c r="FH43" s="27" t="s">
        <v>499</v>
      </c>
      <c r="FI43" s="27" t="s">
        <v>336</v>
      </c>
      <c r="FJ43" s="27" t="s">
        <v>338</v>
      </c>
      <c r="FK43" s="27" t="s">
        <v>500</v>
      </c>
      <c r="FL43" s="27" t="s">
        <v>501</v>
      </c>
      <c r="FM43" s="27" t="s">
        <v>502</v>
      </c>
      <c r="FN43" s="27" t="s">
        <v>503</v>
      </c>
      <c r="FO43" s="27" t="s">
        <v>504</v>
      </c>
      <c r="FP43" s="27" t="s">
        <v>505</v>
      </c>
      <c r="FQ43" s="27" t="s">
        <v>343</v>
      </c>
      <c r="FR43" s="27" t="s">
        <v>506</v>
      </c>
      <c r="FS43" s="27" t="s">
        <v>507</v>
      </c>
      <c r="FT43" s="27" t="s">
        <v>508</v>
      </c>
      <c r="FU43" s="27" t="s">
        <v>509</v>
      </c>
      <c r="FV43" s="27" t="s">
        <v>510</v>
      </c>
      <c r="FW43" s="27" t="s">
        <v>511</v>
      </c>
      <c r="FX43" s="27" t="s">
        <v>512</v>
      </c>
      <c r="FY43" s="27" t="s">
        <v>513</v>
      </c>
      <c r="FZ43" s="27" t="s">
        <v>514</v>
      </c>
      <c r="GA43" s="27" t="s">
        <v>515</v>
      </c>
      <c r="GB43" s="27" t="s">
        <v>516</v>
      </c>
      <c r="GC43" s="27" t="s">
        <v>517</v>
      </c>
      <c r="GD43" s="27" t="s">
        <v>518</v>
      </c>
      <c r="GE43" s="27" t="s">
        <v>519</v>
      </c>
      <c r="GF43" s="27" t="s">
        <v>520</v>
      </c>
      <c r="GG43" s="27" t="s">
        <v>521</v>
      </c>
      <c r="GH43" s="27" t="s">
        <v>522</v>
      </c>
      <c r="GI43" s="27" t="s">
        <v>523</v>
      </c>
      <c r="GJ43" s="27" t="s">
        <v>524</v>
      </c>
      <c r="GK43" s="27" t="s">
        <v>525</v>
      </c>
      <c r="GL43" s="27" t="s">
        <v>526</v>
      </c>
      <c r="GM43" s="27" t="s">
        <v>527</v>
      </c>
      <c r="GN43" s="27" t="s">
        <v>528</v>
      </c>
      <c r="GO43" s="27" t="s">
        <v>529</v>
      </c>
      <c r="GP43" s="27" t="s">
        <v>530</v>
      </c>
      <c r="GQ43" s="27" t="s">
        <v>531</v>
      </c>
      <c r="GR43" s="27" t="s">
        <v>532</v>
      </c>
    </row>
    <row r="44" spans="3:200" ht="60" customHeight="1" x14ac:dyDescent="0.3">
      <c r="C44" s="27" t="s">
        <v>246</v>
      </c>
      <c r="D44" s="27" t="s">
        <v>368</v>
      </c>
      <c r="E44" s="27" t="s">
        <v>369</v>
      </c>
      <c r="F44" s="27" t="s">
        <v>370</v>
      </c>
      <c r="G44" s="27" t="s">
        <v>371</v>
      </c>
      <c r="H44" s="27" t="s">
        <v>372</v>
      </c>
      <c r="I44" s="27" t="s">
        <v>373</v>
      </c>
      <c r="J44" s="27" t="s">
        <v>374</v>
      </c>
      <c r="K44" s="27" t="s">
        <v>375</v>
      </c>
      <c r="L44" s="27" t="s">
        <v>145</v>
      </c>
      <c r="M44" s="27" t="s">
        <v>376</v>
      </c>
      <c r="N44" s="27" t="s">
        <v>377</v>
      </c>
      <c r="O44" s="27" t="s">
        <v>255</v>
      </c>
      <c r="P44" s="27" t="s">
        <v>378</v>
      </c>
      <c r="Q44" s="27" t="s">
        <v>379</v>
      </c>
      <c r="R44" s="27" t="s">
        <v>258</v>
      </c>
      <c r="S44" s="28" t="s">
        <v>380</v>
      </c>
      <c r="T44" s="27" t="s">
        <v>381</v>
      </c>
      <c r="U44" s="27" t="s">
        <v>382</v>
      </c>
      <c r="V44" s="27" t="s">
        <v>383</v>
      </c>
      <c r="W44" s="27" t="s">
        <v>384</v>
      </c>
      <c r="X44" s="27" t="s">
        <v>385</v>
      </c>
      <c r="Y44" s="27" t="s">
        <v>386</v>
      </c>
      <c r="Z44" s="27" t="s">
        <v>387</v>
      </c>
      <c r="AA44" s="27" t="s">
        <v>388</v>
      </c>
      <c r="AB44" s="27" t="s">
        <v>389</v>
      </c>
      <c r="AC44" s="27" t="s">
        <v>390</v>
      </c>
      <c r="AD44" s="29" t="s">
        <v>148</v>
      </c>
      <c r="AE44" s="29" t="s">
        <v>391</v>
      </c>
      <c r="AF44" s="29" t="s">
        <v>392</v>
      </c>
      <c r="AG44" s="29" t="s">
        <v>267</v>
      </c>
      <c r="AH44" s="29" t="s">
        <v>393</v>
      </c>
      <c r="AI44" s="29" t="s">
        <v>394</v>
      </c>
      <c r="AJ44" s="27" t="s">
        <v>395</v>
      </c>
      <c r="AK44" s="27" t="s">
        <v>396</v>
      </c>
      <c r="AL44" s="27" t="s">
        <v>397</v>
      </c>
      <c r="AM44" s="27" t="s">
        <v>398</v>
      </c>
      <c r="AN44" s="27" t="s">
        <v>399</v>
      </c>
      <c r="AO44" s="27" t="s">
        <v>400</v>
      </c>
      <c r="AP44" s="27" t="s">
        <v>401</v>
      </c>
      <c r="AQ44" s="27" t="s">
        <v>402</v>
      </c>
      <c r="AR44" s="27" t="s">
        <v>403</v>
      </c>
      <c r="AS44" s="27" t="s">
        <v>404</v>
      </c>
      <c r="AT44" s="27" t="s">
        <v>405</v>
      </c>
      <c r="AU44" s="27" t="s">
        <v>406</v>
      </c>
      <c r="AV44" s="27" t="s">
        <v>407</v>
      </c>
      <c r="AW44" s="27" t="s">
        <v>408</v>
      </c>
      <c r="AX44" s="27" t="s">
        <v>409</v>
      </c>
      <c r="AY44" s="27" t="s">
        <v>410</v>
      </c>
      <c r="AZ44" s="27" t="s">
        <v>411</v>
      </c>
      <c r="BA44" s="27" t="s">
        <v>412</v>
      </c>
      <c r="BB44" s="27" t="s">
        <v>139</v>
      </c>
      <c r="BC44" s="27" t="s">
        <v>413</v>
      </c>
      <c r="BD44" s="27" t="s">
        <v>414</v>
      </c>
      <c r="BE44" s="27" t="s">
        <v>153</v>
      </c>
      <c r="BF44" s="27" t="s">
        <v>415</v>
      </c>
      <c r="BG44" s="27" t="s">
        <v>416</v>
      </c>
      <c r="BH44" s="27" t="s">
        <v>417</v>
      </c>
      <c r="BI44" s="27" t="s">
        <v>418</v>
      </c>
      <c r="BJ44" s="27" t="s">
        <v>419</v>
      </c>
      <c r="BK44" s="27" t="s">
        <v>420</v>
      </c>
      <c r="BL44" s="27" t="s">
        <v>421</v>
      </c>
      <c r="BM44" s="27" t="s">
        <v>422</v>
      </c>
      <c r="BN44" s="27" t="s">
        <v>423</v>
      </c>
      <c r="BO44" s="27" t="s">
        <v>424</v>
      </c>
      <c r="BP44" s="27" t="s">
        <v>425</v>
      </c>
      <c r="BQ44" s="27" t="s">
        <v>156</v>
      </c>
      <c r="BR44" s="27" t="s">
        <v>426</v>
      </c>
      <c r="BS44" s="27" t="s">
        <v>427</v>
      </c>
      <c r="BT44" s="27" t="s">
        <v>428</v>
      </c>
      <c r="BU44" s="27" t="s">
        <v>429</v>
      </c>
      <c r="BV44" s="27" t="s">
        <v>430</v>
      </c>
      <c r="BW44" s="27" t="s">
        <v>283</v>
      </c>
      <c r="BX44" s="27" t="s">
        <v>431</v>
      </c>
      <c r="BY44" s="27" t="s">
        <v>432</v>
      </c>
      <c r="BZ44" s="27" t="s">
        <v>433</v>
      </c>
      <c r="CA44" s="27" t="s">
        <v>434</v>
      </c>
      <c r="CB44" s="27" t="s">
        <v>435</v>
      </c>
      <c r="CC44" s="27" t="s">
        <v>287</v>
      </c>
      <c r="CD44" s="27" t="s">
        <v>436</v>
      </c>
      <c r="CE44" s="27" t="s">
        <v>437</v>
      </c>
      <c r="CF44" s="27" t="s">
        <v>165</v>
      </c>
      <c r="CG44" s="27" t="s">
        <v>438</v>
      </c>
      <c r="CH44" s="27" t="s">
        <v>439</v>
      </c>
      <c r="CI44" s="27" t="s">
        <v>166</v>
      </c>
      <c r="CJ44" s="27" t="s">
        <v>440</v>
      </c>
      <c r="CK44" s="27" t="s">
        <v>441</v>
      </c>
      <c r="CL44" s="27" t="s">
        <v>167</v>
      </c>
      <c r="CM44" s="27" t="s">
        <v>442</v>
      </c>
      <c r="CN44" s="27" t="s">
        <v>443</v>
      </c>
      <c r="CO44" s="27" t="s">
        <v>444</v>
      </c>
      <c r="CP44" s="27" t="s">
        <v>445</v>
      </c>
      <c r="CQ44" s="27" t="s">
        <v>446</v>
      </c>
      <c r="CR44" s="27" t="s">
        <v>447</v>
      </c>
      <c r="CS44" s="27" t="s">
        <v>205</v>
      </c>
      <c r="CT44" s="27" t="s">
        <v>448</v>
      </c>
      <c r="CU44" s="27" t="s">
        <v>449</v>
      </c>
      <c r="CV44" s="27" t="s">
        <v>450</v>
      </c>
      <c r="CW44" s="27" t="s">
        <v>451</v>
      </c>
      <c r="CX44" s="30" t="s">
        <v>452</v>
      </c>
      <c r="CY44" s="30" t="s">
        <v>453</v>
      </c>
      <c r="CZ44" s="30" t="s">
        <v>454</v>
      </c>
      <c r="DA44" s="30" t="s">
        <v>455</v>
      </c>
      <c r="DB44" s="30" t="s">
        <v>456</v>
      </c>
      <c r="DC44" s="30" t="s">
        <v>457</v>
      </c>
      <c r="DD44" s="30" t="s">
        <v>299</v>
      </c>
      <c r="DE44" s="30" t="s">
        <v>458</v>
      </c>
      <c r="DF44" s="30" t="s">
        <v>300</v>
      </c>
      <c r="DG44" s="27" t="s">
        <v>302</v>
      </c>
      <c r="DH44" s="27" t="s">
        <v>459</v>
      </c>
      <c r="DI44" s="27" t="s">
        <v>460</v>
      </c>
      <c r="DJ44" s="27" t="s">
        <v>461</v>
      </c>
      <c r="DK44" s="27" t="s">
        <v>462</v>
      </c>
      <c r="DL44" s="27" t="s">
        <v>463</v>
      </c>
      <c r="DM44" s="27" t="s">
        <v>464</v>
      </c>
      <c r="DN44" s="27" t="s">
        <v>465</v>
      </c>
      <c r="DO44" s="27" t="s">
        <v>466</v>
      </c>
      <c r="DP44" s="30" t="s">
        <v>467</v>
      </c>
      <c r="DQ44" s="30" t="s">
        <v>468</v>
      </c>
      <c r="DR44" s="30" t="s">
        <v>469</v>
      </c>
      <c r="DS44" s="30" t="s">
        <v>470</v>
      </c>
      <c r="DT44" s="30" t="s">
        <v>312</v>
      </c>
      <c r="DU44" s="30" t="s">
        <v>313</v>
      </c>
      <c r="DV44" s="30" t="s">
        <v>314</v>
      </c>
      <c r="DW44" s="30" t="s">
        <v>471</v>
      </c>
      <c r="DX44" s="30" t="s">
        <v>472</v>
      </c>
      <c r="DY44" s="27" t="s">
        <v>317</v>
      </c>
      <c r="DZ44" s="27" t="s">
        <v>473</v>
      </c>
      <c r="EA44" s="27" t="s">
        <v>318</v>
      </c>
      <c r="EB44" s="27" t="s">
        <v>474</v>
      </c>
      <c r="EC44" s="27" t="s">
        <v>475</v>
      </c>
      <c r="ED44" s="27" t="s">
        <v>476</v>
      </c>
      <c r="EE44" s="27" t="s">
        <v>215</v>
      </c>
      <c r="EF44" s="27" t="s">
        <v>477</v>
      </c>
      <c r="EG44" s="27" t="s">
        <v>478</v>
      </c>
      <c r="EH44" s="27" t="s">
        <v>216</v>
      </c>
      <c r="EI44" s="27" t="s">
        <v>479</v>
      </c>
      <c r="EJ44" s="27" t="s">
        <v>480</v>
      </c>
      <c r="EK44" s="27" t="s">
        <v>481</v>
      </c>
      <c r="EL44" s="27" t="s">
        <v>482</v>
      </c>
      <c r="EM44" s="27" t="s">
        <v>483</v>
      </c>
      <c r="EN44" s="27" t="s">
        <v>325</v>
      </c>
      <c r="EO44" s="27" t="s">
        <v>484</v>
      </c>
      <c r="EP44" s="27" t="s">
        <v>485</v>
      </c>
      <c r="EQ44" s="27" t="s">
        <v>218</v>
      </c>
      <c r="ER44" s="27" t="s">
        <v>486</v>
      </c>
      <c r="ES44" s="27" t="s">
        <v>487</v>
      </c>
      <c r="ET44" s="27" t="s">
        <v>328</v>
      </c>
      <c r="EU44" s="27" t="s">
        <v>329</v>
      </c>
      <c r="EV44" s="27" t="s">
        <v>330</v>
      </c>
      <c r="EW44" s="27" t="s">
        <v>488</v>
      </c>
      <c r="EX44" s="27" t="s">
        <v>489</v>
      </c>
      <c r="EY44" s="27" t="s">
        <v>490</v>
      </c>
      <c r="EZ44" s="27" t="s">
        <v>491</v>
      </c>
      <c r="FA44" s="27" t="s">
        <v>492</v>
      </c>
      <c r="FB44" s="27" t="s">
        <v>493</v>
      </c>
      <c r="FC44" s="27" t="s">
        <v>494</v>
      </c>
      <c r="FD44" s="27" t="s">
        <v>495</v>
      </c>
      <c r="FE44" s="27" t="s">
        <v>496</v>
      </c>
      <c r="FF44" s="27" t="s">
        <v>497</v>
      </c>
      <c r="FG44" s="27" t="s">
        <v>498</v>
      </c>
      <c r="FH44" s="27" t="s">
        <v>499</v>
      </c>
      <c r="FI44" s="27" t="s">
        <v>336</v>
      </c>
      <c r="FJ44" s="27" t="s">
        <v>338</v>
      </c>
      <c r="FK44" s="27" t="s">
        <v>500</v>
      </c>
      <c r="FL44" s="27" t="s">
        <v>501</v>
      </c>
      <c r="FM44" s="27" t="s">
        <v>502</v>
      </c>
      <c r="FN44" s="27" t="s">
        <v>503</v>
      </c>
      <c r="FO44" s="27" t="s">
        <v>504</v>
      </c>
      <c r="FP44" s="27" t="s">
        <v>505</v>
      </c>
      <c r="FQ44" s="27" t="s">
        <v>343</v>
      </c>
      <c r="FR44" s="27" t="s">
        <v>506</v>
      </c>
      <c r="FS44" s="27" t="s">
        <v>507</v>
      </c>
      <c r="FT44" s="27" t="s">
        <v>508</v>
      </c>
      <c r="FU44" s="27" t="s">
        <v>509</v>
      </c>
      <c r="FV44" s="27" t="s">
        <v>510</v>
      </c>
      <c r="FW44" s="27" t="s">
        <v>511</v>
      </c>
      <c r="FX44" s="27" t="s">
        <v>512</v>
      </c>
      <c r="FY44" s="27" t="s">
        <v>513</v>
      </c>
      <c r="FZ44" s="27" t="s">
        <v>514</v>
      </c>
      <c r="GA44" s="27" t="s">
        <v>515</v>
      </c>
      <c r="GB44" s="27" t="s">
        <v>516</v>
      </c>
      <c r="GC44" s="27" t="s">
        <v>517</v>
      </c>
      <c r="GD44" s="27" t="s">
        <v>518</v>
      </c>
      <c r="GE44" s="27" t="s">
        <v>519</v>
      </c>
      <c r="GF44" s="27" t="s">
        <v>520</v>
      </c>
      <c r="GG44" s="27" t="s">
        <v>521</v>
      </c>
      <c r="GH44" s="27" t="s">
        <v>522</v>
      </c>
      <c r="GI44" s="27" t="s">
        <v>523</v>
      </c>
      <c r="GJ44" s="27" t="s">
        <v>524</v>
      </c>
      <c r="GK44" s="27" t="s">
        <v>525</v>
      </c>
      <c r="GL44" s="27" t="s">
        <v>526</v>
      </c>
      <c r="GM44" s="27" t="s">
        <v>527</v>
      </c>
      <c r="GN44" s="27" t="s">
        <v>528</v>
      </c>
      <c r="GO44" s="27" t="s">
        <v>529</v>
      </c>
      <c r="GP44" s="27" t="s">
        <v>530</v>
      </c>
      <c r="GQ44" s="27" t="s">
        <v>531</v>
      </c>
      <c r="GR44" s="27" t="s">
        <v>532</v>
      </c>
    </row>
    <row r="45" spans="3:200" ht="60" customHeight="1" x14ac:dyDescent="0.3">
      <c r="C45" s="27" t="s">
        <v>246</v>
      </c>
      <c r="D45" s="27" t="s">
        <v>368</v>
      </c>
      <c r="E45" s="27" t="s">
        <v>369</v>
      </c>
      <c r="F45" s="27" t="s">
        <v>370</v>
      </c>
      <c r="G45" s="27" t="s">
        <v>371</v>
      </c>
      <c r="H45" s="27" t="s">
        <v>372</v>
      </c>
      <c r="I45" s="27" t="s">
        <v>373</v>
      </c>
      <c r="J45" s="27" t="s">
        <v>374</v>
      </c>
      <c r="K45" s="27" t="s">
        <v>375</v>
      </c>
      <c r="L45" s="27" t="s">
        <v>145</v>
      </c>
      <c r="M45" s="27" t="s">
        <v>376</v>
      </c>
      <c r="N45" s="27" t="s">
        <v>377</v>
      </c>
      <c r="O45" s="27" t="s">
        <v>255</v>
      </c>
      <c r="P45" s="27" t="s">
        <v>378</v>
      </c>
      <c r="Q45" s="27" t="s">
        <v>379</v>
      </c>
      <c r="R45" s="27" t="s">
        <v>258</v>
      </c>
      <c r="S45" s="28" t="s">
        <v>380</v>
      </c>
      <c r="T45" s="27" t="s">
        <v>381</v>
      </c>
      <c r="U45" s="27" t="s">
        <v>382</v>
      </c>
      <c r="V45" s="27" t="s">
        <v>383</v>
      </c>
      <c r="W45" s="27" t="s">
        <v>384</v>
      </c>
      <c r="X45" s="27" t="s">
        <v>385</v>
      </c>
      <c r="Y45" s="27" t="s">
        <v>386</v>
      </c>
      <c r="Z45" s="27" t="s">
        <v>387</v>
      </c>
      <c r="AA45" s="27" t="s">
        <v>388</v>
      </c>
      <c r="AB45" s="27" t="s">
        <v>389</v>
      </c>
      <c r="AC45" s="27" t="s">
        <v>390</v>
      </c>
      <c r="AD45" s="29" t="s">
        <v>148</v>
      </c>
      <c r="AE45" s="29" t="s">
        <v>391</v>
      </c>
      <c r="AF45" s="29" t="s">
        <v>392</v>
      </c>
      <c r="AG45" s="29" t="s">
        <v>267</v>
      </c>
      <c r="AH45" s="29" t="s">
        <v>393</v>
      </c>
      <c r="AI45" s="29" t="s">
        <v>394</v>
      </c>
      <c r="AJ45" s="27" t="s">
        <v>395</v>
      </c>
      <c r="AK45" s="27" t="s">
        <v>396</v>
      </c>
      <c r="AL45" s="27" t="s">
        <v>397</v>
      </c>
      <c r="AM45" s="27" t="s">
        <v>398</v>
      </c>
      <c r="AN45" s="27" t="s">
        <v>399</v>
      </c>
      <c r="AO45" s="27" t="s">
        <v>400</v>
      </c>
      <c r="AP45" s="27" t="s">
        <v>401</v>
      </c>
      <c r="AQ45" s="27" t="s">
        <v>402</v>
      </c>
      <c r="AR45" s="27" t="s">
        <v>403</v>
      </c>
      <c r="AS45" s="27" t="s">
        <v>404</v>
      </c>
      <c r="AT45" s="27" t="s">
        <v>405</v>
      </c>
      <c r="AU45" s="27" t="s">
        <v>406</v>
      </c>
      <c r="AV45" s="27" t="s">
        <v>407</v>
      </c>
      <c r="AW45" s="27" t="s">
        <v>408</v>
      </c>
      <c r="AX45" s="27" t="s">
        <v>409</v>
      </c>
      <c r="AY45" s="27" t="s">
        <v>410</v>
      </c>
      <c r="AZ45" s="27" t="s">
        <v>411</v>
      </c>
      <c r="BA45" s="27" t="s">
        <v>412</v>
      </c>
      <c r="BB45" s="27" t="s">
        <v>139</v>
      </c>
      <c r="BC45" s="27" t="s">
        <v>413</v>
      </c>
      <c r="BD45" s="27" t="s">
        <v>414</v>
      </c>
      <c r="BE45" s="27" t="s">
        <v>153</v>
      </c>
      <c r="BF45" s="27" t="s">
        <v>415</v>
      </c>
      <c r="BG45" s="27" t="s">
        <v>416</v>
      </c>
      <c r="BH45" s="27" t="s">
        <v>417</v>
      </c>
      <c r="BI45" s="27" t="s">
        <v>418</v>
      </c>
      <c r="BJ45" s="27" t="s">
        <v>419</v>
      </c>
      <c r="BK45" s="27" t="s">
        <v>420</v>
      </c>
      <c r="BL45" s="27" t="s">
        <v>421</v>
      </c>
      <c r="BM45" s="27" t="s">
        <v>422</v>
      </c>
      <c r="BN45" s="27" t="s">
        <v>423</v>
      </c>
      <c r="BO45" s="27" t="s">
        <v>424</v>
      </c>
      <c r="BP45" s="27" t="s">
        <v>425</v>
      </c>
      <c r="BQ45" s="27" t="s">
        <v>156</v>
      </c>
      <c r="BR45" s="27" t="s">
        <v>426</v>
      </c>
      <c r="BS45" s="27" t="s">
        <v>427</v>
      </c>
      <c r="BT45" s="27" t="s">
        <v>428</v>
      </c>
      <c r="BU45" s="27" t="s">
        <v>429</v>
      </c>
      <c r="BV45" s="27" t="s">
        <v>430</v>
      </c>
      <c r="BW45" s="27" t="s">
        <v>283</v>
      </c>
      <c r="BX45" s="27" t="s">
        <v>431</v>
      </c>
      <c r="BY45" s="27" t="s">
        <v>432</v>
      </c>
      <c r="BZ45" s="27" t="s">
        <v>433</v>
      </c>
      <c r="CA45" s="27" t="s">
        <v>434</v>
      </c>
      <c r="CB45" s="27" t="s">
        <v>435</v>
      </c>
      <c r="CC45" s="27" t="s">
        <v>287</v>
      </c>
      <c r="CD45" s="27" t="s">
        <v>436</v>
      </c>
      <c r="CE45" s="27" t="s">
        <v>437</v>
      </c>
      <c r="CF45" s="27" t="s">
        <v>165</v>
      </c>
      <c r="CG45" s="27" t="s">
        <v>438</v>
      </c>
      <c r="CH45" s="27" t="s">
        <v>439</v>
      </c>
      <c r="CI45" s="27" t="s">
        <v>166</v>
      </c>
      <c r="CJ45" s="27" t="s">
        <v>440</v>
      </c>
      <c r="CK45" s="27" t="s">
        <v>441</v>
      </c>
      <c r="CL45" s="27" t="s">
        <v>167</v>
      </c>
      <c r="CM45" s="27" t="s">
        <v>442</v>
      </c>
      <c r="CN45" s="27" t="s">
        <v>443</v>
      </c>
      <c r="CO45" s="27" t="s">
        <v>444</v>
      </c>
      <c r="CP45" s="27" t="s">
        <v>445</v>
      </c>
      <c r="CQ45" s="27" t="s">
        <v>446</v>
      </c>
      <c r="CR45" s="27" t="s">
        <v>447</v>
      </c>
      <c r="CS45" s="27" t="s">
        <v>205</v>
      </c>
      <c r="CT45" s="27" t="s">
        <v>448</v>
      </c>
      <c r="CU45" s="27" t="s">
        <v>449</v>
      </c>
      <c r="CV45" s="27" t="s">
        <v>450</v>
      </c>
      <c r="CW45" s="27" t="s">
        <v>451</v>
      </c>
      <c r="CX45" s="30" t="s">
        <v>452</v>
      </c>
      <c r="CY45" s="30" t="s">
        <v>453</v>
      </c>
      <c r="CZ45" s="30" t="s">
        <v>454</v>
      </c>
      <c r="DA45" s="30" t="s">
        <v>455</v>
      </c>
      <c r="DB45" s="30" t="s">
        <v>456</v>
      </c>
      <c r="DC45" s="30" t="s">
        <v>457</v>
      </c>
      <c r="DD45" s="30" t="s">
        <v>299</v>
      </c>
      <c r="DE45" s="30" t="s">
        <v>458</v>
      </c>
      <c r="DF45" s="30" t="s">
        <v>300</v>
      </c>
      <c r="DG45" s="27" t="s">
        <v>302</v>
      </c>
      <c r="DH45" s="27" t="s">
        <v>459</v>
      </c>
      <c r="DI45" s="27" t="s">
        <v>460</v>
      </c>
      <c r="DJ45" s="27" t="s">
        <v>461</v>
      </c>
      <c r="DK45" s="27" t="s">
        <v>462</v>
      </c>
      <c r="DL45" s="27" t="s">
        <v>463</v>
      </c>
      <c r="DM45" s="27" t="s">
        <v>464</v>
      </c>
      <c r="DN45" s="27" t="s">
        <v>465</v>
      </c>
      <c r="DO45" s="27" t="s">
        <v>466</v>
      </c>
      <c r="DP45" s="30" t="s">
        <v>467</v>
      </c>
      <c r="DQ45" s="30" t="s">
        <v>468</v>
      </c>
      <c r="DR45" s="30" t="s">
        <v>469</v>
      </c>
      <c r="DS45" s="30" t="s">
        <v>470</v>
      </c>
      <c r="DT45" s="30" t="s">
        <v>312</v>
      </c>
      <c r="DU45" s="30" t="s">
        <v>313</v>
      </c>
      <c r="DV45" s="30" t="s">
        <v>314</v>
      </c>
      <c r="DW45" s="30" t="s">
        <v>471</v>
      </c>
      <c r="DX45" s="30" t="s">
        <v>472</v>
      </c>
      <c r="DY45" s="27" t="s">
        <v>317</v>
      </c>
      <c r="DZ45" s="27" t="s">
        <v>473</v>
      </c>
      <c r="EA45" s="27" t="s">
        <v>318</v>
      </c>
      <c r="EB45" s="27" t="s">
        <v>474</v>
      </c>
      <c r="EC45" s="27" t="s">
        <v>475</v>
      </c>
      <c r="ED45" s="27" t="s">
        <v>476</v>
      </c>
      <c r="EE45" s="27" t="s">
        <v>215</v>
      </c>
      <c r="EF45" s="27" t="s">
        <v>477</v>
      </c>
      <c r="EG45" s="27" t="s">
        <v>478</v>
      </c>
      <c r="EH45" s="27" t="s">
        <v>216</v>
      </c>
      <c r="EI45" s="27" t="s">
        <v>479</v>
      </c>
      <c r="EJ45" s="27" t="s">
        <v>480</v>
      </c>
      <c r="EK45" s="27" t="s">
        <v>481</v>
      </c>
      <c r="EL45" s="27" t="s">
        <v>482</v>
      </c>
      <c r="EM45" s="27" t="s">
        <v>483</v>
      </c>
      <c r="EN45" s="27" t="s">
        <v>325</v>
      </c>
      <c r="EO45" s="27" t="s">
        <v>484</v>
      </c>
      <c r="EP45" s="27" t="s">
        <v>485</v>
      </c>
      <c r="EQ45" s="27" t="s">
        <v>218</v>
      </c>
      <c r="ER45" s="27" t="s">
        <v>486</v>
      </c>
      <c r="ES45" s="27" t="s">
        <v>487</v>
      </c>
      <c r="ET45" s="27" t="s">
        <v>328</v>
      </c>
      <c r="EU45" s="27" t="s">
        <v>329</v>
      </c>
      <c r="EV45" s="27" t="s">
        <v>330</v>
      </c>
      <c r="EW45" s="27" t="s">
        <v>488</v>
      </c>
      <c r="EX45" s="27" t="s">
        <v>489</v>
      </c>
      <c r="EY45" s="27" t="s">
        <v>490</v>
      </c>
      <c r="EZ45" s="27" t="s">
        <v>491</v>
      </c>
      <c r="FA45" s="27" t="s">
        <v>492</v>
      </c>
      <c r="FB45" s="27" t="s">
        <v>493</v>
      </c>
      <c r="FC45" s="27" t="s">
        <v>494</v>
      </c>
      <c r="FD45" s="27" t="s">
        <v>495</v>
      </c>
      <c r="FE45" s="27" t="s">
        <v>496</v>
      </c>
      <c r="FF45" s="27" t="s">
        <v>497</v>
      </c>
      <c r="FG45" s="27" t="s">
        <v>498</v>
      </c>
      <c r="FH45" s="27" t="s">
        <v>499</v>
      </c>
      <c r="FI45" s="27" t="s">
        <v>336</v>
      </c>
      <c r="FJ45" s="27" t="s">
        <v>338</v>
      </c>
      <c r="FK45" s="27" t="s">
        <v>500</v>
      </c>
      <c r="FL45" s="27" t="s">
        <v>501</v>
      </c>
      <c r="FM45" s="27" t="s">
        <v>502</v>
      </c>
      <c r="FN45" s="27" t="s">
        <v>503</v>
      </c>
      <c r="FO45" s="27" t="s">
        <v>504</v>
      </c>
      <c r="FP45" s="27" t="s">
        <v>505</v>
      </c>
      <c r="FQ45" s="27" t="s">
        <v>343</v>
      </c>
      <c r="FR45" s="27" t="s">
        <v>506</v>
      </c>
      <c r="FS45" s="27" t="s">
        <v>507</v>
      </c>
      <c r="FT45" s="27" t="s">
        <v>508</v>
      </c>
      <c r="FU45" s="27" t="s">
        <v>509</v>
      </c>
      <c r="FV45" s="27" t="s">
        <v>510</v>
      </c>
      <c r="FW45" s="27" t="s">
        <v>511</v>
      </c>
      <c r="FX45" s="27" t="s">
        <v>512</v>
      </c>
      <c r="FY45" s="27" t="s">
        <v>513</v>
      </c>
      <c r="FZ45" s="27" t="s">
        <v>514</v>
      </c>
      <c r="GA45" s="27" t="s">
        <v>515</v>
      </c>
      <c r="GB45" s="27" t="s">
        <v>516</v>
      </c>
      <c r="GC45" s="27" t="s">
        <v>517</v>
      </c>
      <c r="GD45" s="27" t="s">
        <v>518</v>
      </c>
      <c r="GE45" s="27" t="s">
        <v>519</v>
      </c>
      <c r="GF45" s="27" t="s">
        <v>520</v>
      </c>
      <c r="GG45" s="27" t="s">
        <v>521</v>
      </c>
      <c r="GH45" s="27" t="s">
        <v>522</v>
      </c>
      <c r="GI45" s="27" t="s">
        <v>523</v>
      </c>
      <c r="GJ45" s="27" t="s">
        <v>524</v>
      </c>
      <c r="GK45" s="27" t="s">
        <v>525</v>
      </c>
      <c r="GL45" s="27" t="s">
        <v>526</v>
      </c>
      <c r="GM45" s="27" t="s">
        <v>527</v>
      </c>
      <c r="GN45" s="27" t="s">
        <v>528</v>
      </c>
      <c r="GO45" s="27" t="s">
        <v>529</v>
      </c>
      <c r="GP45" s="27" t="s">
        <v>530</v>
      </c>
      <c r="GQ45" s="27" t="s">
        <v>531</v>
      </c>
      <c r="GR45" s="27" t="s">
        <v>532</v>
      </c>
    </row>
    <row r="46" spans="3:200" ht="60" customHeight="1" x14ac:dyDescent="0.3">
      <c r="C46" s="27" t="s">
        <v>246</v>
      </c>
      <c r="D46" s="27" t="s">
        <v>368</v>
      </c>
      <c r="E46" s="27" t="s">
        <v>369</v>
      </c>
      <c r="F46" s="27" t="s">
        <v>370</v>
      </c>
      <c r="G46" s="27" t="s">
        <v>371</v>
      </c>
      <c r="H46" s="27" t="s">
        <v>372</v>
      </c>
      <c r="I46" s="27" t="s">
        <v>373</v>
      </c>
      <c r="J46" s="27" t="s">
        <v>374</v>
      </c>
      <c r="K46" s="27" t="s">
        <v>375</v>
      </c>
      <c r="L46" s="27" t="s">
        <v>145</v>
      </c>
      <c r="M46" s="27" t="s">
        <v>376</v>
      </c>
      <c r="N46" s="27" t="s">
        <v>377</v>
      </c>
      <c r="O46" s="27" t="s">
        <v>255</v>
      </c>
      <c r="P46" s="27" t="s">
        <v>378</v>
      </c>
      <c r="Q46" s="27" t="s">
        <v>379</v>
      </c>
      <c r="R46" s="27" t="s">
        <v>258</v>
      </c>
      <c r="S46" s="28" t="s">
        <v>380</v>
      </c>
      <c r="T46" s="27" t="s">
        <v>381</v>
      </c>
      <c r="U46" s="27" t="s">
        <v>382</v>
      </c>
      <c r="V46" s="27" t="s">
        <v>383</v>
      </c>
      <c r="W46" s="27" t="s">
        <v>384</v>
      </c>
      <c r="X46" s="27" t="s">
        <v>385</v>
      </c>
      <c r="Y46" s="27" t="s">
        <v>386</v>
      </c>
      <c r="Z46" s="27" t="s">
        <v>387</v>
      </c>
      <c r="AA46" s="27" t="s">
        <v>388</v>
      </c>
      <c r="AB46" s="27" t="s">
        <v>389</v>
      </c>
      <c r="AC46" s="27" t="s">
        <v>390</v>
      </c>
      <c r="AD46" s="29" t="s">
        <v>148</v>
      </c>
      <c r="AE46" s="29" t="s">
        <v>391</v>
      </c>
      <c r="AF46" s="29" t="s">
        <v>392</v>
      </c>
      <c r="AG46" s="29" t="s">
        <v>267</v>
      </c>
      <c r="AH46" s="29" t="s">
        <v>393</v>
      </c>
      <c r="AI46" s="29" t="s">
        <v>394</v>
      </c>
      <c r="AJ46" s="27" t="s">
        <v>395</v>
      </c>
      <c r="AK46" s="27" t="s">
        <v>396</v>
      </c>
      <c r="AL46" s="27" t="s">
        <v>397</v>
      </c>
      <c r="AM46" s="27" t="s">
        <v>398</v>
      </c>
      <c r="AN46" s="27" t="s">
        <v>399</v>
      </c>
      <c r="AO46" s="27" t="s">
        <v>400</v>
      </c>
      <c r="AP46" s="27" t="s">
        <v>401</v>
      </c>
      <c r="AQ46" s="27" t="s">
        <v>402</v>
      </c>
      <c r="AR46" s="27" t="s">
        <v>403</v>
      </c>
      <c r="AS46" s="27" t="s">
        <v>404</v>
      </c>
      <c r="AT46" s="27" t="s">
        <v>405</v>
      </c>
      <c r="AU46" s="27" t="s">
        <v>406</v>
      </c>
      <c r="AV46" s="27" t="s">
        <v>407</v>
      </c>
      <c r="AW46" s="27" t="s">
        <v>408</v>
      </c>
      <c r="AX46" s="27" t="s">
        <v>409</v>
      </c>
      <c r="AY46" s="27" t="s">
        <v>410</v>
      </c>
      <c r="AZ46" s="27" t="s">
        <v>411</v>
      </c>
      <c r="BA46" s="27" t="s">
        <v>412</v>
      </c>
      <c r="BB46" s="27" t="s">
        <v>139</v>
      </c>
      <c r="BC46" s="27" t="s">
        <v>413</v>
      </c>
      <c r="BD46" s="27" t="s">
        <v>414</v>
      </c>
      <c r="BE46" s="27" t="s">
        <v>153</v>
      </c>
      <c r="BF46" s="27" t="s">
        <v>415</v>
      </c>
      <c r="BG46" s="27" t="s">
        <v>416</v>
      </c>
      <c r="BH46" s="27" t="s">
        <v>417</v>
      </c>
      <c r="BI46" s="27" t="s">
        <v>418</v>
      </c>
      <c r="BJ46" s="27" t="s">
        <v>419</v>
      </c>
      <c r="BK46" s="27" t="s">
        <v>420</v>
      </c>
      <c r="BL46" s="27" t="s">
        <v>421</v>
      </c>
      <c r="BM46" s="27" t="s">
        <v>422</v>
      </c>
      <c r="BN46" s="27" t="s">
        <v>423</v>
      </c>
      <c r="BO46" s="27" t="s">
        <v>424</v>
      </c>
      <c r="BP46" s="27" t="s">
        <v>425</v>
      </c>
      <c r="BQ46" s="27" t="s">
        <v>156</v>
      </c>
      <c r="BR46" s="27" t="s">
        <v>426</v>
      </c>
      <c r="BS46" s="27" t="s">
        <v>427</v>
      </c>
      <c r="BT46" s="27" t="s">
        <v>428</v>
      </c>
      <c r="BU46" s="27" t="s">
        <v>429</v>
      </c>
      <c r="BV46" s="27" t="s">
        <v>430</v>
      </c>
      <c r="BW46" s="27" t="s">
        <v>283</v>
      </c>
      <c r="BX46" s="27" t="s">
        <v>431</v>
      </c>
      <c r="BY46" s="27" t="s">
        <v>432</v>
      </c>
      <c r="BZ46" s="27" t="s">
        <v>433</v>
      </c>
      <c r="CA46" s="27" t="s">
        <v>434</v>
      </c>
      <c r="CB46" s="27" t="s">
        <v>435</v>
      </c>
      <c r="CC46" s="27" t="s">
        <v>287</v>
      </c>
      <c r="CD46" s="27" t="s">
        <v>436</v>
      </c>
      <c r="CE46" s="27" t="s">
        <v>437</v>
      </c>
      <c r="CF46" s="27" t="s">
        <v>165</v>
      </c>
      <c r="CG46" s="27" t="s">
        <v>438</v>
      </c>
      <c r="CH46" s="27" t="s">
        <v>439</v>
      </c>
      <c r="CI46" s="27" t="s">
        <v>166</v>
      </c>
      <c r="CJ46" s="27" t="s">
        <v>440</v>
      </c>
      <c r="CK46" s="27" t="s">
        <v>441</v>
      </c>
      <c r="CL46" s="27" t="s">
        <v>167</v>
      </c>
      <c r="CM46" s="27" t="s">
        <v>442</v>
      </c>
      <c r="CN46" s="27" t="s">
        <v>443</v>
      </c>
      <c r="CO46" s="27" t="s">
        <v>444</v>
      </c>
      <c r="CP46" s="27" t="s">
        <v>445</v>
      </c>
      <c r="CQ46" s="27" t="s">
        <v>446</v>
      </c>
      <c r="CR46" s="27" t="s">
        <v>447</v>
      </c>
      <c r="CS46" s="27" t="s">
        <v>205</v>
      </c>
      <c r="CT46" s="27" t="s">
        <v>448</v>
      </c>
      <c r="CU46" s="27" t="s">
        <v>449</v>
      </c>
      <c r="CV46" s="27" t="s">
        <v>450</v>
      </c>
      <c r="CW46" s="27" t="s">
        <v>451</v>
      </c>
      <c r="CX46" s="30" t="s">
        <v>452</v>
      </c>
      <c r="CY46" s="30" t="s">
        <v>453</v>
      </c>
      <c r="CZ46" s="30" t="s">
        <v>454</v>
      </c>
      <c r="DA46" s="30" t="s">
        <v>455</v>
      </c>
      <c r="DB46" s="30" t="s">
        <v>456</v>
      </c>
      <c r="DC46" s="30" t="s">
        <v>457</v>
      </c>
      <c r="DD46" s="30" t="s">
        <v>299</v>
      </c>
      <c r="DE46" s="30" t="s">
        <v>458</v>
      </c>
      <c r="DF46" s="30" t="s">
        <v>300</v>
      </c>
      <c r="DG46" s="27" t="s">
        <v>302</v>
      </c>
      <c r="DH46" s="27" t="s">
        <v>459</v>
      </c>
      <c r="DI46" s="27" t="s">
        <v>460</v>
      </c>
      <c r="DJ46" s="27" t="s">
        <v>461</v>
      </c>
      <c r="DK46" s="27" t="s">
        <v>462</v>
      </c>
      <c r="DL46" s="27" t="s">
        <v>463</v>
      </c>
      <c r="DM46" s="27" t="s">
        <v>464</v>
      </c>
      <c r="DN46" s="27" t="s">
        <v>465</v>
      </c>
      <c r="DO46" s="27" t="s">
        <v>466</v>
      </c>
      <c r="DP46" s="30" t="s">
        <v>467</v>
      </c>
      <c r="DQ46" s="30" t="s">
        <v>468</v>
      </c>
      <c r="DR46" s="30" t="s">
        <v>469</v>
      </c>
      <c r="DS46" s="30" t="s">
        <v>470</v>
      </c>
      <c r="DT46" s="30" t="s">
        <v>312</v>
      </c>
      <c r="DU46" s="30" t="s">
        <v>313</v>
      </c>
      <c r="DV46" s="30" t="s">
        <v>314</v>
      </c>
      <c r="DW46" s="30" t="s">
        <v>471</v>
      </c>
      <c r="DX46" s="30" t="s">
        <v>472</v>
      </c>
      <c r="DY46" s="27" t="s">
        <v>317</v>
      </c>
      <c r="DZ46" s="27" t="s">
        <v>473</v>
      </c>
      <c r="EA46" s="27" t="s">
        <v>318</v>
      </c>
      <c r="EB46" s="27" t="s">
        <v>474</v>
      </c>
      <c r="EC46" s="27" t="s">
        <v>475</v>
      </c>
      <c r="ED46" s="27" t="s">
        <v>476</v>
      </c>
      <c r="EE46" s="27" t="s">
        <v>215</v>
      </c>
      <c r="EF46" s="27" t="s">
        <v>477</v>
      </c>
      <c r="EG46" s="27" t="s">
        <v>478</v>
      </c>
      <c r="EH46" s="27" t="s">
        <v>216</v>
      </c>
      <c r="EI46" s="27" t="s">
        <v>479</v>
      </c>
      <c r="EJ46" s="27" t="s">
        <v>480</v>
      </c>
      <c r="EK46" s="27" t="s">
        <v>481</v>
      </c>
      <c r="EL46" s="27" t="s">
        <v>482</v>
      </c>
      <c r="EM46" s="27" t="s">
        <v>483</v>
      </c>
      <c r="EN46" s="27" t="s">
        <v>325</v>
      </c>
      <c r="EO46" s="27" t="s">
        <v>484</v>
      </c>
      <c r="EP46" s="27" t="s">
        <v>485</v>
      </c>
      <c r="EQ46" s="27" t="s">
        <v>218</v>
      </c>
      <c r="ER46" s="27" t="s">
        <v>486</v>
      </c>
      <c r="ES46" s="27" t="s">
        <v>487</v>
      </c>
      <c r="ET46" s="27" t="s">
        <v>328</v>
      </c>
      <c r="EU46" s="27" t="s">
        <v>329</v>
      </c>
      <c r="EV46" s="27" t="s">
        <v>330</v>
      </c>
      <c r="EW46" s="27" t="s">
        <v>488</v>
      </c>
      <c r="EX46" s="27" t="s">
        <v>489</v>
      </c>
      <c r="EY46" s="27" t="s">
        <v>490</v>
      </c>
      <c r="EZ46" s="27" t="s">
        <v>491</v>
      </c>
      <c r="FA46" s="27" t="s">
        <v>492</v>
      </c>
      <c r="FB46" s="27" t="s">
        <v>493</v>
      </c>
      <c r="FC46" s="27" t="s">
        <v>494</v>
      </c>
      <c r="FD46" s="27" t="s">
        <v>495</v>
      </c>
      <c r="FE46" s="27" t="s">
        <v>496</v>
      </c>
      <c r="FF46" s="27" t="s">
        <v>497</v>
      </c>
      <c r="FG46" s="27" t="s">
        <v>498</v>
      </c>
      <c r="FH46" s="27" t="s">
        <v>499</v>
      </c>
      <c r="FI46" s="27" t="s">
        <v>336</v>
      </c>
      <c r="FJ46" s="27" t="s">
        <v>338</v>
      </c>
      <c r="FK46" s="27" t="s">
        <v>500</v>
      </c>
      <c r="FL46" s="27" t="s">
        <v>501</v>
      </c>
      <c r="FM46" s="27" t="s">
        <v>502</v>
      </c>
      <c r="FN46" s="27" t="s">
        <v>503</v>
      </c>
      <c r="FO46" s="27" t="s">
        <v>504</v>
      </c>
      <c r="FP46" s="27" t="s">
        <v>505</v>
      </c>
      <c r="FQ46" s="27" t="s">
        <v>343</v>
      </c>
      <c r="FR46" s="27" t="s">
        <v>506</v>
      </c>
      <c r="FS46" s="27" t="s">
        <v>507</v>
      </c>
      <c r="FT46" s="27" t="s">
        <v>508</v>
      </c>
      <c r="FU46" s="27" t="s">
        <v>509</v>
      </c>
      <c r="FV46" s="27" t="s">
        <v>510</v>
      </c>
      <c r="FW46" s="27" t="s">
        <v>511</v>
      </c>
      <c r="FX46" s="27" t="s">
        <v>512</v>
      </c>
      <c r="FY46" s="27" t="s">
        <v>513</v>
      </c>
      <c r="FZ46" s="27" t="s">
        <v>514</v>
      </c>
      <c r="GA46" s="27" t="s">
        <v>515</v>
      </c>
      <c r="GB46" s="27" t="s">
        <v>516</v>
      </c>
      <c r="GC46" s="27" t="s">
        <v>517</v>
      </c>
      <c r="GD46" s="27" t="s">
        <v>518</v>
      </c>
      <c r="GE46" s="27" t="s">
        <v>519</v>
      </c>
      <c r="GF46" s="27" t="s">
        <v>520</v>
      </c>
      <c r="GG46" s="27" t="s">
        <v>521</v>
      </c>
      <c r="GH46" s="27" t="s">
        <v>522</v>
      </c>
      <c r="GI46" s="27" t="s">
        <v>523</v>
      </c>
      <c r="GJ46" s="27" t="s">
        <v>524</v>
      </c>
      <c r="GK46" s="27" t="s">
        <v>525</v>
      </c>
      <c r="GL46" s="27" t="s">
        <v>526</v>
      </c>
      <c r="GM46" s="27" t="s">
        <v>527</v>
      </c>
      <c r="GN46" s="27" t="s">
        <v>528</v>
      </c>
      <c r="GO46" s="27" t="s">
        <v>529</v>
      </c>
      <c r="GP46" s="27" t="s">
        <v>530</v>
      </c>
      <c r="GQ46" s="27" t="s">
        <v>531</v>
      </c>
      <c r="GR46" s="27" t="s">
        <v>532</v>
      </c>
    </row>
    <row r="47" spans="3:200" ht="60" customHeight="1" x14ac:dyDescent="0.3">
      <c r="C47" s="27" t="s">
        <v>246</v>
      </c>
      <c r="D47" s="27" t="s">
        <v>368</v>
      </c>
      <c r="E47" s="27" t="s">
        <v>369</v>
      </c>
      <c r="F47" s="27" t="s">
        <v>370</v>
      </c>
      <c r="G47" s="27" t="s">
        <v>371</v>
      </c>
      <c r="H47" s="27" t="s">
        <v>372</v>
      </c>
      <c r="I47" s="27" t="s">
        <v>373</v>
      </c>
      <c r="J47" s="27" t="s">
        <v>374</v>
      </c>
      <c r="K47" s="27" t="s">
        <v>375</v>
      </c>
      <c r="L47" s="27" t="s">
        <v>145</v>
      </c>
      <c r="M47" s="27" t="s">
        <v>376</v>
      </c>
      <c r="N47" s="27" t="s">
        <v>377</v>
      </c>
      <c r="O47" s="27" t="s">
        <v>255</v>
      </c>
      <c r="P47" s="27" t="s">
        <v>378</v>
      </c>
      <c r="Q47" s="27" t="s">
        <v>379</v>
      </c>
      <c r="R47" s="27" t="s">
        <v>258</v>
      </c>
      <c r="S47" s="28" t="s">
        <v>380</v>
      </c>
      <c r="T47" s="27" t="s">
        <v>381</v>
      </c>
      <c r="U47" s="27" t="s">
        <v>382</v>
      </c>
      <c r="V47" s="27" t="s">
        <v>383</v>
      </c>
      <c r="W47" s="27" t="s">
        <v>384</v>
      </c>
      <c r="X47" s="27" t="s">
        <v>385</v>
      </c>
      <c r="Y47" s="27" t="s">
        <v>386</v>
      </c>
      <c r="Z47" s="27" t="s">
        <v>387</v>
      </c>
      <c r="AA47" s="27" t="s">
        <v>388</v>
      </c>
      <c r="AB47" s="27" t="s">
        <v>389</v>
      </c>
      <c r="AC47" s="27" t="s">
        <v>390</v>
      </c>
      <c r="AD47" s="29" t="s">
        <v>148</v>
      </c>
      <c r="AE47" s="29" t="s">
        <v>391</v>
      </c>
      <c r="AF47" s="29" t="s">
        <v>392</v>
      </c>
      <c r="AG47" s="29" t="s">
        <v>267</v>
      </c>
      <c r="AH47" s="29" t="s">
        <v>393</v>
      </c>
      <c r="AI47" s="29" t="s">
        <v>394</v>
      </c>
      <c r="AJ47" s="27" t="s">
        <v>395</v>
      </c>
      <c r="AK47" s="27" t="s">
        <v>396</v>
      </c>
      <c r="AL47" s="27" t="s">
        <v>397</v>
      </c>
      <c r="AM47" s="27" t="s">
        <v>398</v>
      </c>
      <c r="AN47" s="27" t="s">
        <v>399</v>
      </c>
      <c r="AO47" s="27" t="s">
        <v>400</v>
      </c>
      <c r="AP47" s="27" t="s">
        <v>401</v>
      </c>
      <c r="AQ47" s="27" t="s">
        <v>402</v>
      </c>
      <c r="AR47" s="27" t="s">
        <v>403</v>
      </c>
      <c r="AS47" s="27" t="s">
        <v>404</v>
      </c>
      <c r="AT47" s="27" t="s">
        <v>405</v>
      </c>
      <c r="AU47" s="27" t="s">
        <v>406</v>
      </c>
      <c r="AV47" s="27" t="s">
        <v>407</v>
      </c>
      <c r="AW47" s="27" t="s">
        <v>408</v>
      </c>
      <c r="AX47" s="27" t="s">
        <v>409</v>
      </c>
      <c r="AY47" s="27" t="s">
        <v>410</v>
      </c>
      <c r="AZ47" s="27" t="s">
        <v>411</v>
      </c>
      <c r="BA47" s="27" t="s">
        <v>412</v>
      </c>
      <c r="BB47" s="27" t="s">
        <v>139</v>
      </c>
      <c r="BC47" s="27" t="s">
        <v>413</v>
      </c>
      <c r="BD47" s="27" t="s">
        <v>414</v>
      </c>
      <c r="BE47" s="27" t="s">
        <v>153</v>
      </c>
      <c r="BF47" s="27" t="s">
        <v>415</v>
      </c>
      <c r="BG47" s="27" t="s">
        <v>416</v>
      </c>
      <c r="BH47" s="27" t="s">
        <v>417</v>
      </c>
      <c r="BI47" s="27" t="s">
        <v>418</v>
      </c>
      <c r="BJ47" s="27" t="s">
        <v>419</v>
      </c>
      <c r="BK47" s="27" t="s">
        <v>420</v>
      </c>
      <c r="BL47" s="27" t="s">
        <v>421</v>
      </c>
      <c r="BM47" s="27" t="s">
        <v>422</v>
      </c>
      <c r="BN47" s="27" t="s">
        <v>423</v>
      </c>
      <c r="BO47" s="27" t="s">
        <v>424</v>
      </c>
      <c r="BP47" s="27" t="s">
        <v>425</v>
      </c>
      <c r="BQ47" s="27" t="s">
        <v>156</v>
      </c>
      <c r="BR47" s="27" t="s">
        <v>426</v>
      </c>
      <c r="BS47" s="27" t="s">
        <v>427</v>
      </c>
      <c r="BT47" s="27" t="s">
        <v>428</v>
      </c>
      <c r="BU47" s="27" t="s">
        <v>429</v>
      </c>
      <c r="BV47" s="27" t="s">
        <v>430</v>
      </c>
      <c r="BW47" s="27" t="s">
        <v>283</v>
      </c>
      <c r="BX47" s="27" t="s">
        <v>431</v>
      </c>
      <c r="BY47" s="27" t="s">
        <v>432</v>
      </c>
      <c r="BZ47" s="27" t="s">
        <v>433</v>
      </c>
      <c r="CA47" s="27" t="s">
        <v>434</v>
      </c>
      <c r="CB47" s="27" t="s">
        <v>435</v>
      </c>
      <c r="CC47" s="27" t="s">
        <v>287</v>
      </c>
      <c r="CD47" s="27" t="s">
        <v>436</v>
      </c>
      <c r="CE47" s="27" t="s">
        <v>437</v>
      </c>
      <c r="CF47" s="27" t="s">
        <v>165</v>
      </c>
      <c r="CG47" s="27" t="s">
        <v>438</v>
      </c>
      <c r="CH47" s="27" t="s">
        <v>439</v>
      </c>
      <c r="CI47" s="27" t="s">
        <v>166</v>
      </c>
      <c r="CJ47" s="27" t="s">
        <v>440</v>
      </c>
      <c r="CK47" s="27" t="s">
        <v>441</v>
      </c>
      <c r="CL47" s="27" t="s">
        <v>167</v>
      </c>
      <c r="CM47" s="27" t="s">
        <v>442</v>
      </c>
      <c r="CN47" s="27" t="s">
        <v>443</v>
      </c>
      <c r="CO47" s="27" t="s">
        <v>444</v>
      </c>
      <c r="CP47" s="27" t="s">
        <v>445</v>
      </c>
      <c r="CQ47" s="27" t="s">
        <v>446</v>
      </c>
      <c r="CR47" s="27" t="s">
        <v>447</v>
      </c>
      <c r="CS47" s="27" t="s">
        <v>205</v>
      </c>
      <c r="CT47" s="27" t="s">
        <v>448</v>
      </c>
      <c r="CU47" s="27" t="s">
        <v>449</v>
      </c>
      <c r="CV47" s="27" t="s">
        <v>450</v>
      </c>
      <c r="CW47" s="27" t="s">
        <v>451</v>
      </c>
      <c r="CX47" s="30" t="s">
        <v>452</v>
      </c>
      <c r="CY47" s="30" t="s">
        <v>453</v>
      </c>
      <c r="CZ47" s="30" t="s">
        <v>454</v>
      </c>
      <c r="DA47" s="30" t="s">
        <v>455</v>
      </c>
      <c r="DB47" s="30" t="s">
        <v>456</v>
      </c>
      <c r="DC47" s="30" t="s">
        <v>457</v>
      </c>
      <c r="DD47" s="30" t="s">
        <v>299</v>
      </c>
      <c r="DE47" s="30" t="s">
        <v>458</v>
      </c>
      <c r="DF47" s="30" t="s">
        <v>300</v>
      </c>
      <c r="DG47" s="27" t="s">
        <v>302</v>
      </c>
      <c r="DH47" s="27" t="s">
        <v>459</v>
      </c>
      <c r="DI47" s="27" t="s">
        <v>460</v>
      </c>
      <c r="DJ47" s="27" t="s">
        <v>461</v>
      </c>
      <c r="DK47" s="27" t="s">
        <v>462</v>
      </c>
      <c r="DL47" s="27" t="s">
        <v>463</v>
      </c>
      <c r="DM47" s="27" t="s">
        <v>464</v>
      </c>
      <c r="DN47" s="27" t="s">
        <v>465</v>
      </c>
      <c r="DO47" s="27" t="s">
        <v>466</v>
      </c>
      <c r="DP47" s="30" t="s">
        <v>467</v>
      </c>
      <c r="DQ47" s="30" t="s">
        <v>468</v>
      </c>
      <c r="DR47" s="30" t="s">
        <v>469</v>
      </c>
      <c r="DS47" s="30" t="s">
        <v>470</v>
      </c>
      <c r="DT47" s="30" t="s">
        <v>312</v>
      </c>
      <c r="DU47" s="30" t="s">
        <v>313</v>
      </c>
      <c r="DV47" s="30" t="s">
        <v>314</v>
      </c>
      <c r="DW47" s="30" t="s">
        <v>471</v>
      </c>
      <c r="DX47" s="30" t="s">
        <v>472</v>
      </c>
      <c r="DY47" s="27" t="s">
        <v>317</v>
      </c>
      <c r="DZ47" s="27" t="s">
        <v>473</v>
      </c>
      <c r="EA47" s="27" t="s">
        <v>318</v>
      </c>
      <c r="EB47" s="27" t="s">
        <v>474</v>
      </c>
      <c r="EC47" s="27" t="s">
        <v>475</v>
      </c>
      <c r="ED47" s="27" t="s">
        <v>476</v>
      </c>
      <c r="EE47" s="27" t="s">
        <v>215</v>
      </c>
      <c r="EF47" s="27" t="s">
        <v>477</v>
      </c>
      <c r="EG47" s="27" t="s">
        <v>478</v>
      </c>
      <c r="EH47" s="27" t="s">
        <v>216</v>
      </c>
      <c r="EI47" s="27" t="s">
        <v>479</v>
      </c>
      <c r="EJ47" s="27" t="s">
        <v>480</v>
      </c>
      <c r="EK47" s="27" t="s">
        <v>481</v>
      </c>
      <c r="EL47" s="27" t="s">
        <v>482</v>
      </c>
      <c r="EM47" s="27" t="s">
        <v>483</v>
      </c>
      <c r="EN47" s="27" t="s">
        <v>325</v>
      </c>
      <c r="EO47" s="27" t="s">
        <v>484</v>
      </c>
      <c r="EP47" s="27" t="s">
        <v>485</v>
      </c>
      <c r="EQ47" s="27" t="s">
        <v>218</v>
      </c>
      <c r="ER47" s="27" t="s">
        <v>486</v>
      </c>
      <c r="ES47" s="27" t="s">
        <v>487</v>
      </c>
      <c r="ET47" s="27" t="s">
        <v>328</v>
      </c>
      <c r="EU47" s="27" t="s">
        <v>329</v>
      </c>
      <c r="EV47" s="27" t="s">
        <v>330</v>
      </c>
      <c r="EW47" s="27" t="s">
        <v>488</v>
      </c>
      <c r="EX47" s="27" t="s">
        <v>489</v>
      </c>
      <c r="EY47" s="27" t="s">
        <v>490</v>
      </c>
      <c r="EZ47" s="27" t="s">
        <v>491</v>
      </c>
      <c r="FA47" s="27" t="s">
        <v>492</v>
      </c>
      <c r="FB47" s="27" t="s">
        <v>493</v>
      </c>
      <c r="FC47" s="27" t="s">
        <v>494</v>
      </c>
      <c r="FD47" s="27" t="s">
        <v>495</v>
      </c>
      <c r="FE47" s="27" t="s">
        <v>496</v>
      </c>
      <c r="FF47" s="27" t="s">
        <v>497</v>
      </c>
      <c r="FG47" s="27" t="s">
        <v>498</v>
      </c>
      <c r="FH47" s="27" t="s">
        <v>499</v>
      </c>
      <c r="FI47" s="27" t="s">
        <v>336</v>
      </c>
      <c r="FJ47" s="27" t="s">
        <v>338</v>
      </c>
      <c r="FK47" s="27" t="s">
        <v>500</v>
      </c>
      <c r="FL47" s="27" t="s">
        <v>501</v>
      </c>
      <c r="FM47" s="27" t="s">
        <v>502</v>
      </c>
      <c r="FN47" s="27" t="s">
        <v>503</v>
      </c>
      <c r="FO47" s="27" t="s">
        <v>504</v>
      </c>
      <c r="FP47" s="27" t="s">
        <v>505</v>
      </c>
      <c r="FQ47" s="27" t="s">
        <v>343</v>
      </c>
      <c r="FR47" s="27" t="s">
        <v>506</v>
      </c>
      <c r="FS47" s="27" t="s">
        <v>507</v>
      </c>
      <c r="FT47" s="27" t="s">
        <v>508</v>
      </c>
      <c r="FU47" s="27" t="s">
        <v>509</v>
      </c>
      <c r="FV47" s="27" t="s">
        <v>510</v>
      </c>
      <c r="FW47" s="27" t="s">
        <v>511</v>
      </c>
      <c r="FX47" s="27" t="s">
        <v>512</v>
      </c>
      <c r="FY47" s="27" t="s">
        <v>513</v>
      </c>
      <c r="FZ47" s="27" t="s">
        <v>514</v>
      </c>
      <c r="GA47" s="27" t="s">
        <v>515</v>
      </c>
      <c r="GB47" s="27" t="s">
        <v>516</v>
      </c>
      <c r="GC47" s="27" t="s">
        <v>517</v>
      </c>
      <c r="GD47" s="27" t="s">
        <v>518</v>
      </c>
      <c r="GE47" s="27" t="s">
        <v>519</v>
      </c>
      <c r="GF47" s="27" t="s">
        <v>520</v>
      </c>
      <c r="GG47" s="27" t="s">
        <v>521</v>
      </c>
      <c r="GH47" s="27" t="s">
        <v>522</v>
      </c>
      <c r="GI47" s="27" t="s">
        <v>523</v>
      </c>
      <c r="GJ47" s="27" t="s">
        <v>524</v>
      </c>
      <c r="GK47" s="27" t="s">
        <v>525</v>
      </c>
      <c r="GL47" s="27" t="s">
        <v>526</v>
      </c>
      <c r="GM47" s="27" t="s">
        <v>527</v>
      </c>
      <c r="GN47" s="27" t="s">
        <v>528</v>
      </c>
      <c r="GO47" s="27" t="s">
        <v>529</v>
      </c>
      <c r="GP47" s="27" t="s">
        <v>530</v>
      </c>
      <c r="GQ47" s="27" t="s">
        <v>531</v>
      </c>
      <c r="GR47" s="27" t="s">
        <v>532</v>
      </c>
    </row>
    <row r="48" spans="3:200" ht="60" customHeight="1" x14ac:dyDescent="0.3">
      <c r="C48" s="27" t="s">
        <v>246</v>
      </c>
      <c r="D48" s="27" t="s">
        <v>368</v>
      </c>
      <c r="E48" s="27" t="s">
        <v>369</v>
      </c>
      <c r="F48" s="27" t="s">
        <v>370</v>
      </c>
      <c r="G48" s="27" t="s">
        <v>371</v>
      </c>
      <c r="H48" s="27" t="s">
        <v>372</v>
      </c>
      <c r="I48" s="27" t="s">
        <v>373</v>
      </c>
      <c r="J48" s="27" t="s">
        <v>374</v>
      </c>
      <c r="K48" s="27" t="s">
        <v>375</v>
      </c>
      <c r="L48" s="27" t="s">
        <v>145</v>
      </c>
      <c r="M48" s="27" t="s">
        <v>376</v>
      </c>
      <c r="N48" s="27" t="s">
        <v>377</v>
      </c>
      <c r="O48" s="27" t="s">
        <v>255</v>
      </c>
      <c r="P48" s="27" t="s">
        <v>378</v>
      </c>
      <c r="Q48" s="27" t="s">
        <v>379</v>
      </c>
      <c r="R48" s="27" t="s">
        <v>258</v>
      </c>
      <c r="S48" s="28" t="s">
        <v>380</v>
      </c>
      <c r="T48" s="27" t="s">
        <v>381</v>
      </c>
      <c r="U48" s="27" t="s">
        <v>382</v>
      </c>
      <c r="V48" s="27" t="s">
        <v>383</v>
      </c>
      <c r="W48" s="27" t="s">
        <v>384</v>
      </c>
      <c r="X48" s="27" t="s">
        <v>385</v>
      </c>
      <c r="Y48" s="27" t="s">
        <v>386</v>
      </c>
      <c r="Z48" s="27" t="s">
        <v>387</v>
      </c>
      <c r="AA48" s="27" t="s">
        <v>388</v>
      </c>
      <c r="AB48" s="27" t="s">
        <v>389</v>
      </c>
      <c r="AC48" s="27" t="s">
        <v>390</v>
      </c>
      <c r="AD48" s="29" t="s">
        <v>148</v>
      </c>
      <c r="AE48" s="29" t="s">
        <v>391</v>
      </c>
      <c r="AF48" s="29" t="s">
        <v>392</v>
      </c>
      <c r="AG48" s="29" t="s">
        <v>267</v>
      </c>
      <c r="AH48" s="29" t="s">
        <v>393</v>
      </c>
      <c r="AI48" s="29" t="s">
        <v>394</v>
      </c>
      <c r="AJ48" s="27" t="s">
        <v>395</v>
      </c>
      <c r="AK48" s="27" t="s">
        <v>396</v>
      </c>
      <c r="AL48" s="27" t="s">
        <v>397</v>
      </c>
      <c r="AM48" s="27" t="s">
        <v>398</v>
      </c>
      <c r="AN48" s="27" t="s">
        <v>399</v>
      </c>
      <c r="AO48" s="27" t="s">
        <v>400</v>
      </c>
      <c r="AP48" s="27" t="s">
        <v>401</v>
      </c>
      <c r="AQ48" s="27" t="s">
        <v>402</v>
      </c>
      <c r="AR48" s="27" t="s">
        <v>403</v>
      </c>
      <c r="AS48" s="27" t="s">
        <v>404</v>
      </c>
      <c r="AT48" s="27" t="s">
        <v>405</v>
      </c>
      <c r="AU48" s="27" t="s">
        <v>406</v>
      </c>
      <c r="AV48" s="27" t="s">
        <v>407</v>
      </c>
      <c r="AW48" s="27" t="s">
        <v>408</v>
      </c>
      <c r="AX48" s="27" t="s">
        <v>409</v>
      </c>
      <c r="AY48" s="27" t="s">
        <v>410</v>
      </c>
      <c r="AZ48" s="27" t="s">
        <v>411</v>
      </c>
      <c r="BA48" s="27" t="s">
        <v>412</v>
      </c>
      <c r="BB48" s="27" t="s">
        <v>139</v>
      </c>
      <c r="BC48" s="27" t="s">
        <v>413</v>
      </c>
      <c r="BD48" s="27" t="s">
        <v>414</v>
      </c>
      <c r="BE48" s="27" t="s">
        <v>153</v>
      </c>
      <c r="BF48" s="27" t="s">
        <v>415</v>
      </c>
      <c r="BG48" s="27" t="s">
        <v>416</v>
      </c>
      <c r="BH48" s="27" t="s">
        <v>417</v>
      </c>
      <c r="BI48" s="27" t="s">
        <v>418</v>
      </c>
      <c r="BJ48" s="27" t="s">
        <v>419</v>
      </c>
      <c r="BK48" s="27" t="s">
        <v>420</v>
      </c>
      <c r="BL48" s="27" t="s">
        <v>421</v>
      </c>
      <c r="BM48" s="27" t="s">
        <v>422</v>
      </c>
      <c r="BN48" s="27" t="s">
        <v>423</v>
      </c>
      <c r="BO48" s="27" t="s">
        <v>424</v>
      </c>
      <c r="BP48" s="27" t="s">
        <v>425</v>
      </c>
      <c r="BQ48" s="27" t="s">
        <v>156</v>
      </c>
      <c r="BR48" s="27" t="s">
        <v>426</v>
      </c>
      <c r="BS48" s="27" t="s">
        <v>427</v>
      </c>
      <c r="BT48" s="27" t="s">
        <v>428</v>
      </c>
      <c r="BU48" s="27" t="s">
        <v>429</v>
      </c>
      <c r="BV48" s="27" t="s">
        <v>430</v>
      </c>
      <c r="BW48" s="27" t="s">
        <v>283</v>
      </c>
      <c r="BX48" s="27" t="s">
        <v>431</v>
      </c>
      <c r="BY48" s="27" t="s">
        <v>432</v>
      </c>
      <c r="BZ48" s="27" t="s">
        <v>433</v>
      </c>
      <c r="CA48" s="27" t="s">
        <v>434</v>
      </c>
      <c r="CB48" s="27" t="s">
        <v>435</v>
      </c>
      <c r="CC48" s="27" t="s">
        <v>287</v>
      </c>
      <c r="CD48" s="27" t="s">
        <v>436</v>
      </c>
      <c r="CE48" s="27" t="s">
        <v>437</v>
      </c>
      <c r="CF48" s="27" t="s">
        <v>165</v>
      </c>
      <c r="CG48" s="27" t="s">
        <v>438</v>
      </c>
      <c r="CH48" s="27" t="s">
        <v>439</v>
      </c>
      <c r="CI48" s="27" t="s">
        <v>166</v>
      </c>
      <c r="CJ48" s="27" t="s">
        <v>440</v>
      </c>
      <c r="CK48" s="27" t="s">
        <v>441</v>
      </c>
      <c r="CL48" s="27" t="s">
        <v>167</v>
      </c>
      <c r="CM48" s="27" t="s">
        <v>442</v>
      </c>
      <c r="CN48" s="27" t="s">
        <v>443</v>
      </c>
      <c r="CO48" s="27" t="s">
        <v>444</v>
      </c>
      <c r="CP48" s="27" t="s">
        <v>445</v>
      </c>
      <c r="CQ48" s="27" t="s">
        <v>446</v>
      </c>
      <c r="CR48" s="27" t="s">
        <v>447</v>
      </c>
      <c r="CS48" s="27" t="s">
        <v>205</v>
      </c>
      <c r="CT48" s="27" t="s">
        <v>448</v>
      </c>
      <c r="CU48" s="27" t="s">
        <v>449</v>
      </c>
      <c r="CV48" s="27" t="s">
        <v>450</v>
      </c>
      <c r="CW48" s="27" t="s">
        <v>451</v>
      </c>
      <c r="CX48" s="30" t="s">
        <v>452</v>
      </c>
      <c r="CY48" s="30" t="s">
        <v>453</v>
      </c>
      <c r="CZ48" s="30" t="s">
        <v>454</v>
      </c>
      <c r="DA48" s="30" t="s">
        <v>455</v>
      </c>
      <c r="DB48" s="30" t="s">
        <v>456</v>
      </c>
      <c r="DC48" s="30" t="s">
        <v>457</v>
      </c>
      <c r="DD48" s="30" t="s">
        <v>299</v>
      </c>
      <c r="DE48" s="30" t="s">
        <v>458</v>
      </c>
      <c r="DF48" s="30" t="s">
        <v>300</v>
      </c>
      <c r="DG48" s="27" t="s">
        <v>302</v>
      </c>
      <c r="DH48" s="27" t="s">
        <v>459</v>
      </c>
      <c r="DI48" s="27" t="s">
        <v>460</v>
      </c>
      <c r="DJ48" s="27" t="s">
        <v>461</v>
      </c>
      <c r="DK48" s="27" t="s">
        <v>462</v>
      </c>
      <c r="DL48" s="27" t="s">
        <v>463</v>
      </c>
      <c r="DM48" s="27" t="s">
        <v>464</v>
      </c>
      <c r="DN48" s="27" t="s">
        <v>465</v>
      </c>
      <c r="DO48" s="27" t="s">
        <v>466</v>
      </c>
      <c r="DP48" s="30" t="s">
        <v>467</v>
      </c>
      <c r="DQ48" s="30" t="s">
        <v>468</v>
      </c>
      <c r="DR48" s="30" t="s">
        <v>469</v>
      </c>
      <c r="DS48" s="30" t="s">
        <v>470</v>
      </c>
      <c r="DT48" s="30" t="s">
        <v>312</v>
      </c>
      <c r="DU48" s="30" t="s">
        <v>313</v>
      </c>
      <c r="DV48" s="30" t="s">
        <v>314</v>
      </c>
      <c r="DW48" s="30" t="s">
        <v>471</v>
      </c>
      <c r="DX48" s="30" t="s">
        <v>472</v>
      </c>
      <c r="DY48" s="27" t="s">
        <v>317</v>
      </c>
      <c r="DZ48" s="27" t="s">
        <v>473</v>
      </c>
      <c r="EA48" s="27" t="s">
        <v>318</v>
      </c>
      <c r="EB48" s="27" t="s">
        <v>474</v>
      </c>
      <c r="EC48" s="27" t="s">
        <v>475</v>
      </c>
      <c r="ED48" s="27" t="s">
        <v>476</v>
      </c>
      <c r="EE48" s="27" t="s">
        <v>215</v>
      </c>
      <c r="EF48" s="27" t="s">
        <v>477</v>
      </c>
      <c r="EG48" s="27" t="s">
        <v>478</v>
      </c>
      <c r="EH48" s="27" t="s">
        <v>216</v>
      </c>
      <c r="EI48" s="27" t="s">
        <v>479</v>
      </c>
      <c r="EJ48" s="27" t="s">
        <v>480</v>
      </c>
      <c r="EK48" s="27" t="s">
        <v>481</v>
      </c>
      <c r="EL48" s="27" t="s">
        <v>482</v>
      </c>
      <c r="EM48" s="27" t="s">
        <v>483</v>
      </c>
      <c r="EN48" s="27" t="s">
        <v>325</v>
      </c>
      <c r="EO48" s="27" t="s">
        <v>484</v>
      </c>
      <c r="EP48" s="27" t="s">
        <v>485</v>
      </c>
      <c r="EQ48" s="27" t="s">
        <v>218</v>
      </c>
      <c r="ER48" s="27" t="s">
        <v>486</v>
      </c>
      <c r="ES48" s="27" t="s">
        <v>487</v>
      </c>
      <c r="ET48" s="27" t="s">
        <v>328</v>
      </c>
      <c r="EU48" s="27" t="s">
        <v>329</v>
      </c>
      <c r="EV48" s="27" t="s">
        <v>330</v>
      </c>
      <c r="EW48" s="27" t="s">
        <v>488</v>
      </c>
      <c r="EX48" s="27" t="s">
        <v>489</v>
      </c>
      <c r="EY48" s="27" t="s">
        <v>490</v>
      </c>
      <c r="EZ48" s="27" t="s">
        <v>491</v>
      </c>
      <c r="FA48" s="27" t="s">
        <v>492</v>
      </c>
      <c r="FB48" s="27" t="s">
        <v>493</v>
      </c>
      <c r="FC48" s="27" t="s">
        <v>494</v>
      </c>
      <c r="FD48" s="27" t="s">
        <v>495</v>
      </c>
      <c r="FE48" s="27" t="s">
        <v>496</v>
      </c>
      <c r="FF48" s="27" t="s">
        <v>497</v>
      </c>
      <c r="FG48" s="27" t="s">
        <v>498</v>
      </c>
      <c r="FH48" s="27" t="s">
        <v>499</v>
      </c>
      <c r="FI48" s="27" t="s">
        <v>336</v>
      </c>
      <c r="FJ48" s="27" t="s">
        <v>338</v>
      </c>
      <c r="FK48" s="27" t="s">
        <v>500</v>
      </c>
      <c r="FL48" s="27" t="s">
        <v>501</v>
      </c>
      <c r="FM48" s="27" t="s">
        <v>502</v>
      </c>
      <c r="FN48" s="27" t="s">
        <v>503</v>
      </c>
      <c r="FO48" s="27" t="s">
        <v>504</v>
      </c>
      <c r="FP48" s="27" t="s">
        <v>505</v>
      </c>
      <c r="FQ48" s="27" t="s">
        <v>343</v>
      </c>
      <c r="FR48" s="27" t="s">
        <v>506</v>
      </c>
      <c r="FS48" s="27" t="s">
        <v>507</v>
      </c>
      <c r="FT48" s="27" t="s">
        <v>508</v>
      </c>
      <c r="FU48" s="27" t="s">
        <v>509</v>
      </c>
      <c r="FV48" s="27" t="s">
        <v>510</v>
      </c>
      <c r="FW48" s="27" t="s">
        <v>511</v>
      </c>
      <c r="FX48" s="27" t="s">
        <v>512</v>
      </c>
      <c r="FY48" s="27" t="s">
        <v>513</v>
      </c>
      <c r="FZ48" s="27" t="s">
        <v>514</v>
      </c>
      <c r="GA48" s="27" t="s">
        <v>515</v>
      </c>
      <c r="GB48" s="27" t="s">
        <v>516</v>
      </c>
      <c r="GC48" s="27" t="s">
        <v>517</v>
      </c>
      <c r="GD48" s="27" t="s">
        <v>518</v>
      </c>
      <c r="GE48" s="27" t="s">
        <v>519</v>
      </c>
      <c r="GF48" s="27" t="s">
        <v>520</v>
      </c>
      <c r="GG48" s="27" t="s">
        <v>521</v>
      </c>
      <c r="GH48" s="27" t="s">
        <v>522</v>
      </c>
      <c r="GI48" s="27" t="s">
        <v>523</v>
      </c>
      <c r="GJ48" s="27" t="s">
        <v>524</v>
      </c>
      <c r="GK48" s="27" t="s">
        <v>525</v>
      </c>
      <c r="GL48" s="27" t="s">
        <v>526</v>
      </c>
      <c r="GM48" s="27" t="s">
        <v>527</v>
      </c>
      <c r="GN48" s="27" t="s">
        <v>528</v>
      </c>
      <c r="GO48" s="27" t="s">
        <v>529</v>
      </c>
      <c r="GP48" s="27" t="s">
        <v>530</v>
      </c>
      <c r="GQ48" s="27" t="s">
        <v>531</v>
      </c>
      <c r="GR48" s="27" t="s">
        <v>532</v>
      </c>
    </row>
  </sheetData>
  <sheetProtection algorithmName="SHA-512" hashValue="PxxpsodfE/H5rsCQvSGv5ANhTxohXBVBWfEm8JVOaOb6XFyL/DA2AgcAWax9GsBufP2EHdB7hlpyPWxJV1VbCA==" saltValue="E/I6aEVWgzBYLsvueWR+QA==" spinCount="100000" sheet="1" objects="1" scenarios="1" formatCells="0" formatColumns="0" formatRows="0" deleteColumns="0" deleteRows="0"/>
  <mergeCells count="152"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5"/>
  <sheetViews>
    <sheetView view="pageBreakPreview" zoomScaleNormal="100" workbookViewId="0">
      <selection activeCell="D87" sqref="D87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554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/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555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556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566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85"/>
  <sheetViews>
    <sheetView view="pageBreakPreview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557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85"/>
  <sheetViews>
    <sheetView view="pageBreakPreview" topLeftCell="A70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567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85"/>
  <sheetViews>
    <sheetView view="pageBreakPreview" topLeftCell="A61" zoomScaleNormal="100" workbookViewId="0">
      <selection activeCell="C85" sqref="C85"/>
    </sheetView>
  </sheetViews>
  <sheetFormatPr defaultColWidth="8.7109375" defaultRowHeight="18.95" customHeight="1" x14ac:dyDescent="0.25"/>
  <cols>
    <col min="1" max="1" width="2.28515625" style="18" customWidth="1"/>
    <col min="2" max="2" width="9.42578125" style="16" customWidth="1"/>
    <col min="3" max="3" width="148.28515625" style="18" customWidth="1"/>
    <col min="4" max="4" width="8.85546875" style="18" customWidth="1"/>
    <col min="5" max="16384" width="8.7109375" style="18"/>
  </cols>
  <sheetData>
    <row r="2" spans="2:12" ht="42.95" customHeight="1" x14ac:dyDescent="0.25">
      <c r="B2" s="31"/>
      <c r="C2" s="31" t="s">
        <v>544</v>
      </c>
      <c r="D2" s="32"/>
      <c r="E2" s="32"/>
      <c r="F2" s="32"/>
      <c r="G2" s="32"/>
      <c r="H2" s="32"/>
      <c r="I2" s="32"/>
      <c r="J2" s="32"/>
      <c r="K2" s="32"/>
      <c r="L2" s="32"/>
    </row>
    <row r="3" spans="2:12" ht="15.95" customHeight="1" x14ac:dyDescent="0.25">
      <c r="B3" s="31"/>
      <c r="C3" s="33" t="s">
        <v>540</v>
      </c>
      <c r="D3" s="32"/>
      <c r="E3" s="32"/>
      <c r="F3" s="32"/>
      <c r="G3" s="32"/>
      <c r="H3" s="32"/>
      <c r="I3" s="32"/>
      <c r="J3" s="32"/>
      <c r="K3" s="32"/>
      <c r="L3" s="32"/>
    </row>
    <row r="4" spans="2:12" ht="15.95" customHeight="1" x14ac:dyDescent="0.25"/>
    <row r="5" spans="2:12" ht="42.75" x14ac:dyDescent="0.25">
      <c r="B5" s="36" t="s">
        <v>541</v>
      </c>
      <c r="C5" s="35" t="s">
        <v>559</v>
      </c>
    </row>
    <row r="6" spans="2:12" s="43" customFormat="1" ht="15.95" customHeight="1" x14ac:dyDescent="0.25">
      <c r="B6" s="105" t="s">
        <v>533</v>
      </c>
      <c r="C6" s="105"/>
      <c r="D6" s="105"/>
    </row>
    <row r="7" spans="2:12" s="43" customFormat="1" ht="15.95" customHeight="1" x14ac:dyDescent="0.25">
      <c r="B7" s="99" t="s">
        <v>16</v>
      </c>
      <c r="C7" s="44" t="str">
        <f>CONCATENATE(деңгей!C14,деңгей!D14,деңгей!E14)</f>
        <v xml:space="preserve"> өкшемен, аяқтың сыртқы қырымен, адымдап, жүруді жүгірумен, секірумен алмастырып, бағытты және қарқынды өзгертіп жүруге тырысады </v>
      </c>
      <c r="D7" s="44" t="s">
        <v>53</v>
      </c>
    </row>
    <row r="8" spans="2:12" s="43" customFormat="1" ht="15.95" customHeight="1" x14ac:dyDescent="0.25">
      <c r="B8" s="100"/>
      <c r="C8" s="44" t="str">
        <f>CONCATENATE(деңгей!F14,деңгей!G14,деңгей!H14)</f>
        <v xml:space="preserve"> сызықтардың, арқанның, тақтайдың, гимнастикалық скамейканың, бөрененің бойымен ішінара тепе-теңдікті сақтап, жүреді </v>
      </c>
      <c r="D8" s="44" t="s">
        <v>54</v>
      </c>
    </row>
    <row r="9" spans="2:12" s="43" customFormat="1" ht="15.95" customHeight="1" x14ac:dyDescent="0.25">
      <c r="B9" s="100"/>
      <c r="C9" s="44" t="str">
        <f>CONCATENATE(деңгей!I14,деңгей!J14,деңгей!K14)</f>
        <v xml:space="preserve"> 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ішінара жүгіреді </v>
      </c>
      <c r="D9" s="44" t="s">
        <v>109</v>
      </c>
    </row>
    <row r="10" spans="2:12" s="43" customFormat="1" ht="15.95" customHeight="1" x14ac:dyDescent="0.25">
      <c r="B10" s="100"/>
      <c r="C10" s="44" t="str">
        <f>CONCATENATE(деңгей!L14,деңгей!M14,деңгей!N14)</f>
        <v xml:space="preserve"> доптарды домалатады, заттарды қашықтыққа ішінара домалатады, лақтырады, қағып алады </v>
      </c>
      <c r="D10" s="44" t="s">
        <v>55</v>
      </c>
    </row>
    <row r="11" spans="2:12" s="43" customFormat="1" ht="15.95" customHeight="1" x14ac:dyDescent="0.25">
      <c r="B11" s="100"/>
      <c r="C11" s="44" t="str">
        <f>CONCATENATE(деңгей!O14,деңгей!P14,деңгей!Q14)</f>
        <v xml:space="preserve"> қимылды ойындарда физикалық қасиеттерді: жылдамдық, күш, шыдамдылық, икемділік, ептілік көрсетеді:және спорттық ойындардың ережелерін сақтауға талпынады </v>
      </c>
      <c r="D11" s="44" t="s">
        <v>56</v>
      </c>
    </row>
    <row r="12" spans="2:12" s="43" customFormat="1" ht="15.95" customHeight="1" x14ac:dyDescent="0.25">
      <c r="B12" s="100"/>
      <c r="C12" s="44" t="str">
        <f>CONCATENATE(деңгей!R14,деңгей!S14,деңгей!T14)</f>
        <v xml:space="preserve">  гигена дағдыларын өз бетінше сақтамайды, сыртқы келбетіне мән бермейді</v>
      </c>
      <c r="D12" s="44" t="s">
        <v>57</v>
      </c>
    </row>
    <row r="13" spans="2:12" s="43" customFormat="1" ht="15.95" customHeight="1" x14ac:dyDescent="0.25">
      <c r="B13" s="106" t="s">
        <v>2</v>
      </c>
      <c r="C13" s="107"/>
      <c r="D13" s="108"/>
    </row>
    <row r="14" spans="2:12" s="43" customFormat="1" ht="15.95" customHeight="1" x14ac:dyDescent="0.25">
      <c r="B14" s="99" t="s">
        <v>14</v>
      </c>
      <c r="C14" s="44" t="str">
        <f>CONCATENATE(деңгей!U14,деңгей!V14,деңгей!W14)</f>
        <v xml:space="preserve">  дауысты, дауыссыз дыбыстарды дұрыс айтпайды, сөздерді таппайды</v>
      </c>
      <c r="D14" s="44" t="s">
        <v>534</v>
      </c>
    </row>
    <row r="15" spans="2:12" s="43" customFormat="1" ht="15.95" customHeight="1" x14ac:dyDescent="0.25">
      <c r="B15" s="100"/>
      <c r="C15" s="44" t="str">
        <f>CONCATENATE(деңгей!X14,деңгей!Y14,деңгей!Z14)</f>
        <v xml:space="preserve"> сөйлегенде сөйлемдердің түрлерін (жай және күрделі), сын есімдерді, етістіктерді, үстеулерді, қосымшаларды ішінара қолданады </v>
      </c>
      <c r="D15" s="44" t="s">
        <v>59</v>
      </c>
    </row>
    <row r="16" spans="2:12" s="43" customFormat="1" ht="15.95" customHeight="1" x14ac:dyDescent="0.25">
      <c r="B16" s="100"/>
      <c r="C16" s="44" t="str">
        <f>CONCATENATE(деңгей!AA14,деңгей!AB14,деңгей!AC14)</f>
        <v xml:space="preserve">  өзін қоршаған ортадан тыс заттар мен құбылыстардың атауларын білмейді</v>
      </c>
      <c r="D16" s="44" t="s">
        <v>535</v>
      </c>
    </row>
    <row r="17" spans="2:4" s="43" customFormat="1" ht="15.95" customHeight="1" x14ac:dyDescent="0.25">
      <c r="B17" s="100"/>
      <c r="C17" s="45" t="str">
        <f>CONCATENATE(деңгей!AD14,деңгей!AE14,деңгей!AF14)</f>
        <v xml:space="preserve">сан есімдерді ретімен атайды, оларды зат есімдермен септіктерде, жекеше және көпше түрде байланыстырып айтады:  </v>
      </c>
      <c r="D17" s="44" t="s">
        <v>60</v>
      </c>
    </row>
    <row r="18" spans="2:4" s="43" customFormat="1" ht="15.95" customHeight="1" x14ac:dyDescent="0.25">
      <c r="B18" s="100"/>
      <c r="C18" s="45" t="str">
        <f>CONCATENATE(деңгей!AG14,деңгей!AH14,деңгей!AI14)</f>
        <v xml:space="preserve"> бейнелеген суреттер мен заттар  (бұйымдар)  бойынша ішінараәңгімелер құрастырады </v>
      </c>
      <c r="D18" s="44" t="s">
        <v>61</v>
      </c>
    </row>
    <row r="19" spans="2:4" s="43" customFormat="1" ht="15.95" customHeight="1" x14ac:dyDescent="0.25">
      <c r="B19" s="100"/>
      <c r="C19" s="44" t="str">
        <f>CONCATENATE(деңгей!AJ14,деңгей!AK14,деңгей!AL14)</f>
        <v xml:space="preserve">шығармалардың, ертегілердің қызықты үзінділерін қайталап айтады  </v>
      </c>
      <c r="D19" s="44" t="s">
        <v>62</v>
      </c>
    </row>
    <row r="20" spans="2:4" s="43" customFormat="1" ht="15.95" customHeight="1" x14ac:dyDescent="0.25">
      <c r="B20" s="109"/>
      <c r="C20" s="110"/>
      <c r="D20" s="111"/>
    </row>
    <row r="21" spans="2:4" s="43" customFormat="1" ht="15.95" customHeight="1" x14ac:dyDescent="0.25">
      <c r="B21" s="99" t="s">
        <v>3</v>
      </c>
      <c r="C21" s="44" t="str">
        <f>CONCATENATE(деңгей!AM14,деңгей!AN14,деңгей!AO14)</f>
        <v xml:space="preserve">  шығарма мазмұнын қайталап айтуда сюжет желісінің реттілігін сақтамайды</v>
      </c>
      <c r="D21" s="44" t="s">
        <v>63</v>
      </c>
    </row>
    <row r="22" spans="2:4" s="43" customFormat="1" ht="15.95" customHeight="1" x14ac:dyDescent="0.25">
      <c r="B22" s="100"/>
      <c r="C22" s="44" t="str">
        <f>CONCATENATE(деңгей!AP14,деңгей!AQ14,деңгей!AR14)</f>
        <v xml:space="preserve"> кітаптағы иллюстрацияларды өз бетінше қарап, ертегі, әңгіме құрастыруға тырысады </v>
      </c>
      <c r="D22" s="44" t="s">
        <v>64</v>
      </c>
    </row>
    <row r="23" spans="2:4" s="43" customFormat="1" ht="15.95" customHeight="1" x14ac:dyDescent="0.25">
      <c r="B23" s="100"/>
      <c r="C23" s="44" t="str">
        <f>CONCATENATE(деңгей!AS14,деңгей!AT14,деңгей!AU14)</f>
        <v xml:space="preserve">сахналық қойылымдарға қатысады, образды бейнелеу үшін мәнерлілік құралдарын қолданады  </v>
      </c>
      <c r="D23" s="44" t="s">
        <v>65</v>
      </c>
    </row>
    <row r="24" spans="2:4" s="43" customFormat="1" ht="15.95" customHeight="1" x14ac:dyDescent="0.25">
      <c r="B24" s="100"/>
      <c r="C24" s="44" t="str">
        <f>CONCATENATE(деңгей!AV14,деңгей!AW14,деңгей!AX14)</f>
        <v xml:space="preserve">  дауыс күшін өзгерте отырып, әртүрлі интонацияларды жаңғыртуға тырыспайды</v>
      </c>
      <c r="D24" s="44" t="s">
        <v>66</v>
      </c>
    </row>
    <row r="25" spans="2:4" s="43" customFormat="1" ht="15.95" customHeight="1" x14ac:dyDescent="0.25">
      <c r="B25" s="100"/>
      <c r="C25" s="44" t="str">
        <f>CONCATENATE(деңгей!AY14,деңгей!AZ14,деңгей!BA14)</f>
        <v xml:space="preserve">еркін ойындарда таныс кейіпкерлердің образын өздігінен сомдайды  </v>
      </c>
      <c r="D25" s="44" t="s">
        <v>67</v>
      </c>
    </row>
    <row r="26" spans="2:4" s="43" customFormat="1" ht="15.95" customHeight="1" x14ac:dyDescent="0.25">
      <c r="B26" s="100"/>
      <c r="C26" s="44" t="str">
        <f>CONCATENATE(деңгей!BB14,деңгей!BC14,деңгей!BD14)</f>
        <v xml:space="preserve"> рөлді, сюжетті таңдауда ішінара бастамашылық пен дербестік танытады </v>
      </c>
      <c r="D26" s="44" t="s">
        <v>68</v>
      </c>
    </row>
    <row r="27" spans="2:4" s="43" customFormat="1" ht="15.95" customHeight="1" x14ac:dyDescent="0.25">
      <c r="B27" s="101"/>
      <c r="C27" s="102"/>
      <c r="D27" s="103"/>
    </row>
    <row r="28" spans="2:4" s="43" customFormat="1" ht="15.95" customHeight="1" x14ac:dyDescent="0.25">
      <c r="B28" s="99" t="s">
        <v>45</v>
      </c>
      <c r="C28" s="44" t="str">
        <f>CONCATENATE(деңгей!BE14,деңгей!BF14,деңгей!BG14)</f>
        <v xml:space="preserve"> қазақ тіліне тән ө, қ, ү, ұ, і, ғ дыбыстарын жеке, сөз ішінде ішінара айтады: </v>
      </c>
      <c r="D28" s="44" t="s">
        <v>111</v>
      </c>
    </row>
    <row r="29" spans="2:4" s="43" customFormat="1" ht="15.95" customHeight="1" x14ac:dyDescent="0.25">
      <c r="B29" s="100"/>
      <c r="C29" s="44" t="str">
        <f>CONCATENATE(деңгей!BH14,деңгей!BI14,деңгей!BJ14)</f>
        <v xml:space="preserve">туыстық қарым-қатынасты білдіретін сөздерді біледі, өзінің отбасы, отбасылық мерекелер, отбасындағы қызықты оқиғалар, салт- дәстүрлер туралы айтады  </v>
      </c>
      <c r="D29" s="44" t="s">
        <v>536</v>
      </c>
    </row>
    <row r="30" spans="2:4" s="43" customFormat="1" ht="15.95" customHeight="1" x14ac:dyDescent="0.25">
      <c r="B30" s="100"/>
      <c r="C30" s="44" t="str">
        <f>CONCATENATE(деңгей!BK14,деңгей!BL14,деңгей!BM14)</f>
        <v xml:space="preserve">өлеңдер, санамақтар, жаңылтпаштар, тақпақтарды жатқа айтады  </v>
      </c>
      <c r="D30" s="44" t="s">
        <v>70</v>
      </c>
    </row>
    <row r="31" spans="2:4" s="43" customFormat="1" ht="15.95" customHeight="1" x14ac:dyDescent="0.25">
      <c r="B31" s="100"/>
      <c r="C31" s="44" t="str">
        <f>CONCATENATE(деңгей!BN14,деңгей!BO14,деңгей!BP14)</f>
        <v xml:space="preserve"> өз ойын жай және жайылма сөйлемдермен жеткізуге тырысады </v>
      </c>
      <c r="D31" s="44" t="s">
        <v>71</v>
      </c>
    </row>
    <row r="32" spans="2:4" s="43" customFormat="1" ht="15.95" customHeight="1" x14ac:dyDescent="0.25">
      <c r="B32" s="100"/>
      <c r="C32" s="44" t="str">
        <f>CONCATENATE(деңгей!BQ14,деңгей!BR14,деңгей!BS14)</f>
        <v xml:space="preserve">қарым-қатынас барысында балаларды қойылған сұрақтардың сипатына сәйкес хабарлы, лепті, бұйрықты сөйлемдермен жауап береді:  </v>
      </c>
      <c r="D32" s="44" t="s">
        <v>72</v>
      </c>
    </row>
    <row r="33" spans="2:4" s="43" customFormat="1" ht="15.95" customHeight="1" x14ac:dyDescent="0.25">
      <c r="B33" s="100"/>
      <c r="C33" s="44" t="str">
        <f>CONCATENATE(деңгей!BT14,деңгей!BU14,деңгей!BV14)</f>
        <v xml:space="preserve"> өзінің тәжірибесіне сүйеніп, суреттер бойынша ішінара әңгіме құрастырады </v>
      </c>
      <c r="D33" s="44" t="s">
        <v>73</v>
      </c>
    </row>
    <row r="34" spans="2:4" s="43" customFormat="1" ht="15.95" customHeight="1" x14ac:dyDescent="0.25">
      <c r="B34" s="104" t="s">
        <v>537</v>
      </c>
      <c r="C34" s="104"/>
      <c r="D34" s="104"/>
    </row>
    <row r="35" spans="2:4" s="43" customFormat="1" ht="15.95" customHeight="1" x14ac:dyDescent="0.25">
      <c r="B35" s="99" t="s">
        <v>46</v>
      </c>
      <c r="C35" s="44" t="str">
        <f>CONCATENATE(деңгей!BW14,деңгей!BX14,деңгей!BY14)</f>
        <v xml:space="preserve"> 5 көлемінде санай алады, сандарды ретімен атайды, теңдік және теңсіздік туралы ұғымдарды ажырата алмайды </v>
      </c>
      <c r="D35" s="44" t="s">
        <v>74</v>
      </c>
    </row>
    <row r="36" spans="2:4" s="43" customFormat="1" ht="15.95" customHeight="1" x14ac:dyDescent="0.25">
      <c r="B36" s="100"/>
      <c r="C36" s="44" t="str">
        <f>CONCATENATE(деңгей!BZ14,деңгей!CA14,деңгей!CB14)</f>
        <v xml:space="preserve"> екі затты ұзындығы, ені және биіктігі, жуандығы бойынша ішінара салыстырады </v>
      </c>
      <c r="D36" s="44" t="s">
        <v>75</v>
      </c>
    </row>
    <row r="37" spans="2:4" s="43" customFormat="1" ht="15.95" customHeight="1" x14ac:dyDescent="0.25">
      <c r="B37" s="100"/>
      <c r="C37" s="44" t="str">
        <f>CONCATENATE(деңгей!CC14,деңгей!CD14,деңгей!CE14)</f>
        <v xml:space="preserve">геометриялық фигураларды және геометриялық денелерді көру және сипап сезу арқылы зерттейді, оларды ажыратады және  атайды:  </v>
      </c>
      <c r="D37" s="44" t="s">
        <v>112</v>
      </c>
    </row>
    <row r="38" spans="2:4" s="43" customFormat="1" ht="15.95" customHeight="1" x14ac:dyDescent="0.25">
      <c r="B38" s="100"/>
      <c r="C38" s="44" t="str">
        <f>CONCATENATE(деңгей!CF14,деңгей!CG14,деңгей!CH14)</f>
        <v xml:space="preserve"> тәулік бөліктерін ажыратады, олардың сипаттамалық ерекшеліктерін шатастырады </v>
      </c>
      <c r="D38" s="44" t="s">
        <v>76</v>
      </c>
    </row>
    <row r="39" spans="2:4" s="43" customFormat="1" ht="15.95" customHeight="1" x14ac:dyDescent="0.25">
      <c r="B39" s="100"/>
      <c r="C39" s="44" t="str">
        <f>CONCATENATE(деңгей!CI14,деңгей!CJ14,деңгей!CK14)</f>
        <v xml:space="preserve"> кеңістіктегі заттардың өзіне қатысты ішінара орнын анықтайды </v>
      </c>
      <c r="D39" s="44" t="s">
        <v>77</v>
      </c>
    </row>
    <row r="40" spans="2:4" s="43" customFormat="1" ht="15.95" customHeight="1" x14ac:dyDescent="0.25">
      <c r="B40" s="100"/>
      <c r="C40" s="44" t="str">
        <f>CONCATENATE(деңгей!CL14,деңгей!CM14,деңгей!CN14)</f>
        <v xml:space="preserve"> қарапайым себеп-салдарлық ішінара байланысты орнатады </v>
      </c>
      <c r="D40" s="44" t="s">
        <v>78</v>
      </c>
    </row>
    <row r="41" spans="2:4" s="43" customFormat="1" ht="15.95" customHeight="1" x14ac:dyDescent="0.25">
      <c r="B41" s="96" t="s">
        <v>22</v>
      </c>
      <c r="C41" s="97"/>
      <c r="D41" s="98"/>
    </row>
    <row r="42" spans="2:4" s="43" customFormat="1" ht="15.95" customHeight="1" x14ac:dyDescent="0.25">
      <c r="B42" s="99" t="s">
        <v>28</v>
      </c>
      <c r="C42" s="44" t="str">
        <f>CONCATENATE(деңгей!CO14,деңгей!CP14,деңгей!CQ14)</f>
        <v xml:space="preserve">бейнелейтін заттарды қарайды, қолмен ұстап зерттейді  </v>
      </c>
      <c r="D42" s="44" t="s">
        <v>79</v>
      </c>
    </row>
    <row r="43" spans="2:4" s="43" customFormat="1" ht="15.95" customHeight="1" x14ac:dyDescent="0.25">
      <c r="B43" s="100"/>
      <c r="C43" s="44" t="str">
        <f>CONCATENATE(деңгей!CR14,деңгей!CS14,деңгей!CT14)</f>
        <v xml:space="preserve">жеке заттарды және сюжеттік композицияларды салады  </v>
      </c>
      <c r="D43" s="44" t="s">
        <v>80</v>
      </c>
    </row>
    <row r="44" spans="2:4" s="43" customFormat="1" ht="15.95" customHeight="1" x14ac:dyDescent="0.25">
      <c r="B44" s="100"/>
      <c r="C44" s="44" t="str">
        <f>CONCATENATE(деңгей!CU14,деңгей!CV14,деңгей!CW14)</f>
        <v xml:space="preserve">әрбір затқа тән ерекшеліктерді, олардың бір-біріне арақатынасын жеткізеді  </v>
      </c>
      <c r="D44" s="44" t="s">
        <v>113</v>
      </c>
    </row>
    <row r="45" spans="2:4" s="43" customFormat="1" ht="15.95" customHeight="1" x14ac:dyDescent="0.25">
      <c r="B45" s="100"/>
      <c r="C45" s="46" t="str">
        <f>CONCATENATE(деңгей!CX14,деңгей!CY14,деңгей!CZ14)</f>
        <v xml:space="preserve">қоңыр, қызғылт сары, ашық жасыл реңктерді таниды  </v>
      </c>
      <c r="D45" s="44" t="s">
        <v>81</v>
      </c>
    </row>
    <row r="46" spans="2:4" s="43" customFormat="1" ht="15.95" customHeight="1" x14ac:dyDescent="0.25">
      <c r="B46" s="100"/>
      <c r="C46" s="46" t="str">
        <f>CONCATENATE(деңгей!DA14,деңгей!DB14,деңгей!DC14)</f>
        <v xml:space="preserve"> суреттерді қылқаламмен, қаламмен ішінара бояу тәсілдерін біледі </v>
      </c>
      <c r="D46" s="44" t="s">
        <v>82</v>
      </c>
    </row>
    <row r="47" spans="2:4" s="43" customFormat="1" ht="15.95" customHeight="1" x14ac:dyDescent="0.25">
      <c r="B47" s="100"/>
      <c r="C47" s="46" t="str">
        <f>CONCATENATE(деңгей!DD14,деңгей!DE14,деңгей!DF14)</f>
        <v xml:space="preserve">өзінің және басқа балалардың жұмыстарын бағалайды:  </v>
      </c>
      <c r="D47" s="44" t="s">
        <v>83</v>
      </c>
    </row>
    <row r="48" spans="2:4" s="43" customFormat="1" ht="15.95" customHeight="1" x14ac:dyDescent="0.25">
      <c r="B48" s="119"/>
      <c r="C48" s="120"/>
      <c r="D48" s="121"/>
    </row>
    <row r="49" spans="2:4" s="43" customFormat="1" ht="15.95" customHeight="1" x14ac:dyDescent="0.25">
      <c r="B49" s="99" t="s">
        <v>23</v>
      </c>
      <c r="C49" s="44" t="str">
        <f>CONCATENATE(деңгей!DG14,деңгей!DH14,деңгей!DI14)</f>
        <v xml:space="preserve"> мүсіндейтін затты қолына алып, ішінара зерттейді оның өзіне тән ерекшеліктерін беруге  тырысады </v>
      </c>
      <c r="D49" s="44" t="s">
        <v>84</v>
      </c>
    </row>
    <row r="50" spans="2:4" s="43" customFormat="1" ht="15.95" customHeight="1" x14ac:dyDescent="0.25">
      <c r="B50" s="100"/>
      <c r="C50" s="44" t="str">
        <f>CONCATENATE(деңгей!DJ14,деңгей!DK14,деңгей!DL14)</f>
        <v xml:space="preserve"> ермексаз, сазбалшық, пластикалық кесектерден ішінара әртүрлі тәсілдерді қолданып, бейнелерді мүсіндейді </v>
      </c>
      <c r="D50" s="44" t="s">
        <v>85</v>
      </c>
    </row>
    <row r="51" spans="2:4" s="43" customFormat="1" ht="15.95" customHeight="1" x14ac:dyDescent="0.25">
      <c r="B51" s="100"/>
      <c r="C51" s="44" t="str">
        <f>CONCATENATE(деңгей!DM14,деңгей!DN14,деңгей!DO14)</f>
        <v xml:space="preserve">бірнеше бөліктен тұратын заттарды пішіндейді, олардың орналасуын ескере  отырып, пропорцияларды сақтай отырып, бөліктерді байланыстырады  </v>
      </c>
      <c r="D51" s="44" t="s">
        <v>86</v>
      </c>
    </row>
    <row r="52" spans="2:4" s="43" customFormat="1" ht="15.95" customHeight="1" x14ac:dyDescent="0.25">
      <c r="B52" s="100"/>
      <c r="C52" s="46" t="str">
        <f>CONCATENATE(деңгей!DP14,деңгей!DQ14,деңгей!DR14)</f>
        <v xml:space="preserve"> ертегілер мен қоршаған өмір тақырыптарына қарапайым ішінара композициялар құрастырады </v>
      </c>
      <c r="D52" s="44" t="s">
        <v>87</v>
      </c>
    </row>
    <row r="53" spans="2:4" s="43" customFormat="1" ht="15.95" customHeight="1" x14ac:dyDescent="0.25">
      <c r="B53" s="100"/>
      <c r="C53" s="46" t="str">
        <f>CONCATENATE(деңгей!DS14,деңгей!DT14,деңгей!DU14)</f>
        <v xml:space="preserve">  бастама көрсетпестен ұжымдық жұмысқа қатысады </v>
      </c>
      <c r="D53" s="44" t="s">
        <v>88</v>
      </c>
    </row>
    <row r="54" spans="2:4" s="43" customFormat="1" ht="15.95" customHeight="1" x14ac:dyDescent="0.25">
      <c r="B54" s="100"/>
      <c r="C54" s="46" t="str">
        <f>CONCATENATE(деңгей!DV14,деңгей!DW14,деңгей!DX14)</f>
        <v xml:space="preserve"> мүсіндеуде кейде қауіпсіздік ережелерін </v>
      </c>
      <c r="D54" s="44" t="s">
        <v>89</v>
      </c>
    </row>
    <row r="55" spans="2:4" s="43" customFormat="1" ht="15.95" customHeight="1" x14ac:dyDescent="0.25">
      <c r="B55" s="122"/>
      <c r="C55" s="123"/>
      <c r="D55" s="124"/>
    </row>
    <row r="56" spans="2:4" s="43" customFormat="1" ht="15.95" customHeight="1" x14ac:dyDescent="0.25">
      <c r="B56" s="99" t="s">
        <v>543</v>
      </c>
      <c r="C56" s="44" t="str">
        <f>CONCATENATE(деңгей!DY14,деңгей!DZ14,деңгей!EA14)</f>
        <v xml:space="preserve"> қайшыны ересектің дұрыс ұстайды және оны қолдана алады </v>
      </c>
      <c r="D56" s="44" t="s">
        <v>114</v>
      </c>
    </row>
    <row r="57" spans="2:4" s="43" customFormat="1" ht="15.95" customHeight="1" x14ac:dyDescent="0.25">
      <c r="B57" s="100"/>
      <c r="C57" s="44" t="str">
        <f>CONCATENATE(деңгей!EB14,деңгей!EC14,деңгей!ED14)</f>
        <v xml:space="preserve">  жемістерді, көгөністерді, гүлдерді, оюларды түрлі тәсілдермен қия алмайды</v>
      </c>
      <c r="D57" s="44" t="s">
        <v>90</v>
      </c>
    </row>
    <row r="58" spans="2:4" s="43" customFormat="1" ht="15.95" customHeight="1" x14ac:dyDescent="0.25">
      <c r="B58" s="100"/>
      <c r="C58" s="44" t="str">
        <f>CONCATENATE(деңгей!EE14,деңгей!EF14,деңгей!EG14)</f>
        <v xml:space="preserve"> бірнеше бөліктерден тұратын заттарды ішінара орналастырады және желімдейді: </v>
      </c>
      <c r="D58" s="44" t="s">
        <v>91</v>
      </c>
    </row>
    <row r="59" spans="2:4" s="43" customFormat="1" ht="15.95" customHeight="1" x14ac:dyDescent="0.25">
      <c r="B59" s="100"/>
      <c r="C59" s="44" t="str">
        <f>CONCATENATE(деңгей!EH14,деңгей!EI14,деңгей!EJ14)</f>
        <v xml:space="preserve"> қазақ оюларының бөліктерінен, өсімдік және геометриялық пішіндерден ішінара өрнектер жасайды, оларды кезектестіріп ретімен желімдемейді </v>
      </c>
      <c r="D59" s="44" t="s">
        <v>92</v>
      </c>
    </row>
    <row r="60" spans="2:4" s="43" customFormat="1" ht="15.95" customHeight="1" x14ac:dyDescent="0.25">
      <c r="B60" s="100"/>
      <c r="C60" s="44" t="str">
        <f>CONCATENATE(деңгей!EK14,деңгей!EL14,деңгей!EM14)</f>
        <v xml:space="preserve"> ұжымдық жұмыстарды орындауға белсенділік танытпайды </v>
      </c>
      <c r="D60" s="44" t="s">
        <v>93</v>
      </c>
    </row>
    <row r="61" spans="2:4" s="43" customFormat="1" ht="15.95" customHeight="1" x14ac:dyDescent="0.25">
      <c r="B61" s="100"/>
      <c r="C61" s="44" t="str">
        <f>CONCATENATE(деңгей!EN14,деңгей!EO14,деңгей!EP14)</f>
        <v xml:space="preserve"> жапсыруда қауіпсіздік ережелерін ішінара сақтайды, жұмысты ұқыптылықпен орындайды: </v>
      </c>
      <c r="D61" s="44" t="s">
        <v>94</v>
      </c>
    </row>
    <row r="62" spans="2:4" s="43" customFormat="1" ht="15.95" customHeight="1" x14ac:dyDescent="0.25">
      <c r="B62" s="125"/>
      <c r="C62" s="126"/>
      <c r="D62" s="127"/>
    </row>
    <row r="63" spans="2:4" s="43" customFormat="1" ht="15.95" customHeight="1" x14ac:dyDescent="0.25">
      <c r="B63" s="99" t="s">
        <v>30</v>
      </c>
      <c r="C63" s="44" t="str">
        <f>CONCATENATE(деңгей!EQ14,деңгей!ER14,деңгей!ES14)</f>
        <v xml:space="preserve"> құрылыс бөлшектерін ішінара ажыратады және атайды, оларды құрылымдық қасиеттерін ескере отырып пайдаланады: </v>
      </c>
      <c r="D63" s="44" t="s">
        <v>95</v>
      </c>
    </row>
    <row r="64" spans="2:4" s="43" customFormat="1" ht="15.95" customHeight="1" x14ac:dyDescent="0.25">
      <c r="B64" s="100"/>
      <c r="C64" s="44" t="str">
        <f>CONCATENATE(деңгей!ET14,деңгей!EU14,деңгей!EV14)</f>
        <v xml:space="preserve">өз бетінше ойдан құрастырады  </v>
      </c>
      <c r="D64" s="44" t="s">
        <v>96</v>
      </c>
    </row>
    <row r="65" spans="2:4" s="43" customFormat="1" ht="15.95" customHeight="1" x14ac:dyDescent="0.25">
      <c r="B65" s="100"/>
      <c r="C65" s="44" t="str">
        <f>CONCATENATE(деңгей!EW14,деңгей!EX14,деңгей!EY14)</f>
        <v xml:space="preserve"> қағаз парағын түрлендіреді, «оригами» үлгісі бойынша қарапайым пішіндер құрастыруға тырысады </v>
      </c>
      <c r="D65" s="44" t="s">
        <v>97</v>
      </c>
    </row>
    <row r="66" spans="2:4" s="43" customFormat="1" ht="15.95" customHeight="1" x14ac:dyDescent="0.25">
      <c r="B66" s="100"/>
      <c r="C66" s="44" t="str">
        <f>CONCATENATE(деңгей!EZ14,деңгей!FA14,деңгей!FB14)</f>
        <v xml:space="preserve">табиғи және қалдық заттардан құрастырады  </v>
      </c>
      <c r="D66" s="44" t="s">
        <v>98</v>
      </c>
    </row>
    <row r="67" spans="2:4" s="43" customFormat="1" ht="15.95" customHeight="1" x14ac:dyDescent="0.25">
      <c r="B67" s="100"/>
      <c r="C67" s="44" t="str">
        <f>CONCATENATE(деңгей!FC14,деңгей!FD14,деңгей!FE14)</f>
        <v xml:space="preserve">  заттарды өз бетінше таңдай алмайды, ойдан композиция құрастыруға талпынбайды</v>
      </c>
      <c r="D67" s="44" t="s">
        <v>115</v>
      </c>
    </row>
    <row r="68" spans="2:4" s="43" customFormat="1" ht="15.95" customHeight="1" x14ac:dyDescent="0.25">
      <c r="B68" s="100"/>
      <c r="C68" s="44" t="str">
        <f>_xlfn.CONCAT(деңгей!FF14:FH14)</f>
        <v xml:space="preserve"> қазақ халқының табиғи материалдардан жасалған бұйымдарымен, тұрмыстық заттарын, олардың қандай материалдан жасалғанын ішінара біледі </v>
      </c>
      <c r="D68" s="44" t="s">
        <v>99</v>
      </c>
    </row>
    <row r="69" spans="2:4" s="43" customFormat="1" ht="15.95" customHeight="1" x14ac:dyDescent="0.25">
      <c r="B69" s="112"/>
      <c r="C69" s="113"/>
      <c r="D69" s="114"/>
    </row>
    <row r="70" spans="2:4" s="43" customFormat="1" ht="15.95" customHeight="1" x14ac:dyDescent="0.25">
      <c r="B70" s="99" t="s">
        <v>24</v>
      </c>
      <c r="C70" s="44" t="str">
        <f>CONCATENATE(деңгей!FI14,деңгей!FJ14,деңгей!FK14)</f>
        <v xml:space="preserve"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  </v>
      </c>
      <c r="D70" s="44" t="s">
        <v>538</v>
      </c>
    </row>
    <row r="71" spans="2:4" s="43" customFormat="1" ht="15.95" customHeight="1" x14ac:dyDescent="0.25">
      <c r="B71" s="100"/>
      <c r="C71" s="44" t="str">
        <f>CONCATENATE(деңгей!FL14,деңгей!FM14,деңгей!FN14)</f>
        <v xml:space="preserve"> таныс әнді ішінара анық айтады, сүйемелдеумен және сүйемелдеусіз орындайды </v>
      </c>
      <c r="D71" s="44" t="s">
        <v>100</v>
      </c>
    </row>
    <row r="72" spans="2:4" s="43" customFormat="1" ht="15.95" customHeight="1" x14ac:dyDescent="0.25">
      <c r="B72" s="100"/>
      <c r="C72" s="44" t="str">
        <f>CONCATENATE(деңгей!FO14,деңгей!FP14,деңгей!FQ14)</f>
        <v xml:space="preserve"> музыканың ырғақпен жүреді, қимылдарды музыкамен сәйкестендіруге  тырысады </v>
      </c>
      <c r="D72" s="44" t="s">
        <v>101</v>
      </c>
    </row>
    <row r="73" spans="2:4" s="43" customFormat="1" ht="15.95" customHeight="1" x14ac:dyDescent="0.25">
      <c r="B73" s="100"/>
      <c r="C73" s="44" t="str">
        <f>CONCATENATE(деңгей!FR14,деңгей!FS14,деңгей!FT14)</f>
        <v xml:space="preserve"> ұлттық би өнеріне қызығушылық танытады, биге ішінара  қимылдайды </v>
      </c>
      <c r="D73" s="44" t="s">
        <v>102</v>
      </c>
    </row>
    <row r="74" spans="2:4" s="43" customFormat="1" ht="15.95" customHeight="1" x14ac:dyDescent="0.25">
      <c r="B74" s="100"/>
      <c r="C74" s="44" t="str">
        <f>CONCATENATE(деңгей!FU14,деңгей!FV14,деңгей!FW14)</f>
        <v xml:space="preserve">  музыка жанрларын анықтауға талпынбайды</v>
      </c>
      <c r="D74" s="44" t="s">
        <v>103</v>
      </c>
    </row>
    <row r="75" spans="2:4" s="43" customFormat="1" ht="15.95" customHeight="1" x14ac:dyDescent="0.25">
      <c r="B75" s="100"/>
      <c r="C75" s="44" t="str">
        <f>CONCATENATE(деңгей!FX14,деңгей!FY14,деңгей!FZ14)</f>
        <v xml:space="preserve"> ағаш қасықтар, сылдырмақтар, асатаяқ, сазсырнай, домбырада қарапайым әуендерді ойнауға тырысады </v>
      </c>
      <c r="D75" s="44" t="s">
        <v>116</v>
      </c>
    </row>
    <row r="76" spans="2:4" s="43" customFormat="1" ht="15.95" customHeight="1" x14ac:dyDescent="0.25">
      <c r="B76" s="115" t="s">
        <v>539</v>
      </c>
      <c r="C76" s="116"/>
      <c r="D76" s="117"/>
    </row>
    <row r="77" spans="2:4" s="43" customFormat="1" ht="15.95" customHeight="1" x14ac:dyDescent="0.25">
      <c r="B77" s="118" t="s">
        <v>26</v>
      </c>
      <c r="C77" s="44" t="str">
        <f>CONCATENATE(деңгей!GA14,деңгей!GB14,деңгей!GC14)</f>
        <v xml:space="preserve"> бала өзінің «Мен» бейнесін ішінара көрсетеді, ойын ашық айтады, өзінің пікірін білдіреді, өзімен санасқанды, өзін құрметтегенді ұнатады: </v>
      </c>
      <c r="D77" s="44" t="s">
        <v>104</v>
      </c>
    </row>
    <row r="78" spans="2:4" s="43" customFormat="1" ht="15.95" customHeight="1" x14ac:dyDescent="0.25">
      <c r="B78" s="118"/>
      <c r="C78" s="44" t="str">
        <f>CONCATENATE(деңгей!GD14,деңгей!GE14,деңгей!GF14)</f>
        <v xml:space="preserve"> отбасының ересек мүшелерінің еңбегі туралы біледі, еңбек етуге қызығушылық танытады, тапсырманы ішінара орындайды </v>
      </c>
      <c r="D78" s="44" t="s">
        <v>105</v>
      </c>
    </row>
    <row r="79" spans="2:4" s="43" customFormat="1" ht="15.95" customHeight="1" x14ac:dyDescent="0.25">
      <c r="B79" s="118"/>
      <c r="C79" s="44" t="str">
        <f>CONCATENATE(деңгей!GG14,деңгей!GH14,деңгей!GI14)</f>
        <v xml:space="preserve"> айналасында болып жатқан жағдайларды ой елегінен өткізіп, өзінің әділ пікірін білдіруге тырысады </v>
      </c>
      <c r="D79" s="44" t="s">
        <v>117</v>
      </c>
    </row>
    <row r="80" spans="2:4" s="43" customFormat="1" ht="15.95" customHeight="1" x14ac:dyDescent="0.25">
      <c r="B80" s="118"/>
      <c r="C80" s="44" t="str">
        <f>CONCATENATE(деңгей!GJ14,деңгей!GK14,деңгей!GL14)</f>
        <v xml:space="preserve"> өзінің туған жерін біледі, Мемлекеттік рәміздерге (ту, елтаңба, әнұран) құрметпен қарайды, өз Отанын – Қазақстан Республикасын мақтан тұтады, ойын айтуға тырысады </v>
      </c>
      <c r="D80" s="44" t="s">
        <v>106</v>
      </c>
    </row>
    <row r="81" spans="2:4" s="43" customFormat="1" ht="15.95" customHeight="1" x14ac:dyDescent="0.25">
      <c r="B81" s="118"/>
      <c r="C81" s="44" t="str">
        <f>CONCATENATE(деңгей!GM14,деңгей!GN14,деңгей!GO14)</f>
        <v xml:space="preserve"> жолда жүру ережелерін, қоғамдық көліктегі мінез-құлық мәдениетінің ережелерін ішінара біледі </v>
      </c>
      <c r="D81" s="44" t="s">
        <v>107</v>
      </c>
    </row>
    <row r="82" spans="2:4" s="43" customFormat="1" ht="15.95" customHeight="1" x14ac:dyDescent="0.25">
      <c r="B82" s="118"/>
      <c r="C82" s="44" t="str">
        <f>CONCATENATE(деңгей!GP14,деңгей!GQ14,деңгей!GR14)</f>
        <v xml:space="preserve"> ауа-райындағы және табиғаттағы маусымдық өзгерістерде қарапайым байланыстар ішінара байланыстар орната алады қауіпсіздікті сақтайды  </v>
      </c>
      <c r="D82" s="44" t="s">
        <v>108</v>
      </c>
    </row>
    <row r="85" spans="2:4" ht="18.95" customHeight="1" x14ac:dyDescent="0.25">
      <c r="C85" s="34" t="s">
        <v>565</v>
      </c>
    </row>
  </sheetData>
  <mergeCells count="22">
    <mergeCell ref="B42:B47"/>
    <mergeCell ref="B6:D6"/>
    <mergeCell ref="B7:B12"/>
    <mergeCell ref="B13:D13"/>
    <mergeCell ref="B14:B19"/>
    <mergeCell ref="B20:D20"/>
    <mergeCell ref="B21:B26"/>
    <mergeCell ref="B27:D27"/>
    <mergeCell ref="B28:B33"/>
    <mergeCell ref="B34:D34"/>
    <mergeCell ref="B35:B40"/>
    <mergeCell ref="B41:D41"/>
    <mergeCell ref="B69:D69"/>
    <mergeCell ref="B70:B75"/>
    <mergeCell ref="B76:D76"/>
    <mergeCell ref="B77:B82"/>
    <mergeCell ref="B48:D48"/>
    <mergeCell ref="B49:B54"/>
    <mergeCell ref="B55:D55"/>
    <mergeCell ref="B56:B61"/>
    <mergeCell ref="B62:D62"/>
    <mergeCell ref="B63:B68"/>
  </mergeCells>
  <pageMargins left="0.7" right="0.7" top="0.75" bottom="0.75" header="0.3" footer="0.3"/>
  <pageSetup paperSize="9" scale="71" orientation="landscape" r:id="rId1"/>
  <rowBreaks count="1" manualBreakCount="1"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36</vt:i4>
      </vt:variant>
    </vt:vector>
  </HeadingPairs>
  <TitlesOfParts>
    <vt:vector size="75" baseType="lpstr">
      <vt:lpstr>ересек топ</vt:lpstr>
      <vt:lpstr>Диаграмма</vt:lpstr>
      <vt:lpstr>БДК 1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БДК 12</vt:lpstr>
      <vt:lpstr>БДК 13</vt:lpstr>
      <vt:lpstr>БДК 14</vt:lpstr>
      <vt:lpstr>БДК 15</vt:lpstr>
      <vt:lpstr>БДК 16</vt:lpstr>
      <vt:lpstr>БДК 17</vt:lpstr>
      <vt:lpstr>БДК 18</vt:lpstr>
      <vt:lpstr>БДК 19</vt:lpstr>
      <vt:lpstr>БДК 20</vt:lpstr>
      <vt:lpstr>БДК 21</vt:lpstr>
      <vt:lpstr>БДК 22</vt:lpstr>
      <vt:lpstr>БДК 23</vt:lpstr>
      <vt:lpstr>БДК 24</vt:lpstr>
      <vt:lpstr>БДК 25</vt:lpstr>
      <vt:lpstr>БДК 26</vt:lpstr>
      <vt:lpstr>БДК 27</vt:lpstr>
      <vt:lpstr>БДК 28</vt:lpstr>
      <vt:lpstr>БДК 29</vt:lpstr>
      <vt:lpstr>БДК 30</vt:lpstr>
      <vt:lpstr>БДК 31</vt:lpstr>
      <vt:lpstr>БДК 32</vt:lpstr>
      <vt:lpstr>БДК 33</vt:lpstr>
      <vt:lpstr>БДК 34</vt:lpstr>
      <vt:lpstr>БДК 35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12'!Область_печати</vt:lpstr>
      <vt:lpstr>'БДК 13'!Область_печати</vt:lpstr>
      <vt:lpstr>'БДК 14'!Область_печати</vt:lpstr>
      <vt:lpstr>'БДК 15'!Область_печати</vt:lpstr>
      <vt:lpstr>'БДК 16'!Область_печати</vt:lpstr>
      <vt:lpstr>'БДК 17'!Область_печати</vt:lpstr>
      <vt:lpstr>'БДК 18'!Область_печати</vt:lpstr>
      <vt:lpstr>'БДК 19'!Область_печати</vt:lpstr>
      <vt:lpstr>'БДК 2'!Область_печати</vt:lpstr>
      <vt:lpstr>'БДК 20'!Область_печати</vt:lpstr>
      <vt:lpstr>'БДК 21'!Область_печати</vt:lpstr>
      <vt:lpstr>'БДК 22'!Область_печати</vt:lpstr>
      <vt:lpstr>'БДК 23'!Область_печати</vt:lpstr>
      <vt:lpstr>'БДК 24'!Область_печати</vt:lpstr>
      <vt:lpstr>'БДК 25'!Область_печати</vt:lpstr>
      <vt:lpstr>'БДК 26'!Область_печати</vt:lpstr>
      <vt:lpstr>'БДК 27'!Область_печати</vt:lpstr>
      <vt:lpstr>'БДК 28'!Область_печати</vt:lpstr>
      <vt:lpstr>'БДК 29'!Область_печати</vt:lpstr>
      <vt:lpstr>'БДК 3'!Область_печати</vt:lpstr>
      <vt:lpstr>'БДК 30'!Область_печати</vt:lpstr>
      <vt:lpstr>'БДК 31'!Область_печати</vt:lpstr>
      <vt:lpstr>'БДК 32'!Область_печати</vt:lpstr>
      <vt:lpstr>'БДК 33'!Область_печати</vt:lpstr>
      <vt:lpstr>'БДК 34'!Область_печати</vt:lpstr>
      <vt:lpstr>'БДК 35'!Область_печати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2024-10-01T18:11:37Z</dcterms:modified>
</cp:coreProperties>
</file>