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J20" i="3" l="1"/>
  <c r="NJ21" i="3" s="1"/>
  <c r="NI20" i="3"/>
  <c r="NI21" i="3" s="1"/>
  <c r="NH20" i="3"/>
  <c r="NH21" i="3" s="1"/>
  <c r="NG20" i="3"/>
  <c r="NG21" i="3" s="1"/>
  <c r="NF20" i="3"/>
  <c r="NF21" i="3" s="1"/>
  <c r="NE20" i="3"/>
  <c r="NE21" i="3" s="1"/>
  <c r="ND20" i="3"/>
  <c r="ND21" i="3" s="1"/>
  <c r="NC20" i="3"/>
  <c r="NC21" i="3" s="1"/>
  <c r="NB20" i="3"/>
  <c r="NB21" i="3" s="1"/>
  <c r="NA20" i="3"/>
  <c r="NA21" i="3" s="1"/>
  <c r="MZ20" i="3"/>
  <c r="MZ21" i="3" s="1"/>
  <c r="MY20" i="3"/>
  <c r="MY21" i="3" s="1"/>
  <c r="MX20" i="3"/>
  <c r="MX21" i="3" s="1"/>
  <c r="MW20" i="3"/>
  <c r="MW21" i="3" s="1"/>
  <c r="MV20" i="3"/>
  <c r="MV21" i="3" s="1"/>
  <c r="MU20" i="3"/>
  <c r="MU21" i="3" s="1"/>
  <c r="MT20" i="3"/>
  <c r="MT21" i="3" s="1"/>
  <c r="MS20" i="3"/>
  <c r="MS21" i="3" s="1"/>
  <c r="MR20" i="3"/>
  <c r="MR21" i="3" s="1"/>
  <c r="MQ20" i="3"/>
  <c r="MQ21" i="3" s="1"/>
  <c r="MP20" i="3"/>
  <c r="MP21" i="3" s="1"/>
  <c r="MO20" i="3"/>
  <c r="MO21" i="3" s="1"/>
  <c r="MN20" i="3"/>
  <c r="MN21" i="3" s="1"/>
  <c r="MM20" i="3"/>
  <c r="MM21" i="3" s="1"/>
  <c r="ML20" i="3"/>
  <c r="ML21" i="3" s="1"/>
  <c r="MK20" i="3"/>
  <c r="MK21" i="3" s="1"/>
  <c r="MJ20" i="3"/>
  <c r="MJ21" i="3" s="1"/>
  <c r="MI20" i="3"/>
  <c r="MI21" i="3" s="1"/>
  <c r="MH20" i="3"/>
  <c r="MH21" i="3" s="1"/>
  <c r="MG20" i="3"/>
  <c r="MG21" i="3" s="1"/>
  <c r="MF20" i="3"/>
  <c r="MF21" i="3" s="1"/>
  <c r="ME20" i="3"/>
  <c r="ME21" i="3" s="1"/>
  <c r="MD20" i="3"/>
  <c r="MD21" i="3" s="1"/>
  <c r="MC20" i="3"/>
  <c r="MC21" i="3" s="1"/>
  <c r="MB20" i="3"/>
  <c r="MB21" i="3" s="1"/>
  <c r="MA20" i="3"/>
  <c r="MA21" i="3" s="1"/>
  <c r="LZ20" i="3"/>
  <c r="LZ21" i="3" s="1"/>
  <c r="LY20" i="3"/>
  <c r="LY21" i="3" s="1"/>
  <c r="LX20" i="3"/>
  <c r="LX21" i="3" s="1"/>
  <c r="LW20" i="3"/>
  <c r="LW21" i="3" s="1"/>
  <c r="LV20" i="3"/>
  <c r="LV21" i="3" s="1"/>
  <c r="LU20" i="3"/>
  <c r="LU21" i="3" s="1"/>
  <c r="LT20" i="3"/>
  <c r="LT21" i="3" s="1"/>
  <c r="LS20" i="3"/>
  <c r="LS21" i="3" s="1"/>
  <c r="LR20" i="3"/>
  <c r="LR21" i="3" s="1"/>
  <c r="LQ20" i="3"/>
  <c r="LQ21" i="3" s="1"/>
  <c r="LP20" i="3"/>
  <c r="LP21" i="3" s="1"/>
  <c r="LO20" i="3"/>
  <c r="LO21" i="3" s="1"/>
  <c r="LN20" i="3"/>
  <c r="LN21" i="3" s="1"/>
  <c r="LM20" i="3"/>
  <c r="LM21" i="3" s="1"/>
  <c r="LL20" i="3"/>
  <c r="LL21" i="3" s="1"/>
  <c r="LK20" i="3"/>
  <c r="LK21" i="3" s="1"/>
  <c r="LJ20" i="3"/>
  <c r="LJ21" i="3" s="1"/>
  <c r="LI20" i="3"/>
  <c r="LI21" i="3" s="1"/>
  <c r="LH20" i="3"/>
  <c r="LH21" i="3" s="1"/>
  <c r="LG20" i="3"/>
  <c r="LG21" i="3" s="1"/>
  <c r="LF20" i="3"/>
  <c r="LF21" i="3" s="1"/>
  <c r="LE20" i="3"/>
  <c r="LE21" i="3" s="1"/>
  <c r="LD20" i="3"/>
  <c r="LD21" i="3" s="1"/>
  <c r="LC20" i="3"/>
  <c r="LC21" i="3" s="1"/>
  <c r="LB20" i="3"/>
  <c r="LB21" i="3" s="1"/>
  <c r="LA20" i="3"/>
  <c r="LA21" i="3" s="1"/>
  <c r="KZ20" i="3"/>
  <c r="KZ21" i="3" s="1"/>
  <c r="KY20" i="3"/>
  <c r="KY21" i="3" s="1"/>
  <c r="KX20" i="3"/>
  <c r="KX21" i="3" s="1"/>
  <c r="KW20" i="3"/>
  <c r="KW21" i="3" s="1"/>
  <c r="KV20" i="3"/>
  <c r="KV21" i="3" s="1"/>
  <c r="KU20" i="3"/>
  <c r="KU21" i="3" s="1"/>
  <c r="KT20" i="3"/>
  <c r="KT21" i="3" s="1"/>
  <c r="KS20" i="3"/>
  <c r="KS21" i="3" s="1"/>
  <c r="KR20" i="3"/>
  <c r="KR21" i="3" s="1"/>
  <c r="KQ20" i="3"/>
  <c r="KQ21" i="3" s="1"/>
  <c r="KP20" i="3"/>
  <c r="KP21" i="3" s="1"/>
  <c r="KO20" i="3"/>
  <c r="KO21" i="3" s="1"/>
  <c r="KN20" i="3"/>
  <c r="KN21" i="3" s="1"/>
  <c r="KM20" i="3"/>
  <c r="KM21" i="3" s="1"/>
  <c r="KL20" i="3"/>
  <c r="KL21" i="3" s="1"/>
  <c r="KK20" i="3"/>
  <c r="KK21" i="3" s="1"/>
  <c r="KJ20" i="3"/>
  <c r="KJ21" i="3" s="1"/>
  <c r="KI20" i="3"/>
  <c r="KI21" i="3" s="1"/>
  <c r="KH20" i="3"/>
  <c r="KH21" i="3" s="1"/>
  <c r="KG20" i="3"/>
  <c r="KG21" i="3" s="1"/>
  <c r="KF20" i="3"/>
  <c r="KF21" i="3" s="1"/>
  <c r="KE20" i="3"/>
  <c r="KE21" i="3" s="1"/>
  <c r="KD20" i="3"/>
  <c r="KD21" i="3" s="1"/>
  <c r="KC20" i="3"/>
  <c r="KC21" i="3" s="1"/>
  <c r="KB20" i="3"/>
  <c r="KB21" i="3" s="1"/>
  <c r="KA20" i="3"/>
  <c r="KA21" i="3" s="1"/>
  <c r="JZ20" i="3"/>
  <c r="JZ21" i="3" s="1"/>
  <c r="JY20" i="3"/>
  <c r="JY21" i="3" s="1"/>
  <c r="JX20" i="3"/>
  <c r="JX21" i="3" s="1"/>
  <c r="JW20" i="3"/>
  <c r="JW21" i="3" s="1"/>
  <c r="JV20" i="3"/>
  <c r="JV21" i="3" s="1"/>
  <c r="JU20" i="3"/>
  <c r="JU21" i="3" s="1"/>
  <c r="JT20" i="3"/>
  <c r="JT21" i="3" s="1"/>
  <c r="JS20" i="3"/>
  <c r="JS21" i="3" s="1"/>
  <c r="JR20" i="3"/>
  <c r="JR21" i="3" s="1"/>
  <c r="JQ20" i="3"/>
  <c r="JQ21" i="3" s="1"/>
  <c r="JP20" i="3"/>
  <c r="JP21" i="3" s="1"/>
  <c r="JO20" i="3"/>
  <c r="JO21" i="3" s="1"/>
  <c r="JN20" i="3"/>
  <c r="JN21" i="3" s="1"/>
  <c r="JM20" i="3"/>
  <c r="JM21" i="3" s="1"/>
  <c r="JL20" i="3"/>
  <c r="JL21" i="3" s="1"/>
  <c r="JK20" i="3"/>
  <c r="JK21" i="3" s="1"/>
  <c r="JJ20" i="3"/>
  <c r="JJ21" i="3" s="1"/>
  <c r="JI20" i="3"/>
  <c r="JI21" i="3" s="1"/>
  <c r="JH20" i="3"/>
  <c r="JH21" i="3" s="1"/>
  <c r="JG20" i="3"/>
  <c r="JG21" i="3" s="1"/>
  <c r="JF20" i="3"/>
  <c r="JF21" i="3" s="1"/>
  <c r="JE20" i="3"/>
  <c r="JE21" i="3" s="1"/>
  <c r="JD20" i="3"/>
  <c r="JD21" i="3" s="1"/>
  <c r="JC20" i="3"/>
  <c r="JC21" i="3" s="1"/>
  <c r="JB20" i="3"/>
  <c r="JB21" i="3" s="1"/>
  <c r="JA20" i="3"/>
  <c r="JA21" i="3" s="1"/>
  <c r="IZ20" i="3"/>
  <c r="IZ21" i="3" s="1"/>
  <c r="IY20" i="3"/>
  <c r="IY21" i="3" s="1"/>
  <c r="IX20" i="3"/>
  <c r="IX21" i="3" s="1"/>
  <c r="IW20" i="3"/>
  <c r="IW21" i="3" s="1"/>
  <c r="IV20" i="3"/>
  <c r="IV21" i="3" s="1"/>
  <c r="IU20" i="3"/>
  <c r="IU21" i="3" s="1"/>
  <c r="IT20" i="3"/>
  <c r="IT21" i="3" s="1"/>
  <c r="IS20" i="3"/>
  <c r="IS21" i="3" s="1"/>
  <c r="IR20" i="3"/>
  <c r="IR21" i="3" s="1"/>
  <c r="IQ20" i="3"/>
  <c r="IQ21" i="3" s="1"/>
  <c r="IP20" i="3"/>
  <c r="IP21" i="3" s="1"/>
  <c r="IO20" i="3"/>
  <c r="IO21" i="3" s="1"/>
  <c r="IN20" i="3"/>
  <c r="IN21" i="3" s="1"/>
  <c r="IM20" i="3"/>
  <c r="IM21" i="3" s="1"/>
  <c r="IL20" i="3"/>
  <c r="IL21" i="3" s="1"/>
  <c r="IK20" i="3"/>
  <c r="IK21" i="3" s="1"/>
  <c r="IJ20" i="3"/>
  <c r="IJ21" i="3" s="1"/>
  <c r="II20" i="3"/>
  <c r="II21" i="3" s="1"/>
  <c r="IH20" i="3"/>
  <c r="IH21" i="3" s="1"/>
  <c r="IG20" i="3"/>
  <c r="IG21" i="3" s="1"/>
  <c r="IF20" i="3"/>
  <c r="IF21" i="3" s="1"/>
  <c r="IE20" i="3"/>
  <c r="IE21" i="3" s="1"/>
  <c r="ID20" i="3"/>
  <c r="ID21" i="3" s="1"/>
  <c r="IC20" i="3"/>
  <c r="IC21" i="3" s="1"/>
  <c r="IB20" i="3"/>
  <c r="IB21" i="3" s="1"/>
  <c r="IA20" i="3"/>
  <c r="IA21" i="3" s="1"/>
  <c r="HZ20" i="3"/>
  <c r="HZ21" i="3" s="1"/>
  <c r="HY20" i="3"/>
  <c r="HY21" i="3" s="1"/>
  <c r="HX20" i="3"/>
  <c r="HX21" i="3" s="1"/>
  <c r="HW20" i="3"/>
  <c r="HW21" i="3" s="1"/>
  <c r="HV20" i="3"/>
  <c r="HV21" i="3" s="1"/>
  <c r="HU20" i="3"/>
  <c r="HU21" i="3" s="1"/>
  <c r="HT20" i="3"/>
  <c r="HT21" i="3" s="1"/>
  <c r="HS20" i="3"/>
  <c r="HS21" i="3" s="1"/>
  <c r="HR20" i="3"/>
  <c r="HR21" i="3" s="1"/>
  <c r="HQ20" i="3"/>
  <c r="HQ21" i="3" s="1"/>
  <c r="HP20" i="3"/>
  <c r="HP21" i="3" s="1"/>
  <c r="HO20" i="3"/>
  <c r="HO21" i="3" s="1"/>
  <c r="HN20" i="3"/>
  <c r="HN21" i="3" s="1"/>
  <c r="HM20" i="3"/>
  <c r="HM21" i="3" s="1"/>
  <c r="HL20" i="3"/>
  <c r="HL21" i="3" s="1"/>
  <c r="HK20" i="3"/>
  <c r="HK21" i="3" s="1"/>
  <c r="HJ20" i="3"/>
  <c r="HJ21" i="3" s="1"/>
  <c r="HI20" i="3"/>
  <c r="HI21" i="3" s="1"/>
  <c r="HH20" i="3"/>
  <c r="HH21" i="3" s="1"/>
  <c r="HG20" i="3"/>
  <c r="HG21" i="3" s="1"/>
  <c r="HF20" i="3"/>
  <c r="HF21" i="3" s="1"/>
  <c r="HE20" i="3"/>
  <c r="HE21" i="3" s="1"/>
  <c r="HD20" i="3"/>
  <c r="HD21" i="3" s="1"/>
  <c r="HC20" i="3"/>
  <c r="HC21" i="3" s="1"/>
  <c r="HB20" i="3"/>
  <c r="HB21" i="3" s="1"/>
  <c r="HA20" i="3"/>
  <c r="HA21" i="3" s="1"/>
  <c r="GZ20" i="3"/>
  <c r="GZ21" i="3" s="1"/>
  <c r="GY20" i="3"/>
  <c r="GY21" i="3" s="1"/>
  <c r="GX20" i="3"/>
  <c r="GX21" i="3" s="1"/>
  <c r="GW20" i="3"/>
  <c r="GW21" i="3" s="1"/>
  <c r="GV20" i="3"/>
  <c r="GV21" i="3" s="1"/>
  <c r="GU20" i="3"/>
  <c r="GU21" i="3" s="1"/>
  <c r="GT20" i="3"/>
  <c r="GT21" i="3" s="1"/>
  <c r="GS20" i="3"/>
  <c r="GS21" i="3" s="1"/>
  <c r="GR20" i="3"/>
  <c r="GR21" i="3" s="1"/>
  <c r="GQ20" i="3"/>
  <c r="GQ21" i="3" s="1"/>
  <c r="GP20" i="3"/>
  <c r="GP21" i="3" s="1"/>
  <c r="GO20" i="3"/>
  <c r="GO21" i="3" s="1"/>
  <c r="GN20" i="3"/>
  <c r="GN21" i="3" s="1"/>
  <c r="GM20" i="3"/>
  <c r="GM21" i="3" s="1"/>
  <c r="GL20" i="3"/>
  <c r="GL21" i="3" s="1"/>
  <c r="GK20" i="3"/>
  <c r="GK21" i="3" s="1"/>
  <c r="GJ20" i="3"/>
  <c r="GJ21" i="3" s="1"/>
  <c r="GI20" i="3"/>
  <c r="GI21" i="3" s="1"/>
  <c r="GH20" i="3"/>
  <c r="GH21" i="3" s="1"/>
  <c r="GG20" i="3"/>
  <c r="GG21" i="3" s="1"/>
  <c r="GF20" i="3"/>
  <c r="GF21" i="3" s="1"/>
  <c r="GE20" i="3"/>
  <c r="GE21" i="3" s="1"/>
  <c r="GD20" i="3"/>
  <c r="GD21" i="3" s="1"/>
  <c r="GC20" i="3"/>
  <c r="GC21" i="3" s="1"/>
  <c r="GB20" i="3"/>
  <c r="GB21" i="3" s="1"/>
  <c r="GA20" i="3"/>
  <c r="GA21" i="3" s="1"/>
  <c r="FZ20" i="3"/>
  <c r="FZ21" i="3" s="1"/>
  <c r="FY20" i="3"/>
  <c r="FY21" i="3" s="1"/>
  <c r="FX20" i="3"/>
  <c r="FX21" i="3" s="1"/>
  <c r="FW20" i="3"/>
  <c r="FW21" i="3" s="1"/>
  <c r="FV20" i="3"/>
  <c r="FV21" i="3" s="1"/>
  <c r="FU20" i="3"/>
  <c r="FU21" i="3" s="1"/>
  <c r="FT20" i="3"/>
  <c r="FT21" i="3" s="1"/>
  <c r="FS20" i="3"/>
  <c r="FS21" i="3" s="1"/>
  <c r="FR20" i="3"/>
  <c r="FR21" i="3" s="1"/>
  <c r="FQ20" i="3"/>
  <c r="FQ21" i="3" s="1"/>
  <c r="FP20" i="3"/>
  <c r="FP21" i="3" s="1"/>
  <c r="FO20" i="3"/>
  <c r="FO21" i="3" s="1"/>
  <c r="FN20" i="3"/>
  <c r="FN21" i="3" s="1"/>
  <c r="FM20" i="3"/>
  <c r="FM21" i="3" s="1"/>
  <c r="FL20" i="3"/>
  <c r="FL21" i="3" s="1"/>
  <c r="FK20" i="3"/>
  <c r="FK21" i="3" s="1"/>
  <c r="FJ20" i="3"/>
  <c r="FJ21" i="3" s="1"/>
  <c r="FI20" i="3"/>
  <c r="FI21" i="3" s="1"/>
  <c r="FH20" i="3"/>
  <c r="FH21" i="3" s="1"/>
  <c r="FG20" i="3"/>
  <c r="FG21" i="3" s="1"/>
  <c r="FF20" i="3"/>
  <c r="FF21" i="3" s="1"/>
  <c r="FE20" i="3"/>
  <c r="FE21" i="3" s="1"/>
  <c r="FD20" i="3"/>
  <c r="FD21" i="3" s="1"/>
  <c r="FC20" i="3"/>
  <c r="FC21" i="3" s="1"/>
  <c r="FB20" i="3"/>
  <c r="FB21" i="3" s="1"/>
  <c r="FA20" i="3"/>
  <c r="FA21" i="3" s="1"/>
  <c r="EZ20" i="3"/>
  <c r="EZ21" i="3" s="1"/>
  <c r="EY20" i="3"/>
  <c r="EY21" i="3" s="1"/>
  <c r="EX20" i="3"/>
  <c r="EX21" i="3" s="1"/>
  <c r="EW20" i="3"/>
  <c r="EW21" i="3" s="1"/>
  <c r="EV20" i="3"/>
  <c r="EV21" i="3" s="1"/>
  <c r="EU20" i="3"/>
  <c r="EU21" i="3" s="1"/>
  <c r="ET20" i="3"/>
  <c r="ET21" i="3" s="1"/>
  <c r="ES20" i="3"/>
  <c r="ES21" i="3" s="1"/>
  <c r="ER20" i="3"/>
  <c r="ER21" i="3" s="1"/>
  <c r="EQ20" i="3"/>
  <c r="EQ21" i="3" s="1"/>
  <c r="EP20" i="3"/>
  <c r="EP21" i="3" s="1"/>
  <c r="EO20" i="3"/>
  <c r="EO21" i="3" s="1"/>
  <c r="EN20" i="3"/>
  <c r="EN21" i="3" s="1"/>
  <c r="EM20" i="3"/>
  <c r="EM21" i="3" s="1"/>
  <c r="EL20" i="3"/>
  <c r="EL21" i="3" s="1"/>
  <c r="EK20" i="3"/>
  <c r="EK21" i="3" s="1"/>
  <c r="EJ20" i="3"/>
  <c r="EJ21" i="3" s="1"/>
  <c r="EI20" i="3"/>
  <c r="EI21" i="3" s="1"/>
  <c r="EH20" i="3"/>
  <c r="EH21" i="3" s="1"/>
  <c r="EG20" i="3"/>
  <c r="EG21" i="3" s="1"/>
  <c r="EF20" i="3"/>
  <c r="EF21" i="3" s="1"/>
  <c r="EE20" i="3"/>
  <c r="EE21" i="3" s="1"/>
  <c r="ED20" i="3"/>
  <c r="ED21" i="3" s="1"/>
  <c r="EC20" i="3"/>
  <c r="EC21" i="3" s="1"/>
  <c r="EB20" i="3"/>
  <c r="EB21" i="3" s="1"/>
  <c r="EA20" i="3"/>
  <c r="EA21" i="3" s="1"/>
  <c r="DZ20" i="3"/>
  <c r="DZ21" i="3" s="1"/>
  <c r="DY20" i="3"/>
  <c r="DY21" i="3" s="1"/>
  <c r="DX20" i="3"/>
  <c r="DX21" i="3" s="1"/>
  <c r="DW20" i="3"/>
  <c r="DW21" i="3" s="1"/>
  <c r="DV20" i="3"/>
  <c r="DV21" i="3" s="1"/>
  <c r="DU20" i="3"/>
  <c r="DU21" i="3" s="1"/>
  <c r="DT20" i="3"/>
  <c r="DT21" i="3" s="1"/>
  <c r="DS20" i="3"/>
  <c r="DS21" i="3" s="1"/>
  <c r="DR20" i="3"/>
  <c r="DR21" i="3" s="1"/>
  <c r="DQ20" i="3"/>
  <c r="DQ21" i="3" s="1"/>
  <c r="DP20" i="3"/>
  <c r="DP21" i="3" s="1"/>
  <c r="DO20" i="3"/>
  <c r="DO21" i="3" s="1"/>
  <c r="DN20" i="3"/>
  <c r="DN21" i="3" s="1"/>
  <c r="DM20" i="3"/>
  <c r="DM21" i="3" s="1"/>
  <c r="DL20" i="3"/>
  <c r="DL21" i="3" s="1"/>
  <c r="DK20" i="3"/>
  <c r="DK21" i="3" s="1"/>
  <c r="DJ20" i="3"/>
  <c r="DJ21" i="3" s="1"/>
  <c r="DI20" i="3"/>
  <c r="DI21" i="3" s="1"/>
  <c r="DH20" i="3"/>
  <c r="DH21" i="3" s="1"/>
  <c r="DG20" i="3"/>
  <c r="DG21" i="3" s="1"/>
  <c r="DF20" i="3"/>
  <c r="DF21" i="3" s="1"/>
  <c r="DE20" i="3"/>
  <c r="DE21" i="3" s="1"/>
  <c r="DD20" i="3"/>
  <c r="DD21" i="3" s="1"/>
  <c r="DC20" i="3"/>
  <c r="DC21" i="3" s="1"/>
  <c r="DB20" i="3"/>
  <c r="DB21" i="3" s="1"/>
  <c r="DA20" i="3"/>
  <c r="DA21" i="3" s="1"/>
  <c r="CZ20" i="3"/>
  <c r="CZ21" i="3" s="1"/>
  <c r="CY20" i="3"/>
  <c r="CY21" i="3" s="1"/>
  <c r="CX20" i="3"/>
  <c r="CX21" i="3" s="1"/>
  <c r="CW20" i="3"/>
  <c r="CW21" i="3" s="1"/>
  <c r="CV20" i="3"/>
  <c r="CV21" i="3" s="1"/>
  <c r="CU20" i="3"/>
  <c r="CU21" i="3" s="1"/>
  <c r="CT20" i="3"/>
  <c r="CT21" i="3" s="1"/>
  <c r="CS20" i="3"/>
  <c r="CS21" i="3" s="1"/>
  <c r="CR20" i="3"/>
  <c r="CR21" i="3" s="1"/>
  <c r="CQ20" i="3"/>
  <c r="CQ21" i="3" s="1"/>
  <c r="CP20" i="3"/>
  <c r="CP21" i="3" s="1"/>
  <c r="CO20" i="3"/>
  <c r="CO21" i="3" s="1"/>
  <c r="CN20" i="3"/>
  <c r="CN21" i="3" s="1"/>
  <c r="CM20" i="3"/>
  <c r="CM21" i="3" s="1"/>
  <c r="CL20" i="3"/>
  <c r="CL21" i="3" s="1"/>
  <c r="CK20" i="3"/>
  <c r="CK21" i="3" s="1"/>
  <c r="CJ20" i="3"/>
  <c r="CJ21" i="3" s="1"/>
  <c r="CI20" i="3"/>
  <c r="CI21" i="3" s="1"/>
  <c r="CH20" i="3"/>
  <c r="CH21" i="3" s="1"/>
  <c r="CG20" i="3"/>
  <c r="CG21" i="3" s="1"/>
  <c r="CF20" i="3"/>
  <c r="CF21" i="3" s="1"/>
  <c r="CE20" i="3"/>
  <c r="CE21" i="3" s="1"/>
  <c r="CD20" i="3"/>
  <c r="CD21" i="3" s="1"/>
  <c r="CC20" i="3"/>
  <c r="CC21" i="3" s="1"/>
  <c r="CB20" i="3"/>
  <c r="CB21" i="3" s="1"/>
  <c r="CA20" i="3"/>
  <c r="CA21" i="3" s="1"/>
  <c r="BZ20" i="3"/>
  <c r="BZ21" i="3" s="1"/>
  <c r="BY20" i="3"/>
  <c r="BY21" i="3" s="1"/>
  <c r="BX20" i="3"/>
  <c r="BX21" i="3" s="1"/>
  <c r="BW20" i="3"/>
  <c r="BW21" i="3" s="1"/>
  <c r="BV20" i="3"/>
  <c r="BV21" i="3" s="1"/>
  <c r="BU20" i="3"/>
  <c r="BU21" i="3" s="1"/>
  <c r="BT20" i="3"/>
  <c r="BT21" i="3" s="1"/>
  <c r="BS20" i="3"/>
  <c r="BS21" i="3" s="1"/>
  <c r="BR20" i="3"/>
  <c r="BR21" i="3" s="1"/>
  <c r="BQ20" i="3"/>
  <c r="BQ21" i="3" s="1"/>
  <c r="BP20" i="3"/>
  <c r="BP21" i="3" s="1"/>
  <c r="BO20" i="3"/>
  <c r="BO21" i="3" s="1"/>
  <c r="BN20" i="3"/>
  <c r="BN21" i="3" s="1"/>
  <c r="BM20" i="3"/>
  <c r="BM21" i="3" s="1"/>
  <c r="BL20" i="3"/>
  <c r="BL21" i="3" s="1"/>
  <c r="BK20" i="3"/>
  <c r="BK21" i="3" s="1"/>
  <c r="BJ20" i="3"/>
  <c r="BJ21" i="3" s="1"/>
  <c r="BI20" i="3"/>
  <c r="BI21" i="3" s="1"/>
  <c r="BH20" i="3"/>
  <c r="BH21" i="3" s="1"/>
  <c r="BG20" i="3"/>
  <c r="BG21" i="3" s="1"/>
  <c r="BF20" i="3"/>
  <c r="BF21" i="3" s="1"/>
  <c r="BE20" i="3"/>
  <c r="BE21" i="3" s="1"/>
  <c r="BD20" i="3"/>
  <c r="BD21" i="3" s="1"/>
  <c r="BC20" i="3"/>
  <c r="BC21" i="3" s="1"/>
  <c r="BB20" i="3"/>
  <c r="BB21" i="3" s="1"/>
  <c r="BA20" i="3"/>
  <c r="BA21" i="3" s="1"/>
  <c r="AZ20" i="3"/>
  <c r="AZ21" i="3" s="1"/>
  <c r="AY20" i="3"/>
  <c r="AY21" i="3" s="1"/>
  <c r="AX20" i="3"/>
  <c r="AX21" i="3" s="1"/>
  <c r="AW20" i="3"/>
  <c r="AW21" i="3" s="1"/>
  <c r="AV20" i="3"/>
  <c r="AV21" i="3" s="1"/>
  <c r="AU20" i="3"/>
  <c r="AU21" i="3" s="1"/>
  <c r="AT20" i="3"/>
  <c r="AT21" i="3" s="1"/>
  <c r="AS20" i="3"/>
  <c r="AS21" i="3" s="1"/>
  <c r="AR20" i="3"/>
  <c r="AR21" i="3" s="1"/>
  <c r="AQ20" i="3"/>
  <c r="AQ21" i="3" s="1"/>
  <c r="AP20" i="3"/>
  <c r="AP21" i="3" s="1"/>
  <c r="AO20" i="3"/>
  <c r="AO21" i="3" s="1"/>
  <c r="AN20" i="3"/>
  <c r="AN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F20" i="3"/>
  <c r="AF21" i="3" s="1"/>
  <c r="AE20" i="3"/>
  <c r="AE21" i="3" s="1"/>
  <c r="AD20" i="3"/>
  <c r="AD21" i="3" s="1"/>
  <c r="AC20" i="3"/>
  <c r="AC21" i="3" s="1"/>
  <c r="AB20" i="3"/>
  <c r="AB21" i="3" s="1"/>
  <c r="AA20" i="3"/>
  <c r="AA21" i="3" s="1"/>
  <c r="Z20" i="3"/>
  <c r="Z21" i="3" s="1"/>
  <c r="Y20" i="3"/>
  <c r="Y21" i="3" s="1"/>
  <c r="X20" i="3"/>
  <c r="X21" i="3" s="1"/>
  <c r="W20" i="3"/>
  <c r="W21" i="3" s="1"/>
  <c r="V20" i="3"/>
  <c r="V21" i="3" s="1"/>
  <c r="U20" i="3"/>
  <c r="U21" i="3" s="1"/>
  <c r="T20" i="3"/>
  <c r="T21" i="3" s="1"/>
  <c r="S20" i="3"/>
  <c r="S21" i="3" s="1"/>
  <c r="R20" i="3"/>
  <c r="R21" i="3" s="1"/>
  <c r="Q20" i="3"/>
  <c r="Q21" i="3" s="1"/>
  <c r="P20" i="3"/>
  <c r="P21" i="3" s="1"/>
  <c r="O20" i="3"/>
  <c r="O21" i="3" s="1"/>
  <c r="N20" i="3"/>
  <c r="N21" i="3" s="1"/>
  <c r="M20" i="3"/>
  <c r="M21" i="3" s="1"/>
  <c r="L20" i="3"/>
  <c r="L21" i="3" s="1"/>
  <c r="K20" i="3"/>
  <c r="K21" i="3" s="1"/>
  <c r="J20" i="3"/>
  <c r="J21" i="3" s="1"/>
  <c r="I20" i="3"/>
  <c r="I21" i="3" s="1"/>
  <c r="H20" i="3"/>
  <c r="H21" i="3" s="1"/>
  <c r="G20" i="3"/>
  <c r="G21" i="3" s="1"/>
  <c r="F20" i="3"/>
  <c r="F21" i="3" s="1"/>
  <c r="E20" i="3"/>
  <c r="E21" i="3" s="1"/>
  <c r="D20" i="3"/>
  <c r="D21" i="3" s="1"/>
  <c r="C20" i="3"/>
  <c r="C21" i="3" s="1"/>
  <c r="E39" i="5" l="1"/>
  <c r="E35" i="5"/>
  <c r="E31" i="5"/>
  <c r="E27" i="5"/>
  <c r="E23" i="5"/>
  <c r="ZP19" i="5"/>
  <c r="ZP20" i="5" s="1"/>
  <c r="ZO19" i="5"/>
  <c r="ZO20" i="5" s="1"/>
  <c r="ZN19" i="5"/>
  <c r="ZN20" i="5" s="1"/>
  <c r="ZM19" i="5"/>
  <c r="ZM20" i="5" s="1"/>
  <c r="ZL19" i="5"/>
  <c r="ZL20" i="5" s="1"/>
  <c r="ZK19" i="5"/>
  <c r="ZK20" i="5" s="1"/>
  <c r="ZJ19" i="5"/>
  <c r="ZJ20" i="5" s="1"/>
  <c r="ZI19" i="5"/>
  <c r="ZI20" i="5" s="1"/>
  <c r="ZH19" i="5"/>
  <c r="ZH20" i="5" s="1"/>
  <c r="ZG19" i="5"/>
  <c r="ZG20" i="5" s="1"/>
  <c r="ZF19" i="5"/>
  <c r="ZF20" i="5" s="1"/>
  <c r="ZE19" i="5"/>
  <c r="ZE20" i="5" s="1"/>
  <c r="ZD19" i="5"/>
  <c r="ZD20" i="5" s="1"/>
  <c r="ZC19" i="5"/>
  <c r="ZC20" i="5" s="1"/>
  <c r="ZB19" i="5"/>
  <c r="ZB20" i="5" s="1"/>
  <c r="ZA19" i="5"/>
  <c r="ZA20" i="5" s="1"/>
  <c r="YZ19" i="5"/>
  <c r="YZ20" i="5" s="1"/>
  <c r="YY19" i="5"/>
  <c r="YY20" i="5" s="1"/>
  <c r="YX19" i="5"/>
  <c r="YX20" i="5" s="1"/>
  <c r="YW19" i="5"/>
  <c r="YW20" i="5" s="1"/>
  <c r="YV19" i="5"/>
  <c r="YV20" i="5" s="1"/>
  <c r="YU19" i="5"/>
  <c r="YU20" i="5" s="1"/>
  <c r="YT19" i="5"/>
  <c r="YT20" i="5" s="1"/>
  <c r="YS19" i="5"/>
  <c r="YS20" i="5" s="1"/>
  <c r="YR19" i="5"/>
  <c r="YR20" i="5" s="1"/>
  <c r="YQ19" i="5"/>
  <c r="YQ20" i="5" s="1"/>
  <c r="YP19" i="5"/>
  <c r="YP20" i="5" s="1"/>
  <c r="YO19" i="5"/>
  <c r="YO20" i="5" s="1"/>
  <c r="YN19" i="5"/>
  <c r="YN20" i="5" s="1"/>
  <c r="YM19" i="5"/>
  <c r="YM20" i="5" s="1"/>
  <c r="YL19" i="5"/>
  <c r="YL20" i="5" s="1"/>
  <c r="YK19" i="5"/>
  <c r="YK20" i="5" s="1"/>
  <c r="YJ19" i="5"/>
  <c r="YJ20" i="5" s="1"/>
  <c r="YI19" i="5"/>
  <c r="YI20" i="5" s="1"/>
  <c r="YH19" i="5"/>
  <c r="YH20" i="5" s="1"/>
  <c r="YG19" i="5"/>
  <c r="YG20" i="5" s="1"/>
  <c r="YF19" i="5"/>
  <c r="YF20" i="5" s="1"/>
  <c r="YE19" i="5"/>
  <c r="YE20" i="5" s="1"/>
  <c r="YD19" i="5"/>
  <c r="YD20" i="5" s="1"/>
  <c r="YC19" i="5"/>
  <c r="YC20" i="5" s="1"/>
  <c r="YB19" i="5"/>
  <c r="YB20" i="5" s="1"/>
  <c r="YA19" i="5"/>
  <c r="YA20" i="5" s="1"/>
  <c r="XZ19" i="5"/>
  <c r="XZ20" i="5" s="1"/>
  <c r="XY19" i="5"/>
  <c r="XY20" i="5" s="1"/>
  <c r="XX19" i="5"/>
  <c r="XX20" i="5" s="1"/>
  <c r="XW19" i="5"/>
  <c r="XW20" i="5" s="1"/>
  <c r="XV19" i="5"/>
  <c r="XV20" i="5" s="1"/>
  <c r="XU19" i="5"/>
  <c r="XU20" i="5" s="1"/>
  <c r="XT19" i="5"/>
  <c r="XT20" i="5" s="1"/>
  <c r="XS19" i="5"/>
  <c r="XS20" i="5" s="1"/>
  <c r="XR19" i="5"/>
  <c r="XR20" i="5" s="1"/>
  <c r="XQ19" i="5"/>
  <c r="XQ20" i="5" s="1"/>
  <c r="XP19" i="5"/>
  <c r="XP20" i="5" s="1"/>
  <c r="XO19" i="5"/>
  <c r="XO20" i="5" s="1"/>
  <c r="XN19" i="5"/>
  <c r="XN20" i="5" s="1"/>
  <c r="XM19" i="5"/>
  <c r="XM20" i="5" s="1"/>
  <c r="XL19" i="5"/>
  <c r="XL20" i="5" s="1"/>
  <c r="XK19" i="5"/>
  <c r="XK20" i="5" s="1"/>
  <c r="XJ19" i="5"/>
  <c r="XJ20" i="5" s="1"/>
  <c r="XI19" i="5"/>
  <c r="XI20" i="5" s="1"/>
  <c r="XH19" i="5"/>
  <c r="XH20" i="5" s="1"/>
  <c r="XG19" i="5"/>
  <c r="XG20" i="5" s="1"/>
  <c r="XF19" i="5"/>
  <c r="XF20" i="5" s="1"/>
  <c r="XE19" i="5"/>
  <c r="XE20" i="5" s="1"/>
  <c r="XD19" i="5"/>
  <c r="XD20" i="5" s="1"/>
  <c r="XC19" i="5"/>
  <c r="XC20" i="5" s="1"/>
  <c r="XB19" i="5"/>
  <c r="XB20" i="5" s="1"/>
  <c r="XA19" i="5"/>
  <c r="XA20" i="5" s="1"/>
  <c r="WZ19" i="5"/>
  <c r="WZ20" i="5" s="1"/>
  <c r="WY19" i="5"/>
  <c r="WY20" i="5" s="1"/>
  <c r="WX19" i="5"/>
  <c r="WX20" i="5" s="1"/>
  <c r="WW19" i="5"/>
  <c r="WW20" i="5" s="1"/>
  <c r="WV19" i="5"/>
  <c r="WV20" i="5" s="1"/>
  <c r="WU19" i="5"/>
  <c r="WU20" i="5" s="1"/>
  <c r="WT19" i="5"/>
  <c r="WT20" i="5" s="1"/>
  <c r="WS19" i="5"/>
  <c r="WS20" i="5" s="1"/>
  <c r="WR19" i="5"/>
  <c r="WR20" i="5" s="1"/>
  <c r="WQ19" i="5"/>
  <c r="WQ20" i="5" s="1"/>
  <c r="WP19" i="5"/>
  <c r="WP20" i="5" s="1"/>
  <c r="WO19" i="5"/>
  <c r="WO20" i="5" s="1"/>
  <c r="WN19" i="5"/>
  <c r="WN20" i="5" s="1"/>
  <c r="WM19" i="5"/>
  <c r="WM20" i="5" s="1"/>
  <c r="WL19" i="5"/>
  <c r="WL20" i="5" s="1"/>
  <c r="WK19" i="5"/>
  <c r="WK20" i="5" s="1"/>
  <c r="WJ19" i="5"/>
  <c r="WJ20" i="5" s="1"/>
  <c r="WI19" i="5"/>
  <c r="WI20" i="5" s="1"/>
  <c r="WH19" i="5"/>
  <c r="WH20" i="5" s="1"/>
  <c r="WG19" i="5"/>
  <c r="WG20" i="5" s="1"/>
  <c r="WF19" i="5"/>
  <c r="WF20" i="5" s="1"/>
  <c r="WE19" i="5"/>
  <c r="WE20" i="5" s="1"/>
  <c r="WD19" i="5"/>
  <c r="WD20" i="5" s="1"/>
  <c r="WC19" i="5"/>
  <c r="WC20" i="5" s="1"/>
  <c r="WB19" i="5"/>
  <c r="WB20" i="5" s="1"/>
  <c r="WA19" i="5"/>
  <c r="WA20" i="5" s="1"/>
  <c r="VZ19" i="5"/>
  <c r="VZ20" i="5" s="1"/>
  <c r="VY19" i="5"/>
  <c r="VY20" i="5" s="1"/>
  <c r="VX19" i="5"/>
  <c r="VX20" i="5" s="1"/>
  <c r="VW19" i="5"/>
  <c r="VW20" i="5" s="1"/>
  <c r="VV19" i="5"/>
  <c r="VV20" i="5" s="1"/>
  <c r="VU19" i="5"/>
  <c r="VU20" i="5" s="1"/>
  <c r="VT19" i="5"/>
  <c r="VT20" i="5" s="1"/>
  <c r="VS19" i="5"/>
  <c r="VS20" i="5" s="1"/>
  <c r="VR19" i="5"/>
  <c r="VR20" i="5" s="1"/>
  <c r="VQ19" i="5"/>
  <c r="VQ20" i="5" s="1"/>
  <c r="VP19" i="5"/>
  <c r="VP20" i="5" s="1"/>
  <c r="VO19" i="5"/>
  <c r="VO20" i="5" s="1"/>
  <c r="VN19" i="5"/>
  <c r="VN20" i="5" s="1"/>
  <c r="VM19" i="5"/>
  <c r="VM20" i="5" s="1"/>
  <c r="VL19" i="5"/>
  <c r="VL20" i="5" s="1"/>
  <c r="VK19" i="5"/>
  <c r="VK20" i="5" s="1"/>
  <c r="VJ19" i="5"/>
  <c r="VJ20" i="5" s="1"/>
  <c r="VI19" i="5"/>
  <c r="VI20" i="5" s="1"/>
  <c r="VH19" i="5"/>
  <c r="VH20" i="5" s="1"/>
  <c r="VG19" i="5"/>
  <c r="VG20" i="5" s="1"/>
  <c r="VF19" i="5"/>
  <c r="VF20" i="5" s="1"/>
  <c r="VE19" i="5"/>
  <c r="VE20" i="5" s="1"/>
  <c r="VD19" i="5"/>
  <c r="VD20" i="5" s="1"/>
  <c r="VC19" i="5"/>
  <c r="VC20" i="5" s="1"/>
  <c r="VB19" i="5"/>
  <c r="VB20" i="5" s="1"/>
  <c r="VA19" i="5"/>
  <c r="VA20" i="5" s="1"/>
  <c r="UZ19" i="5"/>
  <c r="UZ20" i="5" s="1"/>
  <c r="UY19" i="5"/>
  <c r="UY20" i="5" s="1"/>
  <c r="UX19" i="5"/>
  <c r="UX20" i="5" s="1"/>
  <c r="UW19" i="5"/>
  <c r="UW20" i="5" s="1"/>
  <c r="UV19" i="5"/>
  <c r="UV20" i="5" s="1"/>
  <c r="UU19" i="5"/>
  <c r="UU20" i="5" s="1"/>
  <c r="UT19" i="5"/>
  <c r="UT20" i="5" s="1"/>
  <c r="US19" i="5"/>
  <c r="US20" i="5" s="1"/>
  <c r="UR19" i="5"/>
  <c r="UR20" i="5" s="1"/>
  <c r="UQ19" i="5"/>
  <c r="UQ20" i="5" s="1"/>
  <c r="UP19" i="5"/>
  <c r="UP20" i="5" s="1"/>
  <c r="UO19" i="5"/>
  <c r="UO20" i="5" s="1"/>
  <c r="UN19" i="5"/>
  <c r="UN20" i="5" s="1"/>
  <c r="UM19" i="5"/>
  <c r="UM20" i="5" s="1"/>
  <c r="UL19" i="5"/>
  <c r="UL20" i="5" s="1"/>
  <c r="UK19" i="5"/>
  <c r="UK20" i="5" s="1"/>
  <c r="UJ19" i="5"/>
  <c r="UJ20" i="5" s="1"/>
  <c r="UI19" i="5"/>
  <c r="UI20" i="5" s="1"/>
  <c r="UH19" i="5"/>
  <c r="UH20" i="5" s="1"/>
  <c r="UG19" i="5"/>
  <c r="UG20" i="5" s="1"/>
  <c r="UF19" i="5"/>
  <c r="UF20" i="5" s="1"/>
  <c r="UE19" i="5"/>
  <c r="UE20" i="5" s="1"/>
  <c r="UD19" i="5"/>
  <c r="UD20" i="5" s="1"/>
  <c r="UC19" i="5"/>
  <c r="UC20" i="5" s="1"/>
  <c r="UB19" i="5"/>
  <c r="UB20" i="5" s="1"/>
  <c r="UA19" i="5"/>
  <c r="UA20" i="5" s="1"/>
  <c r="TZ19" i="5"/>
  <c r="TZ20" i="5" s="1"/>
  <c r="TY19" i="5"/>
  <c r="TY20" i="5" s="1"/>
  <c r="TX19" i="5"/>
  <c r="TX20" i="5" s="1"/>
  <c r="TW19" i="5"/>
  <c r="TW20" i="5" s="1"/>
  <c r="TV19" i="5"/>
  <c r="TV20" i="5" s="1"/>
  <c r="TU19" i="5"/>
  <c r="TU20" i="5" s="1"/>
  <c r="TT19" i="5"/>
  <c r="TT20" i="5" s="1"/>
  <c r="TS19" i="5"/>
  <c r="TS20" i="5" s="1"/>
  <c r="TR19" i="5"/>
  <c r="TR20" i="5" s="1"/>
  <c r="TQ19" i="5"/>
  <c r="TQ20" i="5" s="1"/>
  <c r="TP19" i="5"/>
  <c r="TP20" i="5" s="1"/>
  <c r="TO19" i="5"/>
  <c r="TO20" i="5" s="1"/>
  <c r="TN19" i="5"/>
  <c r="TN20" i="5" s="1"/>
  <c r="TM19" i="5"/>
  <c r="TM20" i="5" s="1"/>
  <c r="TL19" i="5"/>
  <c r="TL20" i="5" s="1"/>
  <c r="TK19" i="5"/>
  <c r="TK20" i="5" s="1"/>
  <c r="TJ19" i="5"/>
  <c r="TJ20" i="5" s="1"/>
  <c r="TI19" i="5"/>
  <c r="TI20" i="5" s="1"/>
  <c r="TH19" i="5"/>
  <c r="TH20" i="5" s="1"/>
  <c r="TG19" i="5"/>
  <c r="TG20" i="5" s="1"/>
  <c r="TF19" i="5"/>
  <c r="TF20" i="5" s="1"/>
  <c r="TE19" i="5"/>
  <c r="TE20" i="5" s="1"/>
  <c r="TD19" i="5"/>
  <c r="TD20" i="5" s="1"/>
  <c r="TC19" i="5"/>
  <c r="TC20" i="5" s="1"/>
  <c r="TB19" i="5"/>
  <c r="TB20" i="5" s="1"/>
  <c r="TA19" i="5"/>
  <c r="TA20" i="5" s="1"/>
  <c r="SZ19" i="5"/>
  <c r="SZ20" i="5" s="1"/>
  <c r="SY19" i="5"/>
  <c r="SY20" i="5" s="1"/>
  <c r="SX19" i="5"/>
  <c r="SX20" i="5" s="1"/>
  <c r="SW19" i="5"/>
  <c r="SW20" i="5" s="1"/>
  <c r="SV19" i="5"/>
  <c r="SV20" i="5" s="1"/>
  <c r="SU19" i="5"/>
  <c r="SU20" i="5" s="1"/>
  <c r="ST19" i="5"/>
  <c r="ST20" i="5" s="1"/>
  <c r="SS19" i="5"/>
  <c r="SS20" i="5" s="1"/>
  <c r="SR19" i="5"/>
  <c r="SR20" i="5" s="1"/>
  <c r="SQ19" i="5"/>
  <c r="SQ20" i="5" s="1"/>
  <c r="SP19" i="5"/>
  <c r="SP20" i="5" s="1"/>
  <c r="SO19" i="5"/>
  <c r="SO20" i="5" s="1"/>
  <c r="SN19" i="5"/>
  <c r="SN20" i="5" s="1"/>
  <c r="SM19" i="5"/>
  <c r="SM20" i="5" s="1"/>
  <c r="SL19" i="5"/>
  <c r="SL20" i="5" s="1"/>
  <c r="SK19" i="5"/>
  <c r="SK20" i="5" s="1"/>
  <c r="SJ19" i="5"/>
  <c r="SJ20" i="5" s="1"/>
  <c r="SI19" i="5"/>
  <c r="SI20" i="5" s="1"/>
  <c r="SH19" i="5"/>
  <c r="SH20" i="5" s="1"/>
  <c r="SG19" i="5"/>
  <c r="SG20" i="5" s="1"/>
  <c r="SF19" i="5"/>
  <c r="SF20" i="5" s="1"/>
  <c r="SE19" i="5"/>
  <c r="SE20" i="5" s="1"/>
  <c r="SD19" i="5"/>
  <c r="SD20" i="5" s="1"/>
  <c r="SC19" i="5"/>
  <c r="SC20" i="5" s="1"/>
  <c r="SB19" i="5"/>
  <c r="SB20" i="5" s="1"/>
  <c r="SA19" i="5"/>
  <c r="SA20" i="5" s="1"/>
  <c r="RZ19" i="5"/>
  <c r="RZ20" i="5" s="1"/>
  <c r="RY19" i="5"/>
  <c r="RY20" i="5" s="1"/>
  <c r="RX19" i="5"/>
  <c r="RX20" i="5" s="1"/>
  <c r="RW19" i="5"/>
  <c r="RW20" i="5" s="1"/>
  <c r="RV19" i="5"/>
  <c r="RV20" i="5" s="1"/>
  <c r="RU19" i="5"/>
  <c r="RU20" i="5" s="1"/>
  <c r="RT19" i="5"/>
  <c r="RT20" i="5" s="1"/>
  <c r="RS19" i="5"/>
  <c r="RS20" i="5" s="1"/>
  <c r="RR19" i="5"/>
  <c r="RR20" i="5" s="1"/>
  <c r="RQ19" i="5"/>
  <c r="RQ20" i="5" s="1"/>
  <c r="RP19" i="5"/>
  <c r="RP20" i="5" s="1"/>
  <c r="RO19" i="5"/>
  <c r="RO20" i="5" s="1"/>
  <c r="RN19" i="5"/>
  <c r="RN20" i="5" s="1"/>
  <c r="RM19" i="5"/>
  <c r="RM20" i="5" s="1"/>
  <c r="RL19" i="5"/>
  <c r="RL20" i="5" s="1"/>
  <c r="RK19" i="5"/>
  <c r="RK20" i="5" s="1"/>
  <c r="RJ19" i="5"/>
  <c r="RJ20" i="5" s="1"/>
  <c r="RI19" i="5"/>
  <c r="RI20" i="5" s="1"/>
  <c r="RH19" i="5"/>
  <c r="RH20" i="5" s="1"/>
  <c r="RG19" i="5"/>
  <c r="RG20" i="5" s="1"/>
  <c r="RF19" i="5"/>
  <c r="RF20" i="5" s="1"/>
  <c r="RE19" i="5"/>
  <c r="RE20" i="5" s="1"/>
  <c r="RD19" i="5"/>
  <c r="RD20" i="5" s="1"/>
  <c r="RC19" i="5"/>
  <c r="RC20" i="5" s="1"/>
  <c r="RB19" i="5"/>
  <c r="RB20" i="5" s="1"/>
  <c r="RA19" i="5"/>
  <c r="RA20" i="5" s="1"/>
  <c r="QZ19" i="5"/>
  <c r="QZ20" i="5" s="1"/>
  <c r="QY19" i="5"/>
  <c r="QY20" i="5" s="1"/>
  <c r="QX19" i="5"/>
  <c r="QX20" i="5" s="1"/>
  <c r="QW19" i="5"/>
  <c r="QW20" i="5" s="1"/>
  <c r="QV19" i="5"/>
  <c r="QV20" i="5" s="1"/>
  <c r="QU19" i="5"/>
  <c r="QU20" i="5" s="1"/>
  <c r="QT19" i="5"/>
  <c r="QT20" i="5" s="1"/>
  <c r="QS19" i="5"/>
  <c r="QS20" i="5" s="1"/>
  <c r="QR19" i="5"/>
  <c r="QR20" i="5" s="1"/>
  <c r="QQ19" i="5"/>
  <c r="QQ20" i="5" s="1"/>
  <c r="QP19" i="5"/>
  <c r="QP20" i="5" s="1"/>
  <c r="QO19" i="5"/>
  <c r="QO20" i="5" s="1"/>
  <c r="QN19" i="5"/>
  <c r="QN20" i="5" s="1"/>
  <c r="QM19" i="5"/>
  <c r="QM20" i="5" s="1"/>
  <c r="QL19" i="5"/>
  <c r="QL20" i="5" s="1"/>
  <c r="QK19" i="5"/>
  <c r="QK20" i="5" s="1"/>
  <c r="QJ19" i="5"/>
  <c r="QJ20" i="5" s="1"/>
  <c r="QI19" i="5"/>
  <c r="QI20" i="5" s="1"/>
  <c r="QH19" i="5"/>
  <c r="QH20" i="5" s="1"/>
  <c r="QG19" i="5"/>
  <c r="QG20" i="5" s="1"/>
  <c r="QF19" i="5"/>
  <c r="QF20" i="5" s="1"/>
  <c r="QE19" i="5"/>
  <c r="QE20" i="5" s="1"/>
  <c r="QD19" i="5"/>
  <c r="QD20" i="5" s="1"/>
  <c r="QC19" i="5"/>
  <c r="QC20" i="5" s="1"/>
  <c r="QB19" i="5"/>
  <c r="QB20" i="5" s="1"/>
  <c r="QA19" i="5"/>
  <c r="QA20" i="5" s="1"/>
  <c r="PZ19" i="5"/>
  <c r="PZ20" i="5" s="1"/>
  <c r="PY19" i="5"/>
  <c r="PY20" i="5" s="1"/>
  <c r="PX19" i="5"/>
  <c r="PX20" i="5" s="1"/>
  <c r="PW19" i="5"/>
  <c r="PW20" i="5" s="1"/>
  <c r="PV19" i="5"/>
  <c r="PV20" i="5" s="1"/>
  <c r="PU19" i="5"/>
  <c r="PU20" i="5" s="1"/>
  <c r="PT19" i="5"/>
  <c r="PT20" i="5" s="1"/>
  <c r="PS19" i="5"/>
  <c r="PS20" i="5" s="1"/>
  <c r="PR19" i="5"/>
  <c r="PR20" i="5" s="1"/>
  <c r="PQ19" i="5"/>
  <c r="PQ20" i="5" s="1"/>
  <c r="PP19" i="5"/>
  <c r="PP20" i="5" s="1"/>
  <c r="PO19" i="5"/>
  <c r="PO20" i="5" s="1"/>
  <c r="PN19" i="5"/>
  <c r="PN20" i="5" s="1"/>
  <c r="PM19" i="5"/>
  <c r="PM20" i="5" s="1"/>
  <c r="PL19" i="5"/>
  <c r="PL20" i="5" s="1"/>
  <c r="PK19" i="5"/>
  <c r="PK20" i="5" s="1"/>
  <c r="PJ19" i="5"/>
  <c r="PJ20" i="5" s="1"/>
  <c r="PI19" i="5"/>
  <c r="PI20" i="5" s="1"/>
  <c r="PH19" i="5"/>
  <c r="PH20" i="5" s="1"/>
  <c r="PG19" i="5"/>
  <c r="PG20" i="5" s="1"/>
  <c r="PF19" i="5"/>
  <c r="PF20" i="5" s="1"/>
  <c r="PE19" i="5"/>
  <c r="PE20" i="5" s="1"/>
  <c r="PD19" i="5"/>
  <c r="PD20" i="5" s="1"/>
  <c r="PC19" i="5"/>
  <c r="PC20" i="5" s="1"/>
  <c r="PB19" i="5"/>
  <c r="PB20" i="5" s="1"/>
  <c r="PA19" i="5"/>
  <c r="PA20" i="5" s="1"/>
  <c r="OZ19" i="5"/>
  <c r="OZ20" i="5" s="1"/>
  <c r="OY19" i="5"/>
  <c r="OY20" i="5" s="1"/>
  <c r="OX19" i="5"/>
  <c r="OX20" i="5" s="1"/>
  <c r="OW19" i="5"/>
  <c r="OW20" i="5" s="1"/>
  <c r="OV19" i="5"/>
  <c r="OV20" i="5" s="1"/>
  <c r="OU19" i="5"/>
  <c r="OU20" i="5" s="1"/>
  <c r="OT19" i="5"/>
  <c r="OT20" i="5" s="1"/>
  <c r="OS19" i="5"/>
  <c r="OS20" i="5" s="1"/>
  <c r="OR19" i="5"/>
  <c r="OR20" i="5" s="1"/>
  <c r="OQ19" i="5"/>
  <c r="OQ20" i="5" s="1"/>
  <c r="OP19" i="5"/>
  <c r="OP20" i="5" s="1"/>
  <c r="OO19" i="5"/>
  <c r="OO20" i="5" s="1"/>
  <c r="ON19" i="5"/>
  <c r="ON20" i="5" s="1"/>
  <c r="OM19" i="5"/>
  <c r="OM20" i="5" s="1"/>
  <c r="OL19" i="5"/>
  <c r="OL20" i="5" s="1"/>
  <c r="OK19" i="5"/>
  <c r="OK20" i="5" s="1"/>
  <c r="OJ19" i="5"/>
  <c r="OJ20" i="5" s="1"/>
  <c r="OI19" i="5"/>
  <c r="OI20" i="5" s="1"/>
  <c r="OH19" i="5"/>
  <c r="OH20" i="5" s="1"/>
  <c r="OG19" i="5"/>
  <c r="OG20" i="5" s="1"/>
  <c r="OF19" i="5"/>
  <c r="OF20" i="5" s="1"/>
  <c r="OE19" i="5"/>
  <c r="OE20" i="5" s="1"/>
  <c r="OD19" i="5"/>
  <c r="OD20" i="5" s="1"/>
  <c r="OC19" i="5"/>
  <c r="OC20" i="5" s="1"/>
  <c r="OB19" i="5"/>
  <c r="OB20" i="5" s="1"/>
  <c r="OA19" i="5"/>
  <c r="OA20" i="5" s="1"/>
  <c r="NZ19" i="5"/>
  <c r="NZ20" i="5" s="1"/>
  <c r="NY19" i="5"/>
  <c r="NY20" i="5" s="1"/>
  <c r="NX19" i="5"/>
  <c r="NX20" i="5" s="1"/>
  <c r="NW19" i="5"/>
  <c r="NW20" i="5" s="1"/>
  <c r="NV19" i="5"/>
  <c r="NV20" i="5" s="1"/>
  <c r="NU19" i="5"/>
  <c r="NU20" i="5" s="1"/>
  <c r="NT19" i="5"/>
  <c r="NT20" i="5" s="1"/>
  <c r="NS19" i="5"/>
  <c r="NS20" i="5" s="1"/>
  <c r="NR19" i="5"/>
  <c r="NR20" i="5" s="1"/>
  <c r="NQ19" i="5"/>
  <c r="NQ20" i="5" s="1"/>
  <c r="NP19" i="5"/>
  <c r="NP20" i="5" s="1"/>
  <c r="NO19" i="5"/>
  <c r="NO20" i="5" s="1"/>
  <c r="NN19" i="5"/>
  <c r="NN20" i="5" s="1"/>
  <c r="NM19" i="5"/>
  <c r="NM20" i="5" s="1"/>
  <c r="NL19" i="5"/>
  <c r="NL20" i="5" s="1"/>
  <c r="NK19" i="5"/>
  <c r="NK20" i="5" s="1"/>
  <c r="NJ19" i="5"/>
  <c r="NJ20" i="5" s="1"/>
  <c r="NI19" i="5"/>
  <c r="NI20" i="5" s="1"/>
  <c r="NH19" i="5"/>
  <c r="NH20" i="5" s="1"/>
  <c r="NG19" i="5"/>
  <c r="NG20" i="5" s="1"/>
  <c r="NF19" i="5"/>
  <c r="NF20" i="5" s="1"/>
  <c r="NE19" i="5"/>
  <c r="NE20" i="5" s="1"/>
  <c r="ND19" i="5"/>
  <c r="ND20" i="5" s="1"/>
  <c r="NC19" i="5"/>
  <c r="NC20" i="5" s="1"/>
  <c r="NB19" i="5"/>
  <c r="NB20" i="5" s="1"/>
  <c r="NA19" i="5"/>
  <c r="NA20" i="5" s="1"/>
  <c r="MZ19" i="5"/>
  <c r="MZ20" i="5" s="1"/>
  <c r="MY19" i="5"/>
  <c r="MY20" i="5" s="1"/>
  <c r="MX19" i="5"/>
  <c r="MX20" i="5" s="1"/>
  <c r="MW19" i="5"/>
  <c r="MW20" i="5" s="1"/>
  <c r="MV19" i="5"/>
  <c r="MV20" i="5" s="1"/>
  <c r="MU19" i="5"/>
  <c r="MU20" i="5" s="1"/>
  <c r="MT19" i="5"/>
  <c r="MT20" i="5" s="1"/>
  <c r="MS19" i="5"/>
  <c r="MS20" i="5" s="1"/>
  <c r="MR19" i="5"/>
  <c r="MR20" i="5" s="1"/>
  <c r="MQ19" i="5"/>
  <c r="MQ20" i="5" s="1"/>
  <c r="MP19" i="5"/>
  <c r="MP20" i="5" s="1"/>
  <c r="MO19" i="5"/>
  <c r="MO20" i="5" s="1"/>
  <c r="MN19" i="5"/>
  <c r="MN20" i="5" s="1"/>
  <c r="MM19" i="5"/>
  <c r="MM20" i="5" s="1"/>
  <c r="ML19" i="5"/>
  <c r="ML20" i="5" s="1"/>
  <c r="MK19" i="5"/>
  <c r="MK20" i="5" s="1"/>
  <c r="MJ19" i="5"/>
  <c r="MJ20" i="5" s="1"/>
  <c r="MI19" i="5"/>
  <c r="MI20" i="5" s="1"/>
  <c r="MH19" i="5"/>
  <c r="MH20" i="5" s="1"/>
  <c r="MG19" i="5"/>
  <c r="MG20" i="5" s="1"/>
  <c r="MF19" i="5"/>
  <c r="MF20" i="5" s="1"/>
  <c r="ME19" i="5"/>
  <c r="ME20" i="5" s="1"/>
  <c r="MD19" i="5"/>
  <c r="MD20" i="5" s="1"/>
  <c r="MC19" i="5"/>
  <c r="MC20" i="5" s="1"/>
  <c r="MB19" i="5"/>
  <c r="MB20" i="5" s="1"/>
  <c r="MA19" i="5"/>
  <c r="MA20" i="5" s="1"/>
  <c r="LZ19" i="5"/>
  <c r="LZ20" i="5" s="1"/>
  <c r="LY19" i="5"/>
  <c r="LY20" i="5" s="1"/>
  <c r="LX19" i="5"/>
  <c r="LX20" i="5" s="1"/>
  <c r="LW19" i="5"/>
  <c r="LW20" i="5" s="1"/>
  <c r="LV19" i="5"/>
  <c r="LV20" i="5" s="1"/>
  <c r="LU19" i="5"/>
  <c r="LU20" i="5" s="1"/>
  <c r="LT19" i="5"/>
  <c r="LT20" i="5" s="1"/>
  <c r="LS19" i="5"/>
  <c r="LS20" i="5" s="1"/>
  <c r="LR19" i="5"/>
  <c r="LR20" i="5" s="1"/>
  <c r="LQ19" i="5"/>
  <c r="LQ20" i="5" s="1"/>
  <c r="LP19" i="5"/>
  <c r="LP20" i="5" s="1"/>
  <c r="LO19" i="5"/>
  <c r="LO20" i="5" s="1"/>
  <c r="LN19" i="5"/>
  <c r="LN20" i="5" s="1"/>
  <c r="LM19" i="5"/>
  <c r="LM20" i="5" s="1"/>
  <c r="LL19" i="5"/>
  <c r="LL20" i="5" s="1"/>
  <c r="LK19" i="5"/>
  <c r="LK20" i="5" s="1"/>
  <c r="LJ19" i="5"/>
  <c r="LJ20" i="5" s="1"/>
  <c r="LI19" i="5"/>
  <c r="LI20" i="5" s="1"/>
  <c r="LH19" i="5"/>
  <c r="LH20" i="5" s="1"/>
  <c r="LG19" i="5"/>
  <c r="LG20" i="5" s="1"/>
  <c r="LF19" i="5"/>
  <c r="LF20" i="5" s="1"/>
  <c r="LE19" i="5"/>
  <c r="LE20" i="5" s="1"/>
  <c r="LD19" i="5"/>
  <c r="LD20" i="5" s="1"/>
  <c r="LC19" i="5"/>
  <c r="LC20" i="5" s="1"/>
  <c r="LB19" i="5"/>
  <c r="LB20" i="5" s="1"/>
  <c r="LA19" i="5"/>
  <c r="LA20" i="5" s="1"/>
  <c r="KZ19" i="5"/>
  <c r="KZ20" i="5" s="1"/>
  <c r="KY19" i="5"/>
  <c r="KY20" i="5" s="1"/>
  <c r="KX19" i="5"/>
  <c r="KX20" i="5" s="1"/>
  <c r="KW19" i="5"/>
  <c r="KW20" i="5" s="1"/>
  <c r="KV19" i="5"/>
  <c r="KV20" i="5" s="1"/>
  <c r="KU19" i="5"/>
  <c r="KU20" i="5" s="1"/>
  <c r="KT19" i="5"/>
  <c r="KT20" i="5" s="1"/>
  <c r="KS19" i="5"/>
  <c r="KS20" i="5" s="1"/>
  <c r="KR19" i="5"/>
  <c r="KR20" i="5" s="1"/>
  <c r="KQ19" i="5"/>
  <c r="KQ20" i="5" s="1"/>
  <c r="KP19" i="5"/>
  <c r="KP20" i="5" s="1"/>
  <c r="KO19" i="5"/>
  <c r="KO20" i="5" s="1"/>
  <c r="KN19" i="5"/>
  <c r="KN20" i="5" s="1"/>
  <c r="KM19" i="5"/>
  <c r="KM20" i="5" s="1"/>
  <c r="KL19" i="5"/>
  <c r="KL20" i="5" s="1"/>
  <c r="KK19" i="5"/>
  <c r="KK20" i="5" s="1"/>
  <c r="KJ19" i="5"/>
  <c r="KJ20" i="5" s="1"/>
  <c r="KI19" i="5"/>
  <c r="KI20" i="5" s="1"/>
  <c r="KH19" i="5"/>
  <c r="KH20" i="5" s="1"/>
  <c r="KG19" i="5"/>
  <c r="KG20" i="5" s="1"/>
  <c r="KF19" i="5"/>
  <c r="KF20" i="5" s="1"/>
  <c r="KE19" i="5"/>
  <c r="KE20" i="5" s="1"/>
  <c r="KD19" i="5"/>
  <c r="KD20" i="5" s="1"/>
  <c r="KC19" i="5"/>
  <c r="KC20" i="5" s="1"/>
  <c r="KB19" i="5"/>
  <c r="KB20" i="5" s="1"/>
  <c r="KA19" i="5"/>
  <c r="KA20" i="5" s="1"/>
  <c r="JZ19" i="5"/>
  <c r="JZ20" i="5" s="1"/>
  <c r="JY19" i="5"/>
  <c r="JY20" i="5" s="1"/>
  <c r="JX19" i="5"/>
  <c r="JX20" i="5" s="1"/>
  <c r="JW19" i="5"/>
  <c r="JW20" i="5" s="1"/>
  <c r="JV19" i="5"/>
  <c r="JV20" i="5" s="1"/>
  <c r="JU19" i="5"/>
  <c r="JU20" i="5" s="1"/>
  <c r="JT19" i="5"/>
  <c r="JT20" i="5" s="1"/>
  <c r="JS19" i="5"/>
  <c r="JS20" i="5" s="1"/>
  <c r="JR19" i="5"/>
  <c r="JR20" i="5" s="1"/>
  <c r="JQ19" i="5"/>
  <c r="JQ20" i="5" s="1"/>
  <c r="JP19" i="5"/>
  <c r="JP20" i="5" s="1"/>
  <c r="JO19" i="5"/>
  <c r="JO20" i="5" s="1"/>
  <c r="JN19" i="5"/>
  <c r="JN20" i="5" s="1"/>
  <c r="JM19" i="5"/>
  <c r="JM20" i="5" s="1"/>
  <c r="JL19" i="5"/>
  <c r="JL20" i="5" s="1"/>
  <c r="JK19" i="5"/>
  <c r="JK20" i="5" s="1"/>
  <c r="JJ19" i="5"/>
  <c r="JJ20" i="5" s="1"/>
  <c r="JI19" i="5"/>
  <c r="JI20" i="5" s="1"/>
  <c r="JH19" i="5"/>
  <c r="JH20" i="5" s="1"/>
  <c r="JG19" i="5"/>
  <c r="JG20" i="5" s="1"/>
  <c r="JF19" i="5"/>
  <c r="JF20" i="5" s="1"/>
  <c r="JE19" i="5"/>
  <c r="JE20" i="5" s="1"/>
  <c r="JD19" i="5"/>
  <c r="JD20" i="5" s="1"/>
  <c r="JC19" i="5"/>
  <c r="JC20" i="5" s="1"/>
  <c r="JB19" i="5"/>
  <c r="JB20" i="5" s="1"/>
  <c r="JA19" i="5"/>
  <c r="JA20" i="5" s="1"/>
  <c r="IZ19" i="5"/>
  <c r="IZ20" i="5" s="1"/>
  <c r="IY19" i="5"/>
  <c r="IY20" i="5" s="1"/>
  <c r="IX19" i="5"/>
  <c r="IX20" i="5" s="1"/>
  <c r="IW19" i="5"/>
  <c r="IW20" i="5" s="1"/>
  <c r="IV19" i="5"/>
  <c r="IV20" i="5" s="1"/>
  <c r="IU19" i="5"/>
  <c r="IU20" i="5" s="1"/>
  <c r="IT19" i="5"/>
  <c r="IT20" i="5" s="1"/>
  <c r="IS19" i="5"/>
  <c r="IS20" i="5" s="1"/>
  <c r="IR19" i="5"/>
  <c r="IR20" i="5" s="1"/>
  <c r="IQ19" i="5"/>
  <c r="IQ20" i="5" s="1"/>
  <c r="IP19" i="5"/>
  <c r="IP20" i="5" s="1"/>
  <c r="IO19" i="5"/>
  <c r="IO20" i="5" s="1"/>
  <c r="IN19" i="5"/>
  <c r="IN20" i="5" s="1"/>
  <c r="IM19" i="5"/>
  <c r="IM20" i="5" s="1"/>
  <c r="IL19" i="5"/>
  <c r="IL20" i="5" s="1"/>
  <c r="IK19" i="5"/>
  <c r="IK20" i="5" s="1"/>
  <c r="IJ19" i="5"/>
  <c r="IJ20" i="5" s="1"/>
  <c r="II19" i="5"/>
  <c r="II20" i="5" s="1"/>
  <c r="IH19" i="5"/>
  <c r="IH20" i="5" s="1"/>
  <c r="IG19" i="5"/>
  <c r="IG20" i="5" s="1"/>
  <c r="IF19" i="5"/>
  <c r="IF20" i="5" s="1"/>
  <c r="IE19" i="5"/>
  <c r="IE20" i="5" s="1"/>
  <c r="ID19" i="5"/>
  <c r="ID20" i="5" s="1"/>
  <c r="IC19" i="5"/>
  <c r="IC20" i="5" s="1"/>
  <c r="IB19" i="5"/>
  <c r="IB20" i="5" s="1"/>
  <c r="IA19" i="5"/>
  <c r="IA20" i="5" s="1"/>
  <c r="HZ19" i="5"/>
  <c r="HZ20" i="5" s="1"/>
  <c r="HY19" i="5"/>
  <c r="HY20" i="5" s="1"/>
  <c r="HX19" i="5"/>
  <c r="HX20" i="5" s="1"/>
  <c r="HW19" i="5"/>
  <c r="HW20" i="5" s="1"/>
  <c r="HV19" i="5"/>
  <c r="HV20" i="5" s="1"/>
  <c r="HU19" i="5"/>
  <c r="HU20" i="5" s="1"/>
  <c r="HT19" i="5"/>
  <c r="HT20" i="5" s="1"/>
  <c r="HS19" i="5"/>
  <c r="HS20" i="5" s="1"/>
  <c r="HR19" i="5"/>
  <c r="HR20" i="5" s="1"/>
  <c r="HQ19" i="5"/>
  <c r="HQ20" i="5" s="1"/>
  <c r="HP19" i="5"/>
  <c r="HP20" i="5" s="1"/>
  <c r="HO19" i="5"/>
  <c r="HO20" i="5" s="1"/>
  <c r="HN19" i="5"/>
  <c r="HN20" i="5" s="1"/>
  <c r="HM19" i="5"/>
  <c r="HM20" i="5" s="1"/>
  <c r="HL19" i="5"/>
  <c r="HL20" i="5" s="1"/>
  <c r="HK19" i="5"/>
  <c r="HK20" i="5" s="1"/>
  <c r="HJ19" i="5"/>
  <c r="HJ20" i="5" s="1"/>
  <c r="HI19" i="5"/>
  <c r="HI20" i="5" s="1"/>
  <c r="HH19" i="5"/>
  <c r="HH20" i="5" s="1"/>
  <c r="HG19" i="5"/>
  <c r="HG20" i="5" s="1"/>
  <c r="HF19" i="5"/>
  <c r="HF20" i="5" s="1"/>
  <c r="HE19" i="5"/>
  <c r="HE20" i="5" s="1"/>
  <c r="HD19" i="5"/>
  <c r="HD20" i="5" s="1"/>
  <c r="HC19" i="5"/>
  <c r="HC20" i="5" s="1"/>
  <c r="HB19" i="5"/>
  <c r="HB20" i="5" s="1"/>
  <c r="HA19" i="5"/>
  <c r="HA20" i="5" s="1"/>
  <c r="GZ19" i="5"/>
  <c r="GZ20" i="5" s="1"/>
  <c r="GY19" i="5"/>
  <c r="GY20" i="5" s="1"/>
  <c r="GX19" i="5"/>
  <c r="GX20" i="5" s="1"/>
  <c r="GW19" i="5"/>
  <c r="GW20" i="5" s="1"/>
  <c r="GV19" i="5"/>
  <c r="GV20" i="5" s="1"/>
  <c r="GU19" i="5"/>
  <c r="GU20" i="5" s="1"/>
  <c r="GT19" i="5"/>
  <c r="GT20" i="5" s="1"/>
  <c r="GS19" i="5"/>
  <c r="GS20" i="5" s="1"/>
  <c r="GR19" i="5"/>
  <c r="GR20" i="5" s="1"/>
  <c r="GQ19" i="5"/>
  <c r="GQ20" i="5" s="1"/>
  <c r="GP19" i="5"/>
  <c r="GP20" i="5" s="1"/>
  <c r="GO19" i="5"/>
  <c r="GO20" i="5" s="1"/>
  <c r="GN19" i="5"/>
  <c r="GN20" i="5" s="1"/>
  <c r="GM19" i="5"/>
  <c r="GM20" i="5" s="1"/>
  <c r="GL19" i="5"/>
  <c r="GL20" i="5" s="1"/>
  <c r="GK19" i="5"/>
  <c r="GK20" i="5" s="1"/>
  <c r="GJ19" i="5"/>
  <c r="GJ20" i="5" s="1"/>
  <c r="GI19" i="5"/>
  <c r="GI20" i="5" s="1"/>
  <c r="GH19" i="5"/>
  <c r="GH20" i="5" s="1"/>
  <c r="GG19" i="5"/>
  <c r="GG20" i="5" s="1"/>
  <c r="GF19" i="5"/>
  <c r="GF20" i="5" s="1"/>
  <c r="GE19" i="5"/>
  <c r="GE20" i="5" s="1"/>
  <c r="GD19" i="5"/>
  <c r="GD20" i="5" s="1"/>
  <c r="GC19" i="5"/>
  <c r="GC20" i="5" s="1"/>
  <c r="GB19" i="5"/>
  <c r="GB20" i="5" s="1"/>
  <c r="GA19" i="5"/>
  <c r="GA20" i="5" s="1"/>
  <c r="FZ19" i="5"/>
  <c r="FZ20" i="5" s="1"/>
  <c r="FY19" i="5"/>
  <c r="FY20" i="5" s="1"/>
  <c r="FX19" i="5"/>
  <c r="FX20" i="5" s="1"/>
  <c r="FW19" i="5"/>
  <c r="FW20" i="5" s="1"/>
  <c r="FV19" i="5"/>
  <c r="FV20" i="5" s="1"/>
  <c r="FU19" i="5"/>
  <c r="FU20" i="5" s="1"/>
  <c r="FT19" i="5"/>
  <c r="FT20" i="5" s="1"/>
  <c r="FS19" i="5"/>
  <c r="FS20" i="5" s="1"/>
  <c r="FR19" i="5"/>
  <c r="FR20" i="5" s="1"/>
  <c r="FQ19" i="5"/>
  <c r="FQ20" i="5" s="1"/>
  <c r="FP19" i="5"/>
  <c r="FP20" i="5" s="1"/>
  <c r="FO19" i="5"/>
  <c r="FO20" i="5" s="1"/>
  <c r="FN19" i="5"/>
  <c r="FN20" i="5" s="1"/>
  <c r="FM19" i="5"/>
  <c r="FM20" i="5" s="1"/>
  <c r="FL19" i="5"/>
  <c r="FL20" i="5" s="1"/>
  <c r="FK19" i="5"/>
  <c r="FK20" i="5" s="1"/>
  <c r="FJ19" i="5"/>
  <c r="FJ20" i="5" s="1"/>
  <c r="FI19" i="5"/>
  <c r="FI20" i="5" s="1"/>
  <c r="FH19" i="5"/>
  <c r="FH20" i="5" s="1"/>
  <c r="FG19" i="5"/>
  <c r="FG20" i="5" s="1"/>
  <c r="FF19" i="5"/>
  <c r="FF20" i="5" s="1"/>
  <c r="FE19" i="5"/>
  <c r="FE20" i="5" s="1"/>
  <c r="FD19" i="5"/>
  <c r="FD20" i="5" s="1"/>
  <c r="FC19" i="5"/>
  <c r="FC20" i="5" s="1"/>
  <c r="FB19" i="5"/>
  <c r="FB20" i="5" s="1"/>
  <c r="FA19" i="5"/>
  <c r="FA20" i="5" s="1"/>
  <c r="EZ19" i="5"/>
  <c r="EZ20" i="5" s="1"/>
  <c r="EY19" i="5"/>
  <c r="EY20" i="5" s="1"/>
  <c r="EX19" i="5"/>
  <c r="EX20" i="5" s="1"/>
  <c r="EW19" i="5"/>
  <c r="EW20" i="5" s="1"/>
  <c r="EV19" i="5"/>
  <c r="EV20" i="5" s="1"/>
  <c r="EU19" i="5"/>
  <c r="EU20" i="5" s="1"/>
  <c r="ET19" i="5"/>
  <c r="ET20" i="5" s="1"/>
  <c r="ES19" i="5"/>
  <c r="ES20" i="5" s="1"/>
  <c r="ER19" i="5"/>
  <c r="ER20" i="5" s="1"/>
  <c r="EQ19" i="5"/>
  <c r="EQ20" i="5" s="1"/>
  <c r="EP19" i="5"/>
  <c r="EP20" i="5" s="1"/>
  <c r="EO19" i="5"/>
  <c r="EO20" i="5" s="1"/>
  <c r="EN19" i="5"/>
  <c r="EN20" i="5" s="1"/>
  <c r="EM19" i="5"/>
  <c r="EM20" i="5" s="1"/>
  <c r="EL19" i="5"/>
  <c r="EL20" i="5" s="1"/>
  <c r="EK19" i="5"/>
  <c r="EK20" i="5" s="1"/>
  <c r="EJ19" i="5"/>
  <c r="EJ20" i="5" s="1"/>
  <c r="EI19" i="5"/>
  <c r="EI20" i="5" s="1"/>
  <c r="EH19" i="5"/>
  <c r="EH20" i="5" s="1"/>
  <c r="EG19" i="5"/>
  <c r="EG20" i="5" s="1"/>
  <c r="EF19" i="5"/>
  <c r="EF20" i="5" s="1"/>
  <c r="EE19" i="5"/>
  <c r="EE20" i="5" s="1"/>
  <c r="ED19" i="5"/>
  <c r="ED20" i="5" s="1"/>
  <c r="EC19" i="5"/>
  <c r="EC20" i="5" s="1"/>
  <c r="EB19" i="5"/>
  <c r="EB20" i="5" s="1"/>
  <c r="EA19" i="5"/>
  <c r="EA20" i="5" s="1"/>
  <c r="DZ19" i="5"/>
  <c r="DZ20" i="5" s="1"/>
  <c r="DY19" i="5"/>
  <c r="DY20" i="5" s="1"/>
  <c r="DX19" i="5"/>
  <c r="DX20" i="5" s="1"/>
  <c r="DW19" i="5"/>
  <c r="DW20" i="5" s="1"/>
  <c r="DV19" i="5"/>
  <c r="DV20" i="5" s="1"/>
  <c r="DU19" i="5"/>
  <c r="DU20" i="5" s="1"/>
  <c r="DT19" i="5"/>
  <c r="DT20" i="5" s="1"/>
  <c r="DS19" i="5"/>
  <c r="DS20" i="5" s="1"/>
  <c r="DR19" i="5"/>
  <c r="DR20" i="5" s="1"/>
  <c r="DQ19" i="5"/>
  <c r="DQ20" i="5" s="1"/>
  <c r="DP19" i="5"/>
  <c r="DP20" i="5" s="1"/>
  <c r="DO19" i="5"/>
  <c r="DO20" i="5" s="1"/>
  <c r="DN19" i="5"/>
  <c r="DN20" i="5" s="1"/>
  <c r="DM19" i="5"/>
  <c r="DM20" i="5" s="1"/>
  <c r="DL19" i="5"/>
  <c r="DL20" i="5" s="1"/>
  <c r="DK19" i="5"/>
  <c r="DK20" i="5" s="1"/>
  <c r="DJ19" i="5"/>
  <c r="DJ20" i="5" s="1"/>
  <c r="DI19" i="5"/>
  <c r="DI20" i="5" s="1"/>
  <c r="DH19" i="5"/>
  <c r="DH20" i="5" s="1"/>
  <c r="DG19" i="5"/>
  <c r="DG20" i="5" s="1"/>
  <c r="DF19" i="5"/>
  <c r="DF20" i="5" s="1"/>
  <c r="DE19" i="5"/>
  <c r="DE20" i="5" s="1"/>
  <c r="DD19" i="5"/>
  <c r="DD20" i="5" s="1"/>
  <c r="DC19" i="5"/>
  <c r="DC20" i="5" s="1"/>
  <c r="DB19" i="5"/>
  <c r="DB20" i="5" s="1"/>
  <c r="DA19" i="5"/>
  <c r="DA20" i="5" s="1"/>
  <c r="CZ19" i="5"/>
  <c r="CZ20" i="5" s="1"/>
  <c r="CY19" i="5"/>
  <c r="CY20" i="5" s="1"/>
  <c r="CX19" i="5"/>
  <c r="CX20" i="5" s="1"/>
  <c r="CW19" i="5"/>
  <c r="CW20" i="5" s="1"/>
  <c r="CV19" i="5"/>
  <c r="CV20" i="5" s="1"/>
  <c r="CU19" i="5"/>
  <c r="CU20" i="5" s="1"/>
  <c r="CT19" i="5"/>
  <c r="CT20" i="5" s="1"/>
  <c r="CS19" i="5"/>
  <c r="CS20" i="5" s="1"/>
  <c r="CR19" i="5"/>
  <c r="CR20" i="5" s="1"/>
  <c r="CQ19" i="5"/>
  <c r="CQ20" i="5" s="1"/>
  <c r="CP19" i="5"/>
  <c r="CP20" i="5" s="1"/>
  <c r="CO19" i="5"/>
  <c r="CO20" i="5" s="1"/>
  <c r="CN19" i="5"/>
  <c r="CN20" i="5" s="1"/>
  <c r="CM19" i="5"/>
  <c r="CM20" i="5" s="1"/>
  <c r="CL19" i="5"/>
  <c r="CL20" i="5" s="1"/>
  <c r="CK19" i="5"/>
  <c r="CK20" i="5" s="1"/>
  <c r="CJ19" i="5"/>
  <c r="CJ20" i="5" s="1"/>
  <c r="CI19" i="5"/>
  <c r="CI20" i="5" s="1"/>
  <c r="CH19" i="5"/>
  <c r="CH20" i="5" s="1"/>
  <c r="CG19" i="5"/>
  <c r="CG20" i="5" s="1"/>
  <c r="CF19" i="5"/>
  <c r="CF20" i="5" s="1"/>
  <c r="CE19" i="5"/>
  <c r="CE20" i="5" s="1"/>
  <c r="CD19" i="5"/>
  <c r="CD20" i="5" s="1"/>
  <c r="CC19" i="5"/>
  <c r="CC20" i="5" s="1"/>
  <c r="CB19" i="5"/>
  <c r="CB20" i="5" s="1"/>
  <c r="CA19" i="5"/>
  <c r="CA20" i="5" s="1"/>
  <c r="BZ19" i="5"/>
  <c r="BZ20" i="5" s="1"/>
  <c r="BY19" i="5"/>
  <c r="BY20" i="5" s="1"/>
  <c r="BX19" i="5"/>
  <c r="BX20" i="5" s="1"/>
  <c r="BW19" i="5"/>
  <c r="BW20" i="5" s="1"/>
  <c r="BV19" i="5"/>
  <c r="BV20" i="5" s="1"/>
  <c r="BU19" i="5"/>
  <c r="BU20" i="5" s="1"/>
  <c r="BT19" i="5"/>
  <c r="BT20" i="5" s="1"/>
  <c r="BS19" i="5"/>
  <c r="BS20" i="5" s="1"/>
  <c r="BR19" i="5"/>
  <c r="BR20" i="5" s="1"/>
  <c r="BQ19" i="5"/>
  <c r="BQ20" i="5" s="1"/>
  <c r="BP19" i="5"/>
  <c r="BP20" i="5" s="1"/>
  <c r="BO19" i="5"/>
  <c r="BO20" i="5" s="1"/>
  <c r="BN19" i="5"/>
  <c r="BN20" i="5" s="1"/>
  <c r="BM19" i="5"/>
  <c r="BM20" i="5" s="1"/>
  <c r="BL19" i="5"/>
  <c r="BL20" i="5" s="1"/>
  <c r="BK19" i="5"/>
  <c r="BK20" i="5" s="1"/>
  <c r="BJ19" i="5"/>
  <c r="BJ20" i="5" s="1"/>
  <c r="BI19" i="5"/>
  <c r="BI20" i="5" s="1"/>
  <c r="BH19" i="5"/>
  <c r="BH20" i="5" s="1"/>
  <c r="BG19" i="5"/>
  <c r="BG20" i="5" s="1"/>
  <c r="BF19" i="5"/>
  <c r="BF20" i="5" s="1"/>
  <c r="BE19" i="5"/>
  <c r="BE20" i="5" s="1"/>
  <c r="BD19" i="5"/>
  <c r="BD20" i="5" s="1"/>
  <c r="BC19" i="5"/>
  <c r="BC20" i="5" s="1"/>
  <c r="BB19" i="5"/>
  <c r="BB20" i="5" s="1"/>
  <c r="BA19" i="5"/>
  <c r="BA20" i="5" s="1"/>
  <c r="AZ19" i="5"/>
  <c r="AZ20" i="5" s="1"/>
  <c r="AY19" i="5"/>
  <c r="AY20" i="5" s="1"/>
  <c r="AX19" i="5"/>
  <c r="AX20" i="5" s="1"/>
  <c r="AW19" i="5"/>
  <c r="AW20" i="5" s="1"/>
  <c r="AV19" i="5"/>
  <c r="AV20" i="5" s="1"/>
  <c r="AU19" i="5"/>
  <c r="AU20" i="5" s="1"/>
  <c r="AT19" i="5"/>
  <c r="AT20" i="5" s="1"/>
  <c r="AS19" i="5"/>
  <c r="AS20" i="5" s="1"/>
  <c r="AR19" i="5"/>
  <c r="AR20" i="5" s="1"/>
  <c r="AQ19" i="5"/>
  <c r="AQ20" i="5" s="1"/>
  <c r="AP19" i="5"/>
  <c r="AP20" i="5" s="1"/>
  <c r="AO19" i="5"/>
  <c r="AO20" i="5" s="1"/>
  <c r="AN19" i="5"/>
  <c r="AN20" i="5" s="1"/>
  <c r="AM19" i="5"/>
  <c r="AM20" i="5" s="1"/>
  <c r="AL19" i="5"/>
  <c r="AL20" i="5" s="1"/>
  <c r="AK19" i="5"/>
  <c r="AK20" i="5" s="1"/>
  <c r="AJ19" i="5"/>
  <c r="AJ20" i="5" s="1"/>
  <c r="AI19" i="5"/>
  <c r="AI20" i="5" s="1"/>
  <c r="AH19" i="5"/>
  <c r="AH20" i="5" s="1"/>
  <c r="AG19" i="5"/>
  <c r="AG20" i="5" s="1"/>
  <c r="AF19" i="5"/>
  <c r="AF20" i="5" s="1"/>
  <c r="AE19" i="5"/>
  <c r="AE20" i="5" s="1"/>
  <c r="AD19" i="5"/>
  <c r="AD20" i="5" s="1"/>
  <c r="AC19" i="5"/>
  <c r="AC20" i="5" s="1"/>
  <c r="AB19" i="5"/>
  <c r="AB20" i="5" s="1"/>
  <c r="AA19" i="5"/>
  <c r="AA20" i="5" s="1"/>
  <c r="Z19" i="5"/>
  <c r="Z20" i="5" s="1"/>
  <c r="Y19" i="5"/>
  <c r="Y20" i="5" s="1"/>
  <c r="X19" i="5"/>
  <c r="X20" i="5" s="1"/>
  <c r="W19" i="5"/>
  <c r="W20" i="5" s="1"/>
  <c r="V19" i="5"/>
  <c r="V20" i="5" s="1"/>
  <c r="U19" i="5"/>
  <c r="U20" i="5" s="1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N19" i="5"/>
  <c r="N20" i="5" s="1"/>
  <c r="M19" i="5"/>
  <c r="M20" i="5" s="1"/>
  <c r="L19" i="5"/>
  <c r="L20" i="5" s="1"/>
  <c r="K19" i="5"/>
  <c r="K20" i="5" s="1"/>
  <c r="J19" i="5"/>
  <c r="J20" i="5" s="1"/>
  <c r="I19" i="5"/>
  <c r="I20" i="5" s="1"/>
  <c r="H19" i="5"/>
  <c r="H20" i="5" s="1"/>
  <c r="G19" i="5"/>
  <c r="G20" i="5" s="1"/>
  <c r="F19" i="5"/>
  <c r="F20" i="5" s="1"/>
  <c r="E61" i="2" l="1"/>
  <c r="E60" i="2"/>
  <c r="E59" i="2"/>
  <c r="E57" i="2"/>
  <c r="E56" i="2"/>
  <c r="E55" i="2"/>
  <c r="E53" i="2"/>
  <c r="E52" i="2"/>
  <c r="E51" i="2"/>
  <c r="E49" i="2"/>
  <c r="E48" i="2"/>
  <c r="E47" i="2"/>
  <c r="E45" i="2"/>
  <c r="E44" i="2"/>
  <c r="E43" i="2"/>
  <c r="E61" i="1"/>
  <c r="E60" i="1"/>
  <c r="E59" i="1"/>
  <c r="E57" i="1"/>
  <c r="E56" i="1"/>
  <c r="E55" i="1"/>
  <c r="E53" i="1"/>
  <c r="E52" i="1"/>
  <c r="E51" i="1"/>
  <c r="E49" i="1"/>
  <c r="E48" i="1"/>
  <c r="E47" i="1"/>
  <c r="E45" i="1"/>
  <c r="E44" i="1"/>
  <c r="E43" i="1"/>
  <c r="D19" i="5" l="1"/>
  <c r="D20" i="5" s="1"/>
  <c r="E19" i="5"/>
  <c r="E20" i="5" s="1"/>
  <c r="C19" i="5"/>
  <c r="C20" i="5" s="1"/>
  <c r="D22" i="4"/>
  <c r="D23" i="4" s="1"/>
  <c r="E22" i="4"/>
  <c r="E23" i="4" s="1"/>
  <c r="F22" i="4"/>
  <c r="F23" i="4" s="1"/>
  <c r="G22" i="4"/>
  <c r="G23" i="4" s="1"/>
  <c r="H22" i="4"/>
  <c r="H23" i="4" s="1"/>
  <c r="I22" i="4"/>
  <c r="I23" i="4" s="1"/>
  <c r="J22" i="4"/>
  <c r="J23" i="4" s="1"/>
  <c r="K22" i="4"/>
  <c r="K23" i="4" s="1"/>
  <c r="L22" i="4"/>
  <c r="L23" i="4" s="1"/>
  <c r="M22" i="4"/>
  <c r="M23" i="4" s="1"/>
  <c r="N22" i="4"/>
  <c r="N23" i="4" s="1"/>
  <c r="O22" i="4"/>
  <c r="O23" i="4" s="1"/>
  <c r="P22" i="4"/>
  <c r="P23" i="4" s="1"/>
  <c r="Q22" i="4"/>
  <c r="Q23" i="4" s="1"/>
  <c r="R22" i="4"/>
  <c r="R23" i="4" s="1"/>
  <c r="S22" i="4"/>
  <c r="S23" i="4" s="1"/>
  <c r="T22" i="4"/>
  <c r="T23" i="4" s="1"/>
  <c r="U22" i="4"/>
  <c r="U23" i="4" s="1"/>
  <c r="V22" i="4"/>
  <c r="V23" i="4" s="1"/>
  <c r="W22" i="4"/>
  <c r="W23" i="4" s="1"/>
  <c r="X22" i="4"/>
  <c r="X23" i="4" s="1"/>
  <c r="Y22" i="4"/>
  <c r="Y23" i="4" s="1"/>
  <c r="Z22" i="4"/>
  <c r="Z23" i="4" s="1"/>
  <c r="AA22" i="4"/>
  <c r="AA23" i="4" s="1"/>
  <c r="AB22" i="4"/>
  <c r="AB23" i="4" s="1"/>
  <c r="AC22" i="4"/>
  <c r="AC23" i="4" s="1"/>
  <c r="AD22" i="4"/>
  <c r="AD23" i="4" s="1"/>
  <c r="AE22" i="4"/>
  <c r="AE23" i="4" s="1"/>
  <c r="AF22" i="4"/>
  <c r="AF23" i="4" s="1"/>
  <c r="AG22" i="4"/>
  <c r="AG23" i="4" s="1"/>
  <c r="AH22" i="4"/>
  <c r="AH23" i="4" s="1"/>
  <c r="AI22" i="4"/>
  <c r="AI23" i="4" s="1"/>
  <c r="AJ22" i="4"/>
  <c r="AJ23" i="4" s="1"/>
  <c r="AK22" i="4"/>
  <c r="AK23" i="4" s="1"/>
  <c r="AL22" i="4"/>
  <c r="AL23" i="4" s="1"/>
  <c r="AM22" i="4"/>
  <c r="AM23" i="4" s="1"/>
  <c r="AN22" i="4"/>
  <c r="AN23" i="4" s="1"/>
  <c r="AO22" i="4"/>
  <c r="AO23" i="4" s="1"/>
  <c r="AP22" i="4"/>
  <c r="AP23" i="4" s="1"/>
  <c r="AQ22" i="4"/>
  <c r="AQ23" i="4" s="1"/>
  <c r="AR22" i="4"/>
  <c r="AR23" i="4" s="1"/>
  <c r="AS22" i="4"/>
  <c r="AS23" i="4" s="1"/>
  <c r="AT22" i="4"/>
  <c r="AT23" i="4" s="1"/>
  <c r="AU22" i="4"/>
  <c r="AU23" i="4" s="1"/>
  <c r="AV22" i="4"/>
  <c r="AV23" i="4" s="1"/>
  <c r="AW22" i="4"/>
  <c r="AW23" i="4" s="1"/>
  <c r="AX22" i="4"/>
  <c r="AX23" i="4" s="1"/>
  <c r="AY22" i="4"/>
  <c r="AY23" i="4" s="1"/>
  <c r="AZ22" i="4"/>
  <c r="AZ23" i="4" s="1"/>
  <c r="BA22" i="4"/>
  <c r="BA23" i="4" s="1"/>
  <c r="BB22" i="4"/>
  <c r="BB23" i="4" s="1"/>
  <c r="BC22" i="4"/>
  <c r="BC23" i="4" s="1"/>
  <c r="BD22" i="4"/>
  <c r="BD23" i="4" s="1"/>
  <c r="BE22" i="4"/>
  <c r="BE23" i="4" s="1"/>
  <c r="BF22" i="4"/>
  <c r="BF23" i="4" s="1"/>
  <c r="BG22" i="4"/>
  <c r="BG23" i="4" s="1"/>
  <c r="BH22" i="4"/>
  <c r="BH23" i="4" s="1"/>
  <c r="BI22" i="4"/>
  <c r="BI23" i="4" s="1"/>
  <c r="BJ22" i="4"/>
  <c r="BJ23" i="4" s="1"/>
  <c r="BK22" i="4"/>
  <c r="BK23" i="4" s="1"/>
  <c r="BL22" i="4"/>
  <c r="BL23" i="4" s="1"/>
  <c r="BM22" i="4"/>
  <c r="BM23" i="4" s="1"/>
  <c r="BN22" i="4"/>
  <c r="BN23" i="4" s="1"/>
  <c r="BO22" i="4"/>
  <c r="BO23" i="4" s="1"/>
  <c r="BP22" i="4"/>
  <c r="BP23" i="4" s="1"/>
  <c r="BQ22" i="4"/>
  <c r="BQ23" i="4" s="1"/>
  <c r="BR22" i="4"/>
  <c r="BR23" i="4" s="1"/>
  <c r="BS22" i="4"/>
  <c r="BS23" i="4" s="1"/>
  <c r="BT22" i="4"/>
  <c r="BT23" i="4" s="1"/>
  <c r="BU22" i="4"/>
  <c r="BU23" i="4" s="1"/>
  <c r="BV22" i="4"/>
  <c r="BV23" i="4" s="1"/>
  <c r="BW22" i="4"/>
  <c r="BW23" i="4" s="1"/>
  <c r="BX22" i="4"/>
  <c r="BX23" i="4" s="1"/>
  <c r="BY22" i="4"/>
  <c r="BY23" i="4" s="1"/>
  <c r="BZ22" i="4"/>
  <c r="BZ23" i="4" s="1"/>
  <c r="CA22" i="4"/>
  <c r="CA23" i="4" s="1"/>
  <c r="CB22" i="4"/>
  <c r="CB23" i="4" s="1"/>
  <c r="CC22" i="4"/>
  <c r="CC23" i="4" s="1"/>
  <c r="CD22" i="4"/>
  <c r="CD23" i="4" s="1"/>
  <c r="CE22" i="4"/>
  <c r="CE23" i="4" s="1"/>
  <c r="CF22" i="4"/>
  <c r="CF23" i="4" s="1"/>
  <c r="CG22" i="4"/>
  <c r="CG23" i="4" s="1"/>
  <c r="CH22" i="4"/>
  <c r="CH23" i="4" s="1"/>
  <c r="CI22" i="4"/>
  <c r="CI23" i="4" s="1"/>
  <c r="CJ22" i="4"/>
  <c r="CJ23" i="4" s="1"/>
  <c r="CK22" i="4"/>
  <c r="CK23" i="4" s="1"/>
  <c r="CL22" i="4"/>
  <c r="CL23" i="4" s="1"/>
  <c r="CM22" i="4"/>
  <c r="CM23" i="4" s="1"/>
  <c r="CN22" i="4"/>
  <c r="CN23" i="4" s="1"/>
  <c r="CO22" i="4"/>
  <c r="CO23" i="4" s="1"/>
  <c r="CP22" i="4"/>
  <c r="CP23" i="4" s="1"/>
  <c r="CQ22" i="4"/>
  <c r="CQ23" i="4" s="1"/>
  <c r="CR22" i="4"/>
  <c r="CR23" i="4" s="1"/>
  <c r="CS22" i="4"/>
  <c r="CS23" i="4" s="1"/>
  <c r="CT22" i="4"/>
  <c r="CT23" i="4" s="1"/>
  <c r="CU22" i="4"/>
  <c r="CU23" i="4" s="1"/>
  <c r="CV22" i="4"/>
  <c r="CV23" i="4" s="1"/>
  <c r="CW22" i="4"/>
  <c r="CW23" i="4" s="1"/>
  <c r="CX22" i="4"/>
  <c r="CX23" i="4" s="1"/>
  <c r="CY22" i="4"/>
  <c r="CY23" i="4" s="1"/>
  <c r="CZ22" i="4"/>
  <c r="CZ23" i="4" s="1"/>
  <c r="DA22" i="4"/>
  <c r="DA23" i="4" s="1"/>
  <c r="DB22" i="4"/>
  <c r="DB23" i="4" s="1"/>
  <c r="DC22" i="4"/>
  <c r="DC23" i="4" s="1"/>
  <c r="DD22" i="4"/>
  <c r="DD23" i="4" s="1"/>
  <c r="DE22" i="4"/>
  <c r="DE23" i="4" s="1"/>
  <c r="DF22" i="4"/>
  <c r="DF23" i="4" s="1"/>
  <c r="DG22" i="4"/>
  <c r="DG23" i="4" s="1"/>
  <c r="DH22" i="4"/>
  <c r="DH23" i="4" s="1"/>
  <c r="DI22" i="4"/>
  <c r="DI23" i="4" s="1"/>
  <c r="DJ22" i="4"/>
  <c r="DJ23" i="4" s="1"/>
  <c r="DK22" i="4"/>
  <c r="DK23" i="4" s="1"/>
  <c r="DL22" i="4"/>
  <c r="DL23" i="4" s="1"/>
  <c r="DM22" i="4"/>
  <c r="DM23" i="4" s="1"/>
  <c r="DN22" i="4"/>
  <c r="DN23" i="4" s="1"/>
  <c r="DO22" i="4"/>
  <c r="DO23" i="4" s="1"/>
  <c r="DP22" i="4"/>
  <c r="DP23" i="4" s="1"/>
  <c r="DQ22" i="4"/>
  <c r="DQ23" i="4" s="1"/>
  <c r="DR22" i="4"/>
  <c r="DR23" i="4" s="1"/>
  <c r="DS22" i="4"/>
  <c r="DS23" i="4" s="1"/>
  <c r="DT22" i="4"/>
  <c r="DT23" i="4" s="1"/>
  <c r="DU22" i="4"/>
  <c r="DU23" i="4" s="1"/>
  <c r="DV22" i="4"/>
  <c r="DV23" i="4" s="1"/>
  <c r="DW22" i="4"/>
  <c r="DW23" i="4" s="1"/>
  <c r="DX22" i="4"/>
  <c r="DX23" i="4" s="1"/>
  <c r="DY22" i="4"/>
  <c r="DY23" i="4" s="1"/>
  <c r="DZ22" i="4"/>
  <c r="DZ23" i="4" s="1"/>
  <c r="EA22" i="4"/>
  <c r="EA23" i="4" s="1"/>
  <c r="EB22" i="4"/>
  <c r="EB23" i="4" s="1"/>
  <c r="EC22" i="4"/>
  <c r="EC23" i="4" s="1"/>
  <c r="ED22" i="4"/>
  <c r="ED23" i="4" s="1"/>
  <c r="EE22" i="4"/>
  <c r="EE23" i="4" s="1"/>
  <c r="EF22" i="4"/>
  <c r="EF23" i="4" s="1"/>
  <c r="EG22" i="4"/>
  <c r="EG23" i="4" s="1"/>
  <c r="EH22" i="4"/>
  <c r="EH23" i="4" s="1"/>
  <c r="EI22" i="4"/>
  <c r="EI23" i="4" s="1"/>
  <c r="EJ22" i="4"/>
  <c r="EJ23" i="4" s="1"/>
  <c r="EK22" i="4"/>
  <c r="EK23" i="4" s="1"/>
  <c r="EL22" i="4"/>
  <c r="EL23" i="4" s="1"/>
  <c r="EM22" i="4"/>
  <c r="EM23" i="4" s="1"/>
  <c r="EN22" i="4"/>
  <c r="EN23" i="4" s="1"/>
  <c r="EO22" i="4"/>
  <c r="EO23" i="4" s="1"/>
  <c r="EP22" i="4"/>
  <c r="EP23" i="4" s="1"/>
  <c r="EQ22" i="4"/>
  <c r="EQ23" i="4" s="1"/>
  <c r="ER22" i="4"/>
  <c r="ER23" i="4" s="1"/>
  <c r="ES22" i="4"/>
  <c r="ES23" i="4" s="1"/>
  <c r="ET22" i="4"/>
  <c r="ET23" i="4" s="1"/>
  <c r="EU22" i="4"/>
  <c r="EU23" i="4" s="1"/>
  <c r="EV22" i="4"/>
  <c r="EV23" i="4" s="1"/>
  <c r="EW22" i="4"/>
  <c r="EW23" i="4" s="1"/>
  <c r="EX22" i="4"/>
  <c r="EX23" i="4" s="1"/>
  <c r="EY22" i="4"/>
  <c r="EY23" i="4" s="1"/>
  <c r="EZ22" i="4"/>
  <c r="EZ23" i="4" s="1"/>
  <c r="FA22" i="4"/>
  <c r="FA23" i="4" s="1"/>
  <c r="FB22" i="4"/>
  <c r="FB23" i="4" s="1"/>
  <c r="FC22" i="4"/>
  <c r="FC23" i="4" s="1"/>
  <c r="FD22" i="4"/>
  <c r="FD23" i="4" s="1"/>
  <c r="FE22" i="4"/>
  <c r="FE23" i="4" s="1"/>
  <c r="FF22" i="4"/>
  <c r="FF23" i="4" s="1"/>
  <c r="FG22" i="4"/>
  <c r="FG23" i="4" s="1"/>
  <c r="FH22" i="4"/>
  <c r="FH23" i="4" s="1"/>
  <c r="FI22" i="4"/>
  <c r="FI23" i="4" s="1"/>
  <c r="FJ22" i="4"/>
  <c r="FJ23" i="4" s="1"/>
  <c r="FK22" i="4"/>
  <c r="FK23" i="4" s="1"/>
  <c r="FL22" i="4"/>
  <c r="FL23" i="4" s="1"/>
  <c r="FM22" i="4"/>
  <c r="FM23" i="4" s="1"/>
  <c r="FN22" i="4"/>
  <c r="FN23" i="4" s="1"/>
  <c r="FO22" i="4"/>
  <c r="FO23" i="4" s="1"/>
  <c r="FP22" i="4"/>
  <c r="FP23" i="4" s="1"/>
  <c r="FQ22" i="4"/>
  <c r="FQ23" i="4" s="1"/>
  <c r="FR22" i="4"/>
  <c r="FR23" i="4" s="1"/>
  <c r="FS22" i="4"/>
  <c r="FS23" i="4" s="1"/>
  <c r="FT22" i="4"/>
  <c r="FT23" i="4" s="1"/>
  <c r="FU22" i="4"/>
  <c r="FU23" i="4" s="1"/>
  <c r="FV22" i="4"/>
  <c r="FV23" i="4" s="1"/>
  <c r="FW22" i="4"/>
  <c r="FW23" i="4" s="1"/>
  <c r="FX22" i="4"/>
  <c r="FX23" i="4" s="1"/>
  <c r="FY22" i="4"/>
  <c r="FY23" i="4" s="1"/>
  <c r="FZ22" i="4"/>
  <c r="FZ23" i="4" s="1"/>
  <c r="GA22" i="4"/>
  <c r="GA23" i="4" s="1"/>
  <c r="GB22" i="4"/>
  <c r="GB23" i="4" s="1"/>
  <c r="GC22" i="4"/>
  <c r="GC23" i="4" s="1"/>
  <c r="GD22" i="4"/>
  <c r="GD23" i="4" s="1"/>
  <c r="GE22" i="4"/>
  <c r="GE23" i="4" s="1"/>
  <c r="GF22" i="4"/>
  <c r="GF23" i="4" s="1"/>
  <c r="GG22" i="4"/>
  <c r="GG23" i="4" s="1"/>
  <c r="GH22" i="4"/>
  <c r="GH23" i="4" s="1"/>
  <c r="GI22" i="4"/>
  <c r="GI23" i="4" s="1"/>
  <c r="GJ22" i="4"/>
  <c r="GJ23" i="4" s="1"/>
  <c r="GK22" i="4"/>
  <c r="GK23" i="4" s="1"/>
  <c r="GL22" i="4"/>
  <c r="GL23" i="4" s="1"/>
  <c r="GM22" i="4"/>
  <c r="GM23" i="4" s="1"/>
  <c r="GN22" i="4"/>
  <c r="GN23" i="4" s="1"/>
  <c r="GO22" i="4"/>
  <c r="GO23" i="4" s="1"/>
  <c r="GP22" i="4"/>
  <c r="GP23" i="4" s="1"/>
  <c r="GQ22" i="4"/>
  <c r="GQ23" i="4" s="1"/>
  <c r="GR22" i="4"/>
  <c r="GR23" i="4" s="1"/>
  <c r="GS22" i="4"/>
  <c r="GS23" i="4" s="1"/>
  <c r="GT22" i="4"/>
  <c r="GT23" i="4" s="1"/>
  <c r="GU22" i="4"/>
  <c r="GU23" i="4" s="1"/>
  <c r="GV22" i="4"/>
  <c r="GV23" i="4" s="1"/>
  <c r="GW22" i="4"/>
  <c r="GW23" i="4" s="1"/>
  <c r="GX22" i="4"/>
  <c r="GX23" i="4" s="1"/>
  <c r="GY22" i="4"/>
  <c r="GY23" i="4" s="1"/>
  <c r="GZ22" i="4"/>
  <c r="GZ23" i="4" s="1"/>
  <c r="HA22" i="4"/>
  <c r="HA23" i="4" s="1"/>
  <c r="HB22" i="4"/>
  <c r="HB23" i="4" s="1"/>
  <c r="HC22" i="4"/>
  <c r="HC23" i="4" s="1"/>
  <c r="HD22" i="4"/>
  <c r="HD23" i="4" s="1"/>
  <c r="HE22" i="4"/>
  <c r="HE23" i="4" s="1"/>
  <c r="HF22" i="4"/>
  <c r="HF23" i="4" s="1"/>
  <c r="HG22" i="4"/>
  <c r="HG23" i="4" s="1"/>
  <c r="HH22" i="4"/>
  <c r="HH23" i="4" s="1"/>
  <c r="HI22" i="4"/>
  <c r="HI23" i="4" s="1"/>
  <c r="HJ22" i="4"/>
  <c r="HJ23" i="4" s="1"/>
  <c r="HK22" i="4"/>
  <c r="HK23" i="4" s="1"/>
  <c r="HL22" i="4"/>
  <c r="HL23" i="4" s="1"/>
  <c r="HM22" i="4"/>
  <c r="HM23" i="4" s="1"/>
  <c r="HN22" i="4"/>
  <c r="HN23" i="4" s="1"/>
  <c r="HO22" i="4"/>
  <c r="HO23" i="4" s="1"/>
  <c r="HP22" i="4"/>
  <c r="HP23" i="4" s="1"/>
  <c r="HQ22" i="4"/>
  <c r="HQ23" i="4" s="1"/>
  <c r="HR22" i="4"/>
  <c r="HR23" i="4" s="1"/>
  <c r="HS22" i="4"/>
  <c r="HS23" i="4" s="1"/>
  <c r="HT22" i="4"/>
  <c r="HT23" i="4" s="1"/>
  <c r="HU22" i="4"/>
  <c r="HU23" i="4" s="1"/>
  <c r="HV22" i="4"/>
  <c r="HV23" i="4" s="1"/>
  <c r="HW22" i="4"/>
  <c r="HW23" i="4" s="1"/>
  <c r="HX22" i="4"/>
  <c r="HX23" i="4" s="1"/>
  <c r="HY22" i="4"/>
  <c r="HY23" i="4" s="1"/>
  <c r="HZ22" i="4"/>
  <c r="HZ23" i="4" s="1"/>
  <c r="IA22" i="4"/>
  <c r="IA23" i="4" s="1"/>
  <c r="IB22" i="4"/>
  <c r="IB23" i="4" s="1"/>
  <c r="IC22" i="4"/>
  <c r="IC23" i="4" s="1"/>
  <c r="ID22" i="4"/>
  <c r="ID23" i="4" s="1"/>
  <c r="IE22" i="4"/>
  <c r="IE23" i="4" s="1"/>
  <c r="IF22" i="4"/>
  <c r="IF23" i="4" s="1"/>
  <c r="IG22" i="4"/>
  <c r="IG23" i="4" s="1"/>
  <c r="IH22" i="4"/>
  <c r="IH23" i="4" s="1"/>
  <c r="II22" i="4"/>
  <c r="II23" i="4" s="1"/>
  <c r="IJ22" i="4"/>
  <c r="IJ23" i="4" s="1"/>
  <c r="IK22" i="4"/>
  <c r="IK23" i="4" s="1"/>
  <c r="IL22" i="4"/>
  <c r="IL23" i="4" s="1"/>
  <c r="IM22" i="4"/>
  <c r="IM23" i="4" s="1"/>
  <c r="IN22" i="4"/>
  <c r="IN23" i="4" s="1"/>
  <c r="IO22" i="4"/>
  <c r="IO23" i="4" s="1"/>
  <c r="IP22" i="4"/>
  <c r="IP23" i="4" s="1"/>
  <c r="IQ22" i="4"/>
  <c r="IQ23" i="4" s="1"/>
  <c r="IR22" i="4"/>
  <c r="IR23" i="4" s="1"/>
  <c r="IS22" i="4"/>
  <c r="IS23" i="4" s="1"/>
  <c r="IT22" i="4"/>
  <c r="IT23" i="4" s="1"/>
  <c r="IU22" i="4"/>
  <c r="IU23" i="4" s="1"/>
  <c r="IV22" i="4"/>
  <c r="IV23" i="4" s="1"/>
  <c r="IW22" i="4"/>
  <c r="IW23" i="4" s="1"/>
  <c r="IX22" i="4"/>
  <c r="IX23" i="4" s="1"/>
  <c r="IY22" i="4"/>
  <c r="IY23" i="4" s="1"/>
  <c r="IZ22" i="4"/>
  <c r="IZ23" i="4" s="1"/>
  <c r="JA22" i="4"/>
  <c r="JA23" i="4" s="1"/>
  <c r="JB22" i="4"/>
  <c r="JB23" i="4" s="1"/>
  <c r="JC22" i="4"/>
  <c r="JC23" i="4" s="1"/>
  <c r="JD22" i="4"/>
  <c r="JD23" i="4" s="1"/>
  <c r="JE22" i="4"/>
  <c r="JE23" i="4" s="1"/>
  <c r="JF22" i="4"/>
  <c r="JF23" i="4" s="1"/>
  <c r="JG22" i="4"/>
  <c r="JG23" i="4" s="1"/>
  <c r="JH22" i="4"/>
  <c r="JH23" i="4" s="1"/>
  <c r="JI22" i="4"/>
  <c r="JI23" i="4" s="1"/>
  <c r="JJ22" i="4"/>
  <c r="JJ23" i="4" s="1"/>
  <c r="JK22" i="4"/>
  <c r="JK23" i="4" s="1"/>
  <c r="JL22" i="4"/>
  <c r="JL23" i="4" s="1"/>
  <c r="JM22" i="4"/>
  <c r="JM23" i="4" s="1"/>
  <c r="JN22" i="4"/>
  <c r="JN23" i="4" s="1"/>
  <c r="JO22" i="4"/>
  <c r="JO23" i="4" s="1"/>
  <c r="JP22" i="4"/>
  <c r="JP23" i="4" s="1"/>
  <c r="JQ22" i="4"/>
  <c r="JQ23" i="4" s="1"/>
  <c r="JR22" i="4"/>
  <c r="JR23" i="4" s="1"/>
  <c r="JS22" i="4"/>
  <c r="JS23" i="4" s="1"/>
  <c r="JT22" i="4"/>
  <c r="JT23" i="4" s="1"/>
  <c r="JU22" i="4"/>
  <c r="JU23" i="4" s="1"/>
  <c r="JV22" i="4"/>
  <c r="JV23" i="4" s="1"/>
  <c r="JW22" i="4"/>
  <c r="JW23" i="4" s="1"/>
  <c r="JX22" i="4"/>
  <c r="JX23" i="4" s="1"/>
  <c r="JY22" i="4"/>
  <c r="JY23" i="4" s="1"/>
  <c r="JZ22" i="4"/>
  <c r="JZ23" i="4" s="1"/>
  <c r="KA22" i="4"/>
  <c r="KA23" i="4" s="1"/>
  <c r="KB22" i="4"/>
  <c r="KB23" i="4" s="1"/>
  <c r="KC22" i="4"/>
  <c r="KC23" i="4" s="1"/>
  <c r="KD22" i="4"/>
  <c r="KD23" i="4" s="1"/>
  <c r="KE22" i="4"/>
  <c r="KE23" i="4" s="1"/>
  <c r="KF22" i="4"/>
  <c r="KF23" i="4" s="1"/>
  <c r="KG22" i="4"/>
  <c r="KG23" i="4" s="1"/>
  <c r="KH22" i="4"/>
  <c r="KH23" i="4" s="1"/>
  <c r="KI22" i="4"/>
  <c r="KI23" i="4" s="1"/>
  <c r="KJ22" i="4"/>
  <c r="KJ23" i="4" s="1"/>
  <c r="KK22" i="4"/>
  <c r="KK23" i="4" s="1"/>
  <c r="KL22" i="4"/>
  <c r="KL23" i="4" s="1"/>
  <c r="KM22" i="4"/>
  <c r="KM23" i="4" s="1"/>
  <c r="KN22" i="4"/>
  <c r="KN23" i="4" s="1"/>
  <c r="KO22" i="4"/>
  <c r="KO23" i="4" s="1"/>
  <c r="KP22" i="4"/>
  <c r="KP23" i="4" s="1"/>
  <c r="KQ22" i="4"/>
  <c r="KQ23" i="4" s="1"/>
  <c r="KR22" i="4"/>
  <c r="KR23" i="4" s="1"/>
  <c r="KS22" i="4"/>
  <c r="KS23" i="4" s="1"/>
  <c r="KT22" i="4"/>
  <c r="KT23" i="4" s="1"/>
  <c r="KU22" i="4"/>
  <c r="KU23" i="4" s="1"/>
  <c r="KV22" i="4"/>
  <c r="KV23" i="4" s="1"/>
  <c r="KW22" i="4"/>
  <c r="KW23" i="4" s="1"/>
  <c r="KX22" i="4"/>
  <c r="KX23" i="4" s="1"/>
  <c r="KY22" i="4"/>
  <c r="KY23" i="4" s="1"/>
  <c r="KZ22" i="4"/>
  <c r="KZ23" i="4" s="1"/>
  <c r="LA22" i="4"/>
  <c r="LA23" i="4" s="1"/>
  <c r="LB22" i="4"/>
  <c r="LB23" i="4" s="1"/>
  <c r="LC22" i="4"/>
  <c r="LC23" i="4" s="1"/>
  <c r="LD22" i="4"/>
  <c r="LD23" i="4" s="1"/>
  <c r="LE22" i="4"/>
  <c r="LE23" i="4" s="1"/>
  <c r="LF22" i="4"/>
  <c r="LF23" i="4" s="1"/>
  <c r="LG22" i="4"/>
  <c r="LG23" i="4" s="1"/>
  <c r="LH22" i="4"/>
  <c r="LH23" i="4" s="1"/>
  <c r="LI22" i="4"/>
  <c r="LI23" i="4" s="1"/>
  <c r="LJ22" i="4"/>
  <c r="LJ23" i="4" s="1"/>
  <c r="LK22" i="4"/>
  <c r="LK23" i="4" s="1"/>
  <c r="LL22" i="4"/>
  <c r="LL23" i="4" s="1"/>
  <c r="LM22" i="4"/>
  <c r="LM23" i="4" s="1"/>
  <c r="LN22" i="4"/>
  <c r="LN23" i="4" s="1"/>
  <c r="LO22" i="4"/>
  <c r="LO23" i="4" s="1"/>
  <c r="LP22" i="4"/>
  <c r="LP23" i="4" s="1"/>
  <c r="LQ22" i="4"/>
  <c r="LQ23" i="4" s="1"/>
  <c r="LR22" i="4"/>
  <c r="LR23" i="4" s="1"/>
  <c r="LS22" i="4"/>
  <c r="LS23" i="4" s="1"/>
  <c r="LT22" i="4"/>
  <c r="LT23" i="4" s="1"/>
  <c r="LU22" i="4"/>
  <c r="LU23" i="4" s="1"/>
  <c r="LV22" i="4"/>
  <c r="LV23" i="4" s="1"/>
  <c r="LW22" i="4"/>
  <c r="LW23" i="4" s="1"/>
  <c r="LX22" i="4"/>
  <c r="LX23" i="4" s="1"/>
  <c r="LY22" i="4"/>
  <c r="LY23" i="4" s="1"/>
  <c r="LZ22" i="4"/>
  <c r="LZ23" i="4" s="1"/>
  <c r="MA22" i="4"/>
  <c r="MA23" i="4" s="1"/>
  <c r="MB22" i="4"/>
  <c r="MB23" i="4" s="1"/>
  <c r="MC22" i="4"/>
  <c r="MC23" i="4" s="1"/>
  <c r="MD22" i="4"/>
  <c r="MD23" i="4" s="1"/>
  <c r="ME22" i="4"/>
  <c r="ME23" i="4" s="1"/>
  <c r="MF22" i="4"/>
  <c r="MF23" i="4" s="1"/>
  <c r="MG22" i="4"/>
  <c r="MG23" i="4" s="1"/>
  <c r="MH22" i="4"/>
  <c r="MH23" i="4" s="1"/>
  <c r="MI22" i="4"/>
  <c r="MI23" i="4" s="1"/>
  <c r="MJ22" i="4"/>
  <c r="MJ23" i="4" s="1"/>
  <c r="MK22" i="4"/>
  <c r="MK23" i="4" s="1"/>
  <c r="ML22" i="4"/>
  <c r="ML23" i="4" s="1"/>
  <c r="MM22" i="4"/>
  <c r="MM23" i="4" s="1"/>
  <c r="MN22" i="4"/>
  <c r="MN23" i="4" s="1"/>
  <c r="MO22" i="4"/>
  <c r="MO23" i="4" s="1"/>
  <c r="MP22" i="4"/>
  <c r="MP23" i="4" s="1"/>
  <c r="MQ22" i="4"/>
  <c r="MQ23" i="4" s="1"/>
  <c r="MR22" i="4"/>
  <c r="MR23" i="4" s="1"/>
  <c r="MS22" i="4"/>
  <c r="MS23" i="4" s="1"/>
  <c r="MT22" i="4"/>
  <c r="MT23" i="4" s="1"/>
  <c r="MU22" i="4"/>
  <c r="MU23" i="4" s="1"/>
  <c r="MV22" i="4"/>
  <c r="MV23" i="4" s="1"/>
  <c r="MW22" i="4"/>
  <c r="MW23" i="4" s="1"/>
  <c r="MX22" i="4"/>
  <c r="MX23" i="4" s="1"/>
  <c r="MY22" i="4"/>
  <c r="MY23" i="4" s="1"/>
  <c r="MZ22" i="4"/>
  <c r="MZ23" i="4" s="1"/>
  <c r="NA22" i="4"/>
  <c r="NA23" i="4" s="1"/>
  <c r="NB22" i="4"/>
  <c r="NB23" i="4" s="1"/>
  <c r="NC22" i="4"/>
  <c r="NC23" i="4" s="1"/>
  <c r="ND22" i="4"/>
  <c r="ND23" i="4" s="1"/>
  <c r="NE22" i="4"/>
  <c r="NE23" i="4" s="1"/>
  <c r="NF22" i="4"/>
  <c r="NF23" i="4" s="1"/>
  <c r="NG22" i="4"/>
  <c r="NG23" i="4" s="1"/>
  <c r="NH22" i="4"/>
  <c r="NH23" i="4" s="1"/>
  <c r="NI22" i="4"/>
  <c r="NI23" i="4" s="1"/>
  <c r="NJ22" i="4"/>
  <c r="NJ23" i="4" s="1"/>
  <c r="NK22" i="4"/>
  <c r="NK23" i="4" s="1"/>
  <c r="NL22" i="4"/>
  <c r="NL23" i="4" s="1"/>
  <c r="NM22" i="4"/>
  <c r="NM23" i="4" s="1"/>
  <c r="NN22" i="4"/>
  <c r="NN23" i="4" s="1"/>
  <c r="NO22" i="4"/>
  <c r="NO23" i="4" s="1"/>
  <c r="NP22" i="4"/>
  <c r="NP23" i="4" s="1"/>
  <c r="NQ22" i="4"/>
  <c r="NQ23" i="4" s="1"/>
  <c r="NR22" i="4"/>
  <c r="NR23" i="4" s="1"/>
  <c r="NS22" i="4"/>
  <c r="NS23" i="4" s="1"/>
  <c r="NT22" i="4"/>
  <c r="NT23" i="4" s="1"/>
  <c r="NU22" i="4"/>
  <c r="NU23" i="4" s="1"/>
  <c r="NV22" i="4"/>
  <c r="NV23" i="4" s="1"/>
  <c r="NW22" i="4"/>
  <c r="NW23" i="4" s="1"/>
  <c r="NX22" i="4"/>
  <c r="NX23" i="4" s="1"/>
  <c r="NY22" i="4"/>
  <c r="NY23" i="4" s="1"/>
  <c r="NZ22" i="4"/>
  <c r="NZ23" i="4" s="1"/>
  <c r="OA22" i="4"/>
  <c r="OA23" i="4" s="1"/>
  <c r="OB22" i="4"/>
  <c r="OB23" i="4" s="1"/>
  <c r="OC22" i="4"/>
  <c r="OC23" i="4" s="1"/>
  <c r="OD22" i="4"/>
  <c r="OD23" i="4" s="1"/>
  <c r="OE22" i="4"/>
  <c r="OE23" i="4" s="1"/>
  <c r="OF22" i="4"/>
  <c r="OF23" i="4" s="1"/>
  <c r="OG22" i="4"/>
  <c r="OG23" i="4" s="1"/>
  <c r="OH22" i="4"/>
  <c r="OH23" i="4" s="1"/>
  <c r="OI22" i="4"/>
  <c r="OI23" i="4" s="1"/>
  <c r="OJ22" i="4"/>
  <c r="OJ23" i="4" s="1"/>
  <c r="OK22" i="4"/>
  <c r="OK23" i="4" s="1"/>
  <c r="OL22" i="4"/>
  <c r="OL23" i="4" s="1"/>
  <c r="OM22" i="4"/>
  <c r="OM23" i="4" s="1"/>
  <c r="ON22" i="4"/>
  <c r="ON23" i="4" s="1"/>
  <c r="OO22" i="4"/>
  <c r="OO23" i="4" s="1"/>
  <c r="OP22" i="4"/>
  <c r="OP23" i="4" s="1"/>
  <c r="OQ22" i="4"/>
  <c r="OQ23" i="4" s="1"/>
  <c r="OR22" i="4"/>
  <c r="OR23" i="4" s="1"/>
  <c r="OS22" i="4"/>
  <c r="OS23" i="4" s="1"/>
  <c r="OT22" i="4"/>
  <c r="OT23" i="4" s="1"/>
  <c r="OU22" i="4"/>
  <c r="OU23" i="4" s="1"/>
  <c r="OV22" i="4"/>
  <c r="OV23" i="4" s="1"/>
  <c r="OW22" i="4"/>
  <c r="OW23" i="4" s="1"/>
  <c r="OX22" i="4"/>
  <c r="OX23" i="4" s="1"/>
  <c r="OY22" i="4"/>
  <c r="OY23" i="4" s="1"/>
  <c r="OZ22" i="4"/>
  <c r="OZ23" i="4" s="1"/>
  <c r="PA22" i="4"/>
  <c r="PA23" i="4" s="1"/>
  <c r="PB22" i="4"/>
  <c r="PB23" i="4" s="1"/>
  <c r="PC22" i="4"/>
  <c r="PC23" i="4" s="1"/>
  <c r="PD22" i="4"/>
  <c r="PD23" i="4" s="1"/>
  <c r="PE22" i="4"/>
  <c r="PE23" i="4" s="1"/>
  <c r="PF22" i="4"/>
  <c r="PF23" i="4" s="1"/>
  <c r="PG22" i="4"/>
  <c r="PG23" i="4" s="1"/>
  <c r="PH22" i="4"/>
  <c r="PH23" i="4" s="1"/>
  <c r="PI22" i="4"/>
  <c r="PI23" i="4" s="1"/>
  <c r="PJ22" i="4"/>
  <c r="PJ23" i="4" s="1"/>
  <c r="PK22" i="4"/>
  <c r="PK23" i="4" s="1"/>
  <c r="PL22" i="4"/>
  <c r="PL23" i="4" s="1"/>
  <c r="PM22" i="4"/>
  <c r="PM23" i="4" s="1"/>
  <c r="PN22" i="4"/>
  <c r="PN23" i="4" s="1"/>
  <c r="PO22" i="4"/>
  <c r="PO23" i="4" s="1"/>
  <c r="PP22" i="4"/>
  <c r="PP23" i="4" s="1"/>
  <c r="PQ22" i="4"/>
  <c r="PQ23" i="4" s="1"/>
  <c r="PR22" i="4"/>
  <c r="PR23" i="4" s="1"/>
  <c r="PS22" i="4"/>
  <c r="PS23" i="4" s="1"/>
  <c r="PT22" i="4"/>
  <c r="PT23" i="4" s="1"/>
  <c r="PU22" i="4"/>
  <c r="PU23" i="4" s="1"/>
  <c r="PV22" i="4"/>
  <c r="PV23" i="4" s="1"/>
  <c r="PW22" i="4"/>
  <c r="PW23" i="4" s="1"/>
  <c r="PX22" i="4"/>
  <c r="PX23" i="4" s="1"/>
  <c r="PY22" i="4"/>
  <c r="PY23" i="4" s="1"/>
  <c r="PZ22" i="4"/>
  <c r="PZ23" i="4" s="1"/>
  <c r="QA22" i="4"/>
  <c r="QA23" i="4" s="1"/>
  <c r="QB22" i="4"/>
  <c r="QB23" i="4" s="1"/>
  <c r="QC22" i="4"/>
  <c r="QC23" i="4" s="1"/>
  <c r="QD22" i="4"/>
  <c r="QD23" i="4" s="1"/>
  <c r="QE22" i="4"/>
  <c r="QE23" i="4" s="1"/>
  <c r="QF22" i="4"/>
  <c r="QF23" i="4" s="1"/>
  <c r="QG22" i="4"/>
  <c r="QG23" i="4" s="1"/>
  <c r="QH22" i="4"/>
  <c r="QH23" i="4" s="1"/>
  <c r="QI22" i="4"/>
  <c r="QI23" i="4" s="1"/>
  <c r="QJ22" i="4"/>
  <c r="QJ23" i="4" s="1"/>
  <c r="QK22" i="4"/>
  <c r="QK23" i="4" s="1"/>
  <c r="QL22" i="4"/>
  <c r="QL23" i="4" s="1"/>
  <c r="QM22" i="4"/>
  <c r="QM23" i="4" s="1"/>
  <c r="QN22" i="4"/>
  <c r="QN23" i="4" s="1"/>
  <c r="QO22" i="4"/>
  <c r="QO23" i="4" s="1"/>
  <c r="QP22" i="4"/>
  <c r="QP23" i="4" s="1"/>
  <c r="QQ22" i="4"/>
  <c r="QQ23" i="4" s="1"/>
  <c r="QR22" i="4"/>
  <c r="QR23" i="4" s="1"/>
  <c r="QS22" i="4"/>
  <c r="QS23" i="4" s="1"/>
  <c r="QT22" i="4"/>
  <c r="QT23" i="4" s="1"/>
  <c r="QU22" i="4"/>
  <c r="QU23" i="4" s="1"/>
  <c r="QV22" i="4"/>
  <c r="QV23" i="4" s="1"/>
  <c r="QW22" i="4"/>
  <c r="QW23" i="4" s="1"/>
  <c r="QX22" i="4"/>
  <c r="QX23" i="4" s="1"/>
  <c r="QY22" i="4"/>
  <c r="QY23" i="4" s="1"/>
  <c r="QZ22" i="4"/>
  <c r="QZ23" i="4" s="1"/>
  <c r="RA22" i="4"/>
  <c r="RA23" i="4" s="1"/>
  <c r="RB22" i="4"/>
  <c r="RB23" i="4" s="1"/>
  <c r="RC22" i="4"/>
  <c r="RC23" i="4" s="1"/>
  <c r="RD22" i="4"/>
  <c r="RD23" i="4" s="1"/>
  <c r="RE22" i="4"/>
  <c r="RE23" i="4" s="1"/>
  <c r="RF22" i="4"/>
  <c r="RF23" i="4" s="1"/>
  <c r="RG22" i="4"/>
  <c r="RG23" i="4" s="1"/>
  <c r="RH22" i="4"/>
  <c r="RH23" i="4" s="1"/>
  <c r="RI22" i="4"/>
  <c r="RI23" i="4" s="1"/>
  <c r="RJ22" i="4"/>
  <c r="RJ23" i="4" s="1"/>
  <c r="RK22" i="4"/>
  <c r="RK23" i="4" s="1"/>
  <c r="RL22" i="4"/>
  <c r="RL23" i="4" s="1"/>
  <c r="RM22" i="4"/>
  <c r="RM23" i="4" s="1"/>
  <c r="RN22" i="4"/>
  <c r="RN23" i="4" s="1"/>
  <c r="RO22" i="4"/>
  <c r="RO23" i="4" s="1"/>
  <c r="RP22" i="4"/>
  <c r="RP23" i="4" s="1"/>
  <c r="RQ22" i="4"/>
  <c r="RQ23" i="4" s="1"/>
  <c r="RR22" i="4"/>
  <c r="RR23" i="4" s="1"/>
  <c r="RS22" i="4"/>
  <c r="RS23" i="4" s="1"/>
  <c r="RT22" i="4"/>
  <c r="RT23" i="4" s="1"/>
  <c r="RU22" i="4"/>
  <c r="RU23" i="4" s="1"/>
  <c r="RV22" i="4"/>
  <c r="RV23" i="4" s="1"/>
  <c r="RW22" i="4"/>
  <c r="RW23" i="4" s="1"/>
  <c r="RX22" i="4"/>
  <c r="RX23" i="4" s="1"/>
  <c r="RY22" i="4"/>
  <c r="RY23" i="4" s="1"/>
  <c r="RZ22" i="4"/>
  <c r="RZ23" i="4" s="1"/>
  <c r="SA22" i="4"/>
  <c r="SA23" i="4" s="1"/>
  <c r="SB22" i="4"/>
  <c r="SB23" i="4" s="1"/>
  <c r="SC22" i="4"/>
  <c r="SC23" i="4" s="1"/>
  <c r="SD22" i="4"/>
  <c r="SD23" i="4" s="1"/>
  <c r="SE22" i="4"/>
  <c r="SE23" i="4" s="1"/>
  <c r="SF22" i="4"/>
  <c r="SF23" i="4" s="1"/>
  <c r="SG22" i="4"/>
  <c r="SG23" i="4" s="1"/>
  <c r="SH22" i="4"/>
  <c r="SH23" i="4" s="1"/>
  <c r="SI22" i="4"/>
  <c r="SI23" i="4" s="1"/>
  <c r="SJ22" i="4"/>
  <c r="SJ23" i="4" s="1"/>
  <c r="SK22" i="4"/>
  <c r="SK23" i="4" s="1"/>
  <c r="SL22" i="4"/>
  <c r="SL23" i="4" s="1"/>
  <c r="SM22" i="4"/>
  <c r="SM23" i="4" s="1"/>
  <c r="SN22" i="4"/>
  <c r="SN23" i="4" s="1"/>
  <c r="SO22" i="4"/>
  <c r="SO23" i="4" s="1"/>
  <c r="SP22" i="4"/>
  <c r="SP23" i="4" s="1"/>
  <c r="SQ22" i="4"/>
  <c r="SQ23" i="4" s="1"/>
  <c r="SR22" i="4"/>
  <c r="SR23" i="4" s="1"/>
  <c r="SS22" i="4"/>
  <c r="SS23" i="4" s="1"/>
  <c r="ST22" i="4"/>
  <c r="ST23" i="4" s="1"/>
  <c r="SU22" i="4"/>
  <c r="SU23" i="4" s="1"/>
  <c r="SV22" i="4"/>
  <c r="SV23" i="4" s="1"/>
  <c r="SW22" i="4"/>
  <c r="SW23" i="4" s="1"/>
  <c r="SX22" i="4"/>
  <c r="SX23" i="4" s="1"/>
  <c r="SY22" i="4"/>
  <c r="SY23" i="4" s="1"/>
  <c r="SZ22" i="4"/>
  <c r="SZ23" i="4" s="1"/>
  <c r="TA22" i="4"/>
  <c r="TA23" i="4" s="1"/>
  <c r="TB22" i="4"/>
  <c r="TB23" i="4" s="1"/>
  <c r="TC22" i="4"/>
  <c r="TC23" i="4" s="1"/>
  <c r="TD22" i="4"/>
  <c r="TD23" i="4" s="1"/>
  <c r="TE22" i="4"/>
  <c r="TE23" i="4" s="1"/>
  <c r="TF22" i="4"/>
  <c r="TF23" i="4" s="1"/>
  <c r="TG22" i="4"/>
  <c r="TG23" i="4" s="1"/>
  <c r="TH22" i="4"/>
  <c r="TH23" i="4" s="1"/>
  <c r="TI22" i="4"/>
  <c r="TI23" i="4" s="1"/>
  <c r="TJ22" i="4"/>
  <c r="TJ23" i="4" s="1"/>
  <c r="TK22" i="4"/>
  <c r="TK23" i="4" s="1"/>
  <c r="TL22" i="4"/>
  <c r="TL23" i="4" s="1"/>
  <c r="TM22" i="4"/>
  <c r="TM23" i="4" s="1"/>
  <c r="TN22" i="4"/>
  <c r="TN23" i="4" s="1"/>
  <c r="TO22" i="4"/>
  <c r="TO23" i="4" s="1"/>
  <c r="TP22" i="4"/>
  <c r="TP23" i="4" s="1"/>
  <c r="TQ22" i="4"/>
  <c r="TQ23" i="4" s="1"/>
  <c r="TR22" i="4"/>
  <c r="TR23" i="4" s="1"/>
  <c r="TS22" i="4"/>
  <c r="TS23" i="4" s="1"/>
  <c r="TT22" i="4"/>
  <c r="TT23" i="4" s="1"/>
  <c r="TU22" i="4"/>
  <c r="TU23" i="4" s="1"/>
  <c r="TV22" i="4"/>
  <c r="TV23" i="4" s="1"/>
  <c r="TW22" i="4"/>
  <c r="TW23" i="4" s="1"/>
  <c r="TX22" i="4"/>
  <c r="TX23" i="4" s="1"/>
  <c r="TY22" i="4"/>
  <c r="TY23" i="4" s="1"/>
  <c r="TZ22" i="4"/>
  <c r="TZ23" i="4" s="1"/>
  <c r="UA22" i="4"/>
  <c r="UA23" i="4" s="1"/>
  <c r="UB22" i="4"/>
  <c r="UB23" i="4" s="1"/>
  <c r="UC22" i="4"/>
  <c r="UC23" i="4" s="1"/>
  <c r="UD22" i="4"/>
  <c r="UD23" i="4" s="1"/>
  <c r="UE22" i="4"/>
  <c r="UE23" i="4" s="1"/>
  <c r="UF22" i="4"/>
  <c r="UF23" i="4" s="1"/>
  <c r="UG22" i="4"/>
  <c r="UG23" i="4" s="1"/>
  <c r="UH22" i="4"/>
  <c r="UH23" i="4" s="1"/>
  <c r="UI22" i="4"/>
  <c r="UI23" i="4" s="1"/>
  <c r="UJ22" i="4"/>
  <c r="UJ23" i="4" s="1"/>
  <c r="UK22" i="4"/>
  <c r="UK23" i="4" s="1"/>
  <c r="UL22" i="4"/>
  <c r="UL23" i="4" s="1"/>
  <c r="UM22" i="4"/>
  <c r="UM23" i="4" s="1"/>
  <c r="UN22" i="4"/>
  <c r="UN23" i="4" s="1"/>
  <c r="UO22" i="4"/>
  <c r="UO23" i="4" s="1"/>
  <c r="UP22" i="4"/>
  <c r="UP23" i="4" s="1"/>
  <c r="UQ22" i="4"/>
  <c r="UQ23" i="4" s="1"/>
  <c r="UR22" i="4"/>
  <c r="UR23" i="4" s="1"/>
  <c r="US22" i="4"/>
  <c r="US23" i="4" s="1"/>
  <c r="UT22" i="4"/>
  <c r="UT23" i="4" s="1"/>
  <c r="UU22" i="4"/>
  <c r="UU23" i="4" s="1"/>
  <c r="UV22" i="4"/>
  <c r="UV23" i="4" s="1"/>
  <c r="UW22" i="4"/>
  <c r="UW23" i="4" s="1"/>
  <c r="UX22" i="4"/>
  <c r="UX23" i="4" s="1"/>
  <c r="UY22" i="4"/>
  <c r="UY23" i="4" s="1"/>
  <c r="UZ22" i="4"/>
  <c r="UZ23" i="4" s="1"/>
  <c r="VA22" i="4"/>
  <c r="VA23" i="4" s="1"/>
  <c r="VB22" i="4"/>
  <c r="VB23" i="4" s="1"/>
  <c r="VC22" i="4"/>
  <c r="VC23" i="4" s="1"/>
  <c r="VD22" i="4"/>
  <c r="VD23" i="4" s="1"/>
  <c r="VE22" i="4"/>
  <c r="VE23" i="4" s="1"/>
  <c r="VF22" i="4"/>
  <c r="VF23" i="4" s="1"/>
  <c r="VG22" i="4"/>
  <c r="VG23" i="4" s="1"/>
  <c r="VH22" i="4"/>
  <c r="VH23" i="4" s="1"/>
  <c r="VI22" i="4"/>
  <c r="VI23" i="4" s="1"/>
  <c r="VJ22" i="4"/>
  <c r="VJ23" i="4" s="1"/>
  <c r="VK22" i="4"/>
  <c r="VK23" i="4" s="1"/>
  <c r="VL22" i="4"/>
  <c r="VL23" i="4" s="1"/>
  <c r="C22" i="4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C23" i="4" l="1"/>
  <c r="D26" i="4" s="1"/>
  <c r="E26" i="4" s="1"/>
  <c r="D23" i="5"/>
  <c r="D25" i="5"/>
  <c r="E25" i="5" s="1"/>
  <c r="D23" i="3"/>
  <c r="D24" i="3"/>
  <c r="D28" i="4"/>
  <c r="E28" i="4" s="1"/>
  <c r="D24" i="5"/>
  <c r="E24" i="5" s="1"/>
  <c r="D25" i="3"/>
  <c r="D27" i="4"/>
  <c r="E27" i="4" s="1"/>
  <c r="D56" i="1"/>
  <c r="D41" i="3"/>
  <c r="D44" i="2"/>
  <c r="D33" i="5"/>
  <c r="E33" i="5" s="1"/>
  <c r="D41" i="5"/>
  <c r="E41" i="5" s="1"/>
  <c r="D36" i="5"/>
  <c r="E36" i="5" s="1"/>
  <c r="D29" i="5"/>
  <c r="E29" i="5" s="1"/>
  <c r="D40" i="5"/>
  <c r="E40" i="5" s="1"/>
  <c r="D31" i="5"/>
  <c r="D27" i="5"/>
  <c r="D35" i="5"/>
  <c r="D32" i="5"/>
  <c r="E32" i="5" s="1"/>
  <c r="D28" i="5"/>
  <c r="E28" i="5" s="1"/>
  <c r="D39" i="5"/>
  <c r="D37" i="5"/>
  <c r="E37" i="5" s="1"/>
  <c r="D38" i="4"/>
  <c r="E38" i="4" s="1"/>
  <c r="D30" i="4"/>
  <c r="E30" i="4" s="1"/>
  <c r="D39" i="4"/>
  <c r="E39" i="4" s="1"/>
  <c r="E34" i="4"/>
  <c r="D31" i="4"/>
  <c r="E31" i="4" s="1"/>
  <c r="D40" i="4"/>
  <c r="E40" i="4" s="1"/>
  <c r="E43" i="4"/>
  <c r="E42" i="4"/>
  <c r="D44" i="4"/>
  <c r="E44" i="4" s="1"/>
  <c r="D36" i="4"/>
  <c r="E36" i="4" s="1"/>
  <c r="E35" i="4"/>
  <c r="D32" i="4"/>
  <c r="E32" i="4" s="1"/>
  <c r="D37" i="3"/>
  <c r="D39" i="3"/>
  <c r="D36" i="3"/>
  <c r="D40" i="3"/>
  <c r="D31" i="3"/>
  <c r="D32" i="3"/>
  <c r="D29" i="3"/>
  <c r="D27" i="3"/>
  <c r="D35" i="3"/>
  <c r="D33" i="3"/>
  <c r="D2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<sst xmlns="http://schemas.openxmlformats.org/spreadsheetml/2006/main" count="4064" uniqueCount="3216">
  <si>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</si>
  <si>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</si>
  <si>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</si>
  <si>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</si>
  <si>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</si>
  <si>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</si>
  <si>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</si>
  <si>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</si>
  <si>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</si>
  <si>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</si>
  <si>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</si>
  <si>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</si>
  <si>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</si>
  <si>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</si>
  <si>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</si>
  <si>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</si>
  <si>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</si>
  <si>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</si>
  <si>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</si>
  <si>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</si>
  <si>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</si>
  <si>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</si>
  <si>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</si>
  <si>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</si>
  <si>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</si>
  <si>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</si>
  <si>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</si>
  <si>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</si>
  <si>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</si>
  <si>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</si>
  <si>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</si>
  <si>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</si>
  <si>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</si>
  <si>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</si>
  <si>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</si>
  <si>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</si>
  <si>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</si>
  <si>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</si>
  <si>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</si>
  <si>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</si>
  <si>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</si>
  <si>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</si>
  <si>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</si>
  <si>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</si>
  <si>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</si>
  <si>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</si>
  <si>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</si>
  <si>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</si>
  <si>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</si>
  <si>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</si>
  <si>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</si>
  <si>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</si>
  <si>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</si>
  <si>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</si>
  <si>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</si>
  <si>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</si>
  <si>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</si>
  <si>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</si>
  <si>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</si>
  <si>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</si>
  <si>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</si>
  <si>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</si>
  <si>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</si>
  <si>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</si>
  <si>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</si>
  <si>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</si>
  <si>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</si>
  <si>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</si>
  <si>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</si>
  <si>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</si>
  <si>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</si>
  <si>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</si>
  <si>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</si>
  <si>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</si>
  <si>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</si>
  <si>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</si>
  <si>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</si>
  <si>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</si>
  <si>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</si>
  <si>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</si>
  <si>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</si>
  <si>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</si>
  <si>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</si>
  <si>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</si>
  <si>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</si>
  <si>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</si>
  <si>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</si>
  <si>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</si>
  <si>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</si>
  <si>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</si>
  <si>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</si>
  <si>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</si>
  <si>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</si>
  <si>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</si>
  <si>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</si>
  <si>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</si>
  <si>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</si>
  <si>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</si>
  <si>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</si>
  <si>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</si>
  <si>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</si>
  <si>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</si>
  <si>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</si>
  <si>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</si>
  <si>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</si>
  <si>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</si>
  <si>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</si>
  <si>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</si>
  <si>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</si>
  <si>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</si>
  <si>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</si>
  <si>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</si>
  <si>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</si>
  <si>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</si>
  <si>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</si>
  <si>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</si>
  <si>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</si>
  <si>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</si>
  <si>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</si>
  <si>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</si>
  <si>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</si>
  <si>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</si>
  <si>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</si>
  <si>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</si>
  <si>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</si>
  <si>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</si>
  <si>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</si>
  <si>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</si>
  <si>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</si>
  <si>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</si>
  <si>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</si>
  <si>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</si>
  <si>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</si>
  <si>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</si>
  <si>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</si>
  <si>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</si>
  <si>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</si>
  <si>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</si>
  <si>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</si>
  <si>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</si>
  <si>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</si>
  <si>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</si>
  <si>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</si>
  <si>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</si>
  <si>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</si>
  <si>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</si>
  <si>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</si>
  <si>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</si>
  <si>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</si>
  <si>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</si>
  <si>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</si>
  <si>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</si>
  <si>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</si>
  <si>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</si>
  <si>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</si>
  <si>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</si>
  <si>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</si>
  <si>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</si>
  <si>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</si>
  <si>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</si>
  <si>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</si>
  <si>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</si>
  <si>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</si>
  <si>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</si>
  <si>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</si>
  <si>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</si>
  <si>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</si>
  <si>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</si>
  <si>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</si>
  <si>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</si>
  <si>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</si>
  <si>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</si>
  <si>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</si>
  <si>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</si>
  <si>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</si>
  <si>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</si>
  <si>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</si>
  <si>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</si>
  <si>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</si>
  <si>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</si>
  <si>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</si>
  <si>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</si>
  <si>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</si>
  <si>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</si>
  <si>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</si>
  <si>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</si>
  <si>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</si>
  <si>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</si>
  <si>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</si>
  <si>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</si>
  <si>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</si>
  <si>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</si>
  <si>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</si>
  <si>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</si>
  <si>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</si>
  <si>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</si>
  <si>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</si>
  <si>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</si>
  <si>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</si>
  <si>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</si>
  <si>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</si>
  <si>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</si>
  <si>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</si>
  <si>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</si>
  <si>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</si>
  <si>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</si>
  <si>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</si>
  <si>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</si>
  <si>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</si>
  <si>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</si>
  <si>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</si>
  <si>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</si>
  <si>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</si>
  <si>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</si>
  <si>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</si>
  <si>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</si>
  <si>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</si>
  <si>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</si>
  <si>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</si>
  <si>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</si>
  <si>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</si>
  <si>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</si>
  <si>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</si>
  <si>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</si>
  <si>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</si>
  <si>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</si>
  <si>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</si>
  <si>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</si>
  <si>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</si>
  <si>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</si>
  <si>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</si>
  <si>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</si>
  <si>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</si>
  <si>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</si>
  <si>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</si>
  <si>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</si>
  <si>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</si>
  <si>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</si>
  <si>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</si>
  <si>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</si>
  <si>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</si>
  <si>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</si>
  <si>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</si>
  <si>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</si>
  <si>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</si>
  <si>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</si>
  <si>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</si>
  <si>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</si>
  <si>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</si>
  <si>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</si>
  <si>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</si>
  <si>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</si>
  <si>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</si>
  <si>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</si>
  <si>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</si>
  <si>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</si>
  <si>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</si>
  <si>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</si>
  <si>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</si>
  <si>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</si>
  <si>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</si>
  <si>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</si>
  <si>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</si>
  <si>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</si>
  <si>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</si>
  <si>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</si>
  <si>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</si>
  <si>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</si>
  <si>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</si>
  <si>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</si>
  <si>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</si>
  <si>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</si>
  <si>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</si>
  <si>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</si>
  <si>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</si>
  <si>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</si>
  <si>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</si>
  <si>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</si>
  <si>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</si>
  <si>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</si>
  <si>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</si>
  <si>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</si>
  <si>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</si>
  <si>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</si>
  <si>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</si>
  <si>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</si>
  <si>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</si>
  <si>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</si>
  <si>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</si>
  <si>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</si>
  <si>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</si>
  <si>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</si>
  <si>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</si>
  <si>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</si>
  <si>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</si>
  <si>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</si>
  <si>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</si>
  <si>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</si>
  <si>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</si>
  <si>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</si>
  <si>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</si>
  <si>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</si>
  <si>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</si>
  <si>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</si>
  <si>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</si>
  <si>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</si>
  <si>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</si>
  <si>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</si>
  <si>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</si>
  <si>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</si>
  <si>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</si>
  <si>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</si>
  <si>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</si>
  <si>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</si>
  <si>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</si>
  <si>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</si>
  <si>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</si>
  <si>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</si>
  <si>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</si>
  <si>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</si>
  <si>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</si>
  <si>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</si>
  <si>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</si>
  <si>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</si>
  <si>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</si>
  <si>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</si>
  <si>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</si>
  <si>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</si>
  <si>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</si>
  <si>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</si>
  <si>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</si>
  <si>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</si>
  <si>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</si>
  <si>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</si>
  <si>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</si>
  <si>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</si>
  <si>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</si>
  <si>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</si>
  <si>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</si>
  <si>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</si>
  <si>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</si>
  <si>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</si>
  <si>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</si>
  <si>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</si>
  <si>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</si>
  <si>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</si>
  <si>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</si>
  <si>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</si>
  <si>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</si>
  <si>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</si>
  <si>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</si>
  <si>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</si>
  <si>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</si>
  <si>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</si>
  <si>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</si>
  <si>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</si>
  <si>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</si>
  <si>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</si>
  <si>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</si>
  <si>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</si>
  <si>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</si>
  <si>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</si>
  <si>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</si>
  <si>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</si>
  <si>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</si>
  <si>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</si>
  <si>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</si>
  <si>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</si>
  <si>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</si>
  <si>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</si>
  <si>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</si>
  <si>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</si>
  <si>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</si>
  <si>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</si>
  <si>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</si>
  <si>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</si>
  <si>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</si>
  <si>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</si>
  <si>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</si>
  <si>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</si>
  <si>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</si>
  <si>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</si>
  <si>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</si>
  <si>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</si>
  <si>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</si>
  <si>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</si>
  <si>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</si>
  <si>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</si>
  <si>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</si>
  <si>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</si>
  <si>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</si>
  <si>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</si>
  <si>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</si>
  <si>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</si>
  <si>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</si>
  <si>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</si>
  <si>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</si>
  <si>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</si>
  <si>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</si>
  <si>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</si>
  <si>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</si>
  <si>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</si>
  <si>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</si>
  <si>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</si>
  <si>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</si>
  <si>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</si>
  <si>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</si>
  <si>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</si>
  <si>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</si>
  <si>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</si>
  <si>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</si>
  <si>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</si>
  <si>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</si>
  <si>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</si>
  <si>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</si>
  <si>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</si>
  <si>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</si>
  <si>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</si>
  <si>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</si>
  <si>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</si>
  <si>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</si>
  <si>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</si>
  <si>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</si>
  <si>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</si>
  <si>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</si>
  <si>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</si>
  <si>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</si>
  <si>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</si>
  <si>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</si>
  <si>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</si>
  <si>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</si>
  <si>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</si>
  <si>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</si>
  <si>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</si>
  <si>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</si>
  <si>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</si>
  <si>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</si>
  <si>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</si>
  <si>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</si>
  <si>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</si>
  <si>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</si>
  <si>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</si>
  <si>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</si>
  <si>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</si>
  <si>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</si>
  <si>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</si>
  <si>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</si>
  <si>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</si>
  <si>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</si>
  <si>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</si>
  <si>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</si>
  <si>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</si>
  <si>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</si>
  <si>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</si>
  <si>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</si>
  <si>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</si>
  <si>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</si>
  <si>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</si>
  <si>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</si>
  <si>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</si>
  <si>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</si>
  <si>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</si>
  <si>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</si>
  <si>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</si>
  <si>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</si>
  <si>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</si>
  <si>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</si>
  <si>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</si>
  <si>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</si>
  <si>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</si>
  <si>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</si>
  <si>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</si>
  <si>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</si>
  <si>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</si>
  <si>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</si>
  <si>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</si>
  <si>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</si>
  <si>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</si>
  <si>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</si>
  <si>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</si>
  <si>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</si>
  <si>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</si>
  <si>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</si>
  <si>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</si>
  <si>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</si>
  <si>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</si>
  <si>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</si>
  <si>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</si>
  <si>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</si>
  <si>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</si>
  <si>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</si>
  <si>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</si>
  <si>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</si>
  <si>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</si>
  <si>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</si>
  <si>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</si>
  <si>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</si>
  <si>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</si>
  <si>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</si>
  <si>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</si>
  <si>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</si>
  <si>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</si>
  <si>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</si>
  <si>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</si>
  <si>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</si>
  <si>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</si>
  <si>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</si>
  <si>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</si>
  <si>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</si>
  <si>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</si>
  <si>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</si>
  <si>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</si>
  <si>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</si>
  <si>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</si>
  <si>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</si>
  <si>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</si>
  <si>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</si>
  <si>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</si>
  <si>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</si>
  <si>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</si>
  <si>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</si>
  <si>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</si>
  <si>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</si>
  <si>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</si>
  <si>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</si>
  <si>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</si>
  <si>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</si>
  <si>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</si>
  <si>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</si>
  <si>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</si>
  <si>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</si>
  <si>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</si>
  <si>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</si>
  <si>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</si>
  <si>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</si>
  <si>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</si>
  <si>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</si>
  <si>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</si>
  <si>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</si>
  <si>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</si>
  <si>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</si>
  <si>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</si>
  <si>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</si>
  <si>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</si>
  <si>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</si>
  <si>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</si>
  <si>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</si>
  <si>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</si>
  <si>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</si>
  <si>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</si>
  <si>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</si>
  <si>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</si>
  <si>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</si>
  <si>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</si>
  <si>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</si>
  <si>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</si>
  <si>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</si>
  <si>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</si>
  <si>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</si>
  <si>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</si>
  <si>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</si>
  <si>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</si>
  <si>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</si>
  <si>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</si>
  <si>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</si>
  <si>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</si>
  <si>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</si>
  <si>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</si>
  <si>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</si>
  <si>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</si>
  <si>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</si>
  <si>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</si>
  <si>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</si>
  <si>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</si>
  <si>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</si>
  <si>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</si>
  <si>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</si>
  <si>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</si>
  <si>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</si>
  <si>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</si>
  <si>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</si>
  <si>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</si>
  <si>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</si>
  <si>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</si>
  <si>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</si>
  <si>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</si>
  <si>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</si>
  <si>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</si>
  <si>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</si>
  <si>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</si>
  <si>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</si>
  <si>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</si>
  <si>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</si>
  <si>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</si>
  <si>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</si>
  <si>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</si>
  <si>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</si>
  <si>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</si>
  <si>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</si>
  <si>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</si>
  <si>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</si>
  <si>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</si>
  <si>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</si>
  <si>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</si>
  <si>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</si>
  <si>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</si>
  <si>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</si>
  <si>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</si>
  <si>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</si>
  <si>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</si>
  <si>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</si>
  <si>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</si>
  <si>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</si>
  <si>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</si>
  <si>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</si>
  <si>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</si>
  <si>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</si>
  <si>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</si>
  <si>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</si>
  <si>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</si>
  <si>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</si>
  <si>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</si>
  <si>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</si>
  <si>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</si>
  <si>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</si>
  <si>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</si>
  <si>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</si>
  <si>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</si>
  <si>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</si>
  <si>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</si>
  <si>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</si>
  <si>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</si>
  <si>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</si>
  <si>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</si>
  <si>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</si>
  <si>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</si>
  <si>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</si>
  <si>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</si>
  <si>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</si>
  <si>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</si>
  <si>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</si>
  <si>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</si>
  <si>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</si>
  <si>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</si>
  <si>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</si>
  <si>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</si>
  <si>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</si>
  <si>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</si>
  <si>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</si>
  <si>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</si>
  <si>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</si>
  <si>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</si>
  <si>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</si>
  <si>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</si>
  <si>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</si>
  <si>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</si>
  <si>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</si>
  <si>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</si>
  <si>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</si>
  <si>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</si>
  <si>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</si>
  <si>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</si>
  <si>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</si>
  <si>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</si>
  <si>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</si>
  <si>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</si>
  <si>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</si>
  <si>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</si>
  <si>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</si>
  <si>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</si>
  <si>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</si>
  <si>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</si>
  <si>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</si>
  <si>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</si>
  <si>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</si>
  <si>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</si>
  <si>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</si>
  <si>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</si>
  <si>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</si>
  <si>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</si>
  <si>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</si>
  <si>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</si>
  <si>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</si>
  <si>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</si>
  <si>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</si>
  <si>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</si>
  <si>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</si>
  <si>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</si>
  <si>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</si>
  <si>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</si>
  <si>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</si>
  <si>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</si>
  <si>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</si>
  <si>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</si>
  <si>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</si>
  <si>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</si>
  <si>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</si>
  <si>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</si>
  <si>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</si>
  <si>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</si>
  <si>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</si>
  <si>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</si>
  <si>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</si>
  <si>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</si>
  <si>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</si>
  <si>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</si>
  <si>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</si>
  <si>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</si>
  <si>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</si>
  <si>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</si>
  <si>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</si>
  <si>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</si>
  <si>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</si>
  <si>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</si>
  <si>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</si>
  <si>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</si>
  <si>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</si>
  <si>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</si>
  <si>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</si>
  <si>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</si>
  <si>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</si>
  <si>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</si>
  <si>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</si>
  <si>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</si>
  <si>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</si>
  <si>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</si>
  <si>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</si>
  <si>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</si>
  <si>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</si>
  <si>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</si>
  <si>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</si>
  <si>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</si>
  <si>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</si>
  <si>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</si>
  <si>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</si>
  <si>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</si>
  <si>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</si>
  <si>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</si>
  <si>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</si>
  <si>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</si>
  <si>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</si>
  <si>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</si>
  <si>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</si>
  <si>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</si>
  <si>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</si>
  <si>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</si>
  <si>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</si>
  <si>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</si>
  <si>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</si>
  <si>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</si>
  <si>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</si>
  <si>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</si>
  <si>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</si>
  <si>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</si>
  <si>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</si>
  <si>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</si>
  <si>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</si>
  <si>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</si>
  <si>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</si>
  <si>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</si>
  <si>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</si>
  <si>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</si>
  <si>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</si>
  <si>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</si>
  <si>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</si>
  <si>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</si>
  <si>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</si>
  <si>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</si>
  <si>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</si>
  <si>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</si>
  <si>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</si>
  <si>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</si>
  <si>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</si>
  <si>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</si>
  <si>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</si>
  <si>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</si>
  <si>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</si>
  <si>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</si>
  <si>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</si>
  <si>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</si>
  <si>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</si>
  <si>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</si>
  <si>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</si>
  <si>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</si>
  <si>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</si>
  <si>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</si>
  <si>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</si>
  <si>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</si>
  <si>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</si>
  <si>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</si>
  <si>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</si>
  <si>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</si>
  <si>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</si>
  <si>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</si>
  <si>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</si>
  <si>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</si>
  <si>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</si>
  <si>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</si>
  <si>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</si>
  <si>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</si>
  <si>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</si>
  <si>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</si>
  <si>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</si>
  <si>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</si>
  <si>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</si>
  <si>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</si>
  <si>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</si>
  <si>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</si>
  <si>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</si>
  <si>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</si>
  <si>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</si>
  <si>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</si>
  <si>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</si>
  <si>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</si>
  <si>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</si>
  <si>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</si>
  <si>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</si>
  <si>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</si>
  <si>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</si>
  <si>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</si>
  <si>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</si>
  <si>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</si>
  <si>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</si>
  <si>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</si>
  <si>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</si>
  <si>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</si>
  <si>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</si>
  <si>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</si>
  <si>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</si>
  <si>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</si>
  <si>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</si>
  <si>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</si>
  <si>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</si>
  <si>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</si>
  <si>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</si>
  <si>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</si>
  <si>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</si>
  <si>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</si>
  <si>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</si>
  <si>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</si>
  <si>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</si>
  <si>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</si>
  <si>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</si>
  <si>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</si>
  <si>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</si>
  <si>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</si>
  <si>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</si>
  <si>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</si>
  <si>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</si>
  <si>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</si>
  <si>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</si>
  <si>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</si>
  <si>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</si>
  <si>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</si>
  <si>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</si>
  <si>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</si>
  <si>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</si>
  <si>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</si>
  <si>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</si>
  <si>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</si>
  <si>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</si>
  <si>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</si>
  <si>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</si>
  <si>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</si>
  <si>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</si>
  <si>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</si>
  <si>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</si>
  <si>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</si>
  <si>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</si>
  <si>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</si>
  <si>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</si>
  <si>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</si>
  <si>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</si>
  <si>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</si>
  <si>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</si>
  <si>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</si>
  <si>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</si>
  <si>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</si>
  <si>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</si>
  <si>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</si>
  <si>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</si>
  <si>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</si>
  <si>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</si>
  <si>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</si>
  <si>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</si>
  <si>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</si>
  <si>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</si>
  <si>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</si>
  <si>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</si>
  <si>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</si>
  <si>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</si>
  <si>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</si>
  <si>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</si>
  <si>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</si>
  <si>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</si>
  <si>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</si>
  <si>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</si>
  <si>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</si>
  <si>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</si>
  <si>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</si>
  <si>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</si>
  <si>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</si>
  <si>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</si>
  <si>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</si>
  <si>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</si>
  <si>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</si>
  <si>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</si>
  <si>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</si>
  <si>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</si>
  <si>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</si>
  <si>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</si>
  <si>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</si>
  <si>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</si>
  <si>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</si>
  <si>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</si>
  <si>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</si>
  <si>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</si>
  <si>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</si>
  <si>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</si>
  <si>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</si>
  <si>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</si>
  <si>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</si>
  <si>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</si>
  <si>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</si>
  <si>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</si>
  <si>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</si>
  <si>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</si>
  <si>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</si>
  <si>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</si>
  <si>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</si>
  <si>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</si>
  <si>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</si>
  <si>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</si>
  <si>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</si>
  <si>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</si>
  <si>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</si>
  <si>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</si>
  <si>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</si>
  <si>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</si>
  <si>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</si>
  <si>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</si>
  <si>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</si>
  <si>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</si>
  <si>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</si>
  <si>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</si>
  <si>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</si>
  <si>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</si>
  <si>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</si>
  <si>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</si>
  <si>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</si>
  <si>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</si>
  <si>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</si>
  <si>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</si>
  <si>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</si>
  <si>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</si>
  <si>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</si>
  <si>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</si>
  <si>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</si>
  <si>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</si>
  <si>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</si>
  <si>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</si>
  <si>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</si>
  <si>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</si>
  <si>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</si>
  <si>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</si>
  <si>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</si>
  <si>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</si>
  <si>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</si>
  <si>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</si>
  <si>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</si>
  <si>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</si>
  <si>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</si>
  <si>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</si>
  <si>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</si>
  <si>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</si>
  <si>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</si>
  <si>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</si>
  <si>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</si>
  <si>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</si>
  <si>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</si>
  <si>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</si>
  <si>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</si>
  <si>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</si>
  <si>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</si>
  <si>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</si>
  <si>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</si>
  <si>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</si>
  <si>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</si>
  <si>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</si>
  <si>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</si>
  <si>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</si>
  <si>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</si>
  <si>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</si>
  <si>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</si>
  <si>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</si>
  <si>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</si>
  <si>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</si>
  <si>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</si>
  <si>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</si>
  <si>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</si>
  <si>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</si>
  <si>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</si>
  <si>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</si>
  <si>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</si>
  <si>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</si>
  <si>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</si>
  <si>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</si>
  <si>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</si>
  <si>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</si>
  <si>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</si>
  <si>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</si>
  <si>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</si>
  <si>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</si>
  <si>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</si>
  <si>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</si>
  <si>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</si>
  <si>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</si>
  <si>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</si>
  <si>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</si>
  <si>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</si>
  <si>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</si>
  <si>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</si>
  <si>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</si>
  <si>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</si>
  <si>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</si>
  <si>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</si>
  <si>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</si>
  <si>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</si>
  <si>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</si>
  <si>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</si>
  <si>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</si>
  <si>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</si>
  <si>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</si>
  <si>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</si>
  <si>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</si>
  <si>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</si>
  <si>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</si>
  <si>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</si>
  <si>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</si>
  <si>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</si>
  <si>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</si>
  <si>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</si>
  <si>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</si>
  <si>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</si>
  <si>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</si>
  <si>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</si>
  <si>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</si>
  <si>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</si>
  <si>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</si>
  <si>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</si>
  <si>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</si>
  <si>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</si>
  <si>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</si>
  <si>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</si>
  <si>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</si>
  <si>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</si>
  <si>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</si>
  <si>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</si>
  <si>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</si>
  <si>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</si>
  <si>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</si>
  <si>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</si>
  <si>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</si>
  <si>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</si>
  <si>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</si>
  <si>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</si>
  <si>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</si>
  <si>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</si>
  <si>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</si>
  <si>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</si>
  <si>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</si>
  <si>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</si>
  <si>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</si>
  <si>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</si>
  <si>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</si>
  <si>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</si>
  <si>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</si>
  <si>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</si>
  <si>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</si>
  <si>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</si>
  <si>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</si>
  <si>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</si>
  <si>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</si>
  <si>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</si>
  <si>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</si>
  <si>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</si>
  <si>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</si>
  <si>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</si>
  <si>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</si>
  <si>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</si>
  <si>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</si>
  <si>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</si>
  <si>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</si>
  <si>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</si>
  <si>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</si>
  <si>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</si>
  <si>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</si>
  <si>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</si>
  <si>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</si>
  <si>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</si>
  <si>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</si>
  <si>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</si>
  <si>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</si>
  <si>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</si>
  <si>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</si>
  <si>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</si>
  <si>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</si>
  <si>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</si>
  <si>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</si>
  <si>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</si>
  <si>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</si>
  <si>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</si>
  <si>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</si>
  <si>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</si>
  <si>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</si>
  <si>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</si>
  <si>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</si>
  <si>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</si>
  <si>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</si>
  <si>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</si>
  <si>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</si>
  <si>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</si>
  <si>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</si>
  <si>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</si>
  <si>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</si>
  <si>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</si>
  <si>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</si>
  <si>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</si>
  <si>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</si>
  <si>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</si>
  <si>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</si>
  <si>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</si>
  <si>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</si>
  <si>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</si>
  <si>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</si>
  <si>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</si>
  <si>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</si>
  <si>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</si>
  <si>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</si>
  <si>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</si>
  <si>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</si>
  <si>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</si>
  <si>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</si>
  <si>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</si>
  <si>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</si>
  <si>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</si>
  <si>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</si>
  <si>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</si>
  <si>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</si>
  <si>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</si>
  <si>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</si>
  <si>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</si>
  <si>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</si>
  <si>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</si>
  <si>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</si>
  <si>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</si>
  <si>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</si>
  <si>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</si>
  <si>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</si>
  <si>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</si>
  <si>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</si>
  <si>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</si>
  <si>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</si>
  <si>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</si>
  <si>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</si>
  <si>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</si>
  <si>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</si>
  <si>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</si>
  <si>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</si>
  <si>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</si>
  <si>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</si>
  <si>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</si>
  <si>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</si>
  <si>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</si>
  <si>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</si>
  <si>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</si>
  <si>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</si>
  <si>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</si>
  <si>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</si>
  <si>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</si>
  <si>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</si>
  <si>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</si>
  <si>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</si>
  <si>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</si>
  <si>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</si>
  <si>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</si>
  <si>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</si>
  <si>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</si>
  <si>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</si>
  <si>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</si>
  <si>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</si>
  <si>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</si>
  <si>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</si>
  <si>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</si>
  <si>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</si>
  <si>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</si>
  <si>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</si>
  <si>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</si>
  <si>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</si>
  <si>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</si>
  <si>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</si>
  <si>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</si>
  <si>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</si>
  <si>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</si>
  <si>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</si>
  <si>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</si>
  <si>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</si>
  <si>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</si>
  <si>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</si>
  <si>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</si>
  <si>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</si>
  <si>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</si>
  <si>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</si>
  <si>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</si>
  <si>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</si>
  <si>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</si>
  <si>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</si>
  <si>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</si>
  <si>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</si>
  <si>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</si>
  <si>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</si>
  <si>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</si>
  <si>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</si>
  <si>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</si>
  <si>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</si>
  <si>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</si>
  <si>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</si>
  <si>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</si>
  <si>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</si>
  <si>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</si>
  <si>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</si>
  <si>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</si>
  <si>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</si>
  <si>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</si>
  <si>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</si>
  <si>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</si>
  <si>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</si>
  <si>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</si>
  <si>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</si>
  <si>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</si>
  <si>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</si>
  <si>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</si>
  <si>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</si>
  <si>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</si>
  <si>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</si>
  <si>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</si>
  <si>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</si>
  <si>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</si>
  <si>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</si>
  <si>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</si>
  <si>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</si>
  <si>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</si>
  <si>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</si>
  <si>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</si>
  <si>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</si>
  <si>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</si>
  <si>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</si>
  <si>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</si>
  <si>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</si>
  <si>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</si>
  <si>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</si>
  <si>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</si>
  <si>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</si>
  <si>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</si>
  <si>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</si>
  <si>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</si>
  <si>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</si>
  <si>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</si>
  <si>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</si>
  <si>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</si>
  <si>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</si>
  <si>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</si>
  <si>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</si>
  <si>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</si>
  <si>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</si>
  <si>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</si>
  <si>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</si>
  <si>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</si>
  <si>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</si>
  <si>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</si>
  <si>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</si>
  <si>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</si>
  <si>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</si>
  <si>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</si>
  <si>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</si>
  <si>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</si>
  <si>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</si>
  <si>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</si>
  <si>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</si>
  <si>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</si>
  <si>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</si>
  <si>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</si>
  <si>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</si>
  <si>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</si>
  <si>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</si>
  <si>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</si>
  <si>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</si>
  <si>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</si>
  <si>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</si>
  <si>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</si>
  <si>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</si>
  <si>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</si>
  <si>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</si>
  <si>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</si>
  <si>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</si>
  <si>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</si>
  <si>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</si>
  <si>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</si>
  <si>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</si>
  <si>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</si>
  <si>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</si>
  <si>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</si>
  <si>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</si>
  <si>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</si>
  <si>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</si>
  <si>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</si>
  <si>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</si>
  <si>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</si>
  <si>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</si>
  <si>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</si>
  <si>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</si>
  <si>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</si>
  <si>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</si>
  <si>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</si>
  <si>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</si>
  <si>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</si>
  <si>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</si>
  <si>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</si>
  <si>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</si>
  <si>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</si>
  <si>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</si>
  <si>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</si>
  <si>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</si>
  <si>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</si>
  <si>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</si>
  <si>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</si>
  <si>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</si>
  <si>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</si>
  <si>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</si>
  <si>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</si>
  <si>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</si>
  <si>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</si>
  <si>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</si>
  <si>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</si>
  <si>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</si>
  <si>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</si>
  <si>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</si>
  <si>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</si>
  <si>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</si>
  <si>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</si>
  <si>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</si>
  <si>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</si>
  <si>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</si>
  <si>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</si>
  <si>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</si>
  <si>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</si>
  <si>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</si>
  <si>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</si>
  <si>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</si>
  <si>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</si>
  <si>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</si>
  <si>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</si>
  <si>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</si>
  <si>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</si>
  <si>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</si>
  <si>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</si>
  <si>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</si>
  <si>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</si>
  <si>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</si>
  <si>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</si>
  <si>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</si>
  <si>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</si>
  <si>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</si>
  <si>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</si>
  <si>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</si>
  <si>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</si>
  <si>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</si>
  <si>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</si>
  <si>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</si>
  <si>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</si>
  <si>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</si>
  <si>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</si>
  <si>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</si>
  <si>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</si>
  <si>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</si>
  <si>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</si>
  <si>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</si>
  <si>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</si>
  <si>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</si>
  <si>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</si>
  <si>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</si>
  <si>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</si>
  <si>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</si>
  <si>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</si>
  <si>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</si>
  <si>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</si>
  <si>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</si>
  <si>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</si>
  <si>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</si>
  <si>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</si>
  <si>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</si>
  <si>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</si>
  <si>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</si>
  <si>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</si>
  <si>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</si>
  <si>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</si>
  <si>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</si>
  <si>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</si>
  <si>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</si>
  <si>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</si>
  <si>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</si>
  <si>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</si>
  <si>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</si>
  <si>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</si>
  <si>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</si>
  <si>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</si>
  <si>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</si>
  <si>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</si>
  <si>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</si>
  <si>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</si>
  <si>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</si>
  <si>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</si>
  <si>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</si>
  <si>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</si>
  <si>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</si>
  <si>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</si>
  <si>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</si>
  <si>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</si>
  <si>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</si>
  <si>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</si>
  <si>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</si>
  <si>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</si>
  <si>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</si>
  <si>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</si>
  <si>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</si>
  <si>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</si>
  <si>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</si>
  <si>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</si>
  <si>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</si>
  <si>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</si>
  <si>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</si>
  <si>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</si>
  <si>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</si>
  <si>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</si>
  <si>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</si>
  <si>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</si>
  <si>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</si>
  <si>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</si>
  <si>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</si>
  <si>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</si>
  <si>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</si>
  <si>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</si>
  <si>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</si>
  <si>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</si>
  <si>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</si>
  <si>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</si>
  <si>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</si>
  <si>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</si>
  <si>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</si>
  <si>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</si>
  <si>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</si>
  <si>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</si>
  <si>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</si>
  <si>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</si>
  <si>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</si>
  <si>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</si>
  <si>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</si>
  <si>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</si>
  <si>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</si>
  <si>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</si>
  <si>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</si>
  <si>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</si>
  <si>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</si>
  <si>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</si>
  <si>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</si>
  <si>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</si>
  <si>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</si>
  <si>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</si>
  <si>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</si>
  <si>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</si>
  <si>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</si>
  <si>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</si>
  <si>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</si>
  <si>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</si>
  <si>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</si>
  <si>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</si>
  <si>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</si>
  <si>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</si>
  <si>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</si>
  <si>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</si>
  <si>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</si>
  <si>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</si>
  <si>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</si>
  <si>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</si>
  <si>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</si>
  <si>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</si>
  <si>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</si>
  <si>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</si>
  <si>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</si>
  <si>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</si>
  <si>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</si>
  <si>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</si>
  <si>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</si>
  <si>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</si>
  <si>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</si>
  <si>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</si>
  <si>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</si>
  <si>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</si>
  <si>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</si>
  <si>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</si>
  <si>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</si>
  <si>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</si>
  <si>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</si>
  <si>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</si>
  <si>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</si>
  <si>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</si>
  <si>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</si>
  <si>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</si>
  <si>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</si>
  <si>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</si>
  <si>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</si>
  <si>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</si>
  <si>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</si>
  <si>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</si>
  <si>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</si>
  <si>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</si>
  <si>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</si>
  <si>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</si>
  <si>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</si>
  <si>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</si>
  <si>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</si>
  <si>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</si>
  <si>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</si>
  <si>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</si>
  <si>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</si>
  <si>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</si>
  <si>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</si>
  <si>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</si>
  <si>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</si>
  <si>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</si>
  <si>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</si>
  <si>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</si>
  <si>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</si>
  <si>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</si>
  <si>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</si>
  <si>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</si>
  <si>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</si>
  <si>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</si>
  <si>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</si>
  <si>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</si>
  <si>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</si>
  <si>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</si>
  <si>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</si>
  <si>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</si>
  <si>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</si>
  <si>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</si>
  <si>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</si>
  <si>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</si>
  <si>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</si>
  <si>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</si>
  <si>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</si>
  <si>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</si>
  <si>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</si>
  <si>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</si>
  <si>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</si>
  <si>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</si>
  <si>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</si>
  <si>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</si>
  <si>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</si>
  <si>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</si>
  <si>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</si>
  <si>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</si>
  <si>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</si>
  <si>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</si>
  <si>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</si>
  <si>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</si>
  <si>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</si>
  <si>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</si>
  <si>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</si>
  <si>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</si>
  <si>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</si>
  <si>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</si>
  <si>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</si>
  <si>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</si>
  <si>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</si>
  <si>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</si>
  <si>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</si>
  <si>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</si>
  <si>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</si>
  <si>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</si>
  <si>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</si>
  <si>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</si>
  <si>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</si>
  <si>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</si>
  <si>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</si>
  <si>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</si>
  <si>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</si>
  <si>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</si>
  <si>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</si>
  <si>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</si>
  <si>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</si>
  <si>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</si>
  <si>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</si>
  <si>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</si>
  <si>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</si>
  <si>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</si>
  <si>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</si>
  <si>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</si>
  <si>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</si>
  <si>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</si>
  <si>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</si>
  <si>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</si>
  <si>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</si>
  <si>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</si>
  <si>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</si>
  <si>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</si>
  <si>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</si>
  <si>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</si>
  <si>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</si>
  <si>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</si>
  <si>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</si>
  <si>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</si>
  <si>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</si>
  <si>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</si>
  <si>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</si>
  <si>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</si>
  <si>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</si>
  <si>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</si>
  <si>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</si>
  <si>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</si>
  <si>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</si>
  <si>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</si>
  <si>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</si>
  <si>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</si>
  <si>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</si>
  <si>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</si>
  <si>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</si>
  <si>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</si>
  <si>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</si>
  <si>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</si>
  <si>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</si>
  <si>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</si>
  <si>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</si>
  <si>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</si>
  <si>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</si>
  <si>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</si>
  <si>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</si>
  <si>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</si>
  <si>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</si>
  <si>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</si>
  <si>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</si>
  <si>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</si>
  <si>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</si>
  <si>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</si>
  <si>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</si>
  <si>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</si>
  <si>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</si>
  <si>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</si>
  <si>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</si>
  <si>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</si>
  <si>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</si>
  <si>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</si>
  <si>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</si>
  <si>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</si>
  <si>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</si>
  <si>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</si>
  <si>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</si>
  <si>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</si>
  <si>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</si>
  <si>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</si>
  <si>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</si>
  <si>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</si>
  <si>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</si>
  <si>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</si>
  <si>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</si>
  <si>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</si>
  <si>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</si>
  <si>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</si>
  <si>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</si>
  <si>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</si>
  <si>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</si>
  <si>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</si>
  <si>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</si>
  <si>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</si>
  <si>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</si>
  <si>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</si>
  <si>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</si>
  <si>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</si>
  <si>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</si>
  <si>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</si>
  <si>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</si>
  <si>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</si>
  <si>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</si>
  <si>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</si>
  <si>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</si>
  <si>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</si>
  <si>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</si>
  <si>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</si>
  <si>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</si>
  <si>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</si>
  <si>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</si>
  <si>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</si>
  <si>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</si>
  <si>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</si>
  <si>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</si>
  <si>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</si>
  <si>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</si>
  <si>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</si>
  <si>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</si>
  <si>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</si>
  <si>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</si>
  <si>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</si>
  <si>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</si>
  <si>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</si>
  <si>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</si>
  <si>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</si>
  <si>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</si>
  <si>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</si>
  <si>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</si>
  <si>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</si>
  <si>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</si>
  <si>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</si>
  <si>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</si>
  <si>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</si>
  <si>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</si>
  <si>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</si>
  <si>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</si>
  <si>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</si>
  <si>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</si>
  <si>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</si>
  <si>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</si>
  <si>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</si>
  <si>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</si>
  <si>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</si>
  <si>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</si>
  <si>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</si>
  <si>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</si>
  <si>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</si>
  <si>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</si>
  <si>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</si>
  <si>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</si>
  <si>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</si>
  <si>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</si>
  <si>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</si>
  <si>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</si>
  <si>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</si>
  <si>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</si>
  <si>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</si>
  <si>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</si>
  <si>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</si>
  <si>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</si>
  <si>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</si>
  <si>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</si>
  <si>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</si>
  <si>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</si>
  <si>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</si>
  <si>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</si>
  <si>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</si>
  <si>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</si>
  <si>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</si>
  <si>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</si>
  <si>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</si>
  <si>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</si>
  <si>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</si>
  <si>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</si>
  <si>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</si>
  <si>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</si>
  <si>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</si>
  <si>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</si>
  <si>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</si>
  <si>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</si>
  <si>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</si>
  <si>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</si>
  <si>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</si>
  <si>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</si>
  <si>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</si>
  <si>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</si>
  <si>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</si>
  <si>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</si>
  <si>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</si>
  <si>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</si>
  <si>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</si>
  <si>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</si>
  <si>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</si>
  <si>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</si>
  <si>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</si>
  <si>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</si>
  <si>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</si>
  <si>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</si>
  <si>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</si>
  <si>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</si>
  <si>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</si>
  <si>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</si>
  <si>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</si>
  <si>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</si>
  <si>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</si>
  <si>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</si>
  <si>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</si>
  <si>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</si>
  <si>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</si>
  <si>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</si>
  <si>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</si>
  <si>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</si>
  <si>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</si>
  <si>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</si>
  <si>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</si>
  <si>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</si>
  <si>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</si>
  <si>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</si>
  <si>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</si>
  <si>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</si>
  <si>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</si>
  <si>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</si>
  <si>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</si>
  <si>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</si>
  <si>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</si>
  <si>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</si>
  <si>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</si>
  <si>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</si>
  <si>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</si>
  <si>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</si>
  <si>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</si>
  <si>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</si>
  <si>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</si>
  <si>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</si>
  <si>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</si>
  <si>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</si>
  <si>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</si>
  <si>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</si>
  <si>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</si>
  <si>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</si>
  <si>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</si>
  <si>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</si>
  <si>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</si>
  <si>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</si>
  <si>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</si>
  <si>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</si>
  <si>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</si>
  <si>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</si>
  <si>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</si>
  <si>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</si>
  <si>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</si>
  <si>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</si>
  <si>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</si>
  <si>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</si>
  <si>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</si>
  <si>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</si>
  <si>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</si>
  <si>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</si>
  <si>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</si>
  <si>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</si>
  <si>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</si>
  <si>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</si>
  <si>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</si>
  <si>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</si>
  <si>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</si>
  <si>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</si>
  <si>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</si>
  <si>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</si>
  <si>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</si>
  <si>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</si>
  <si>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</si>
  <si>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</si>
  <si>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</si>
  <si>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</si>
  <si>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</si>
  <si>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</si>
  <si>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</si>
  <si>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</si>
  <si>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</si>
  <si>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</si>
  <si>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</si>
  <si>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</si>
  <si>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</si>
  <si>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</si>
  <si>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</si>
  <si>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</si>
  <si>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</si>
  <si>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</si>
  <si>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</si>
  <si>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</si>
  <si>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</si>
  <si>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</si>
  <si>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</si>
  <si>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</si>
  <si>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</si>
  <si>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</si>
  <si>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</si>
  <si>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</si>
  <si>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</si>
  <si>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</si>
  <si>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</si>
  <si>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</si>
  <si>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</si>
  <si>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</si>
  <si>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</si>
  <si>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</si>
  <si>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</si>
  <si>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</si>
  <si>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</si>
  <si>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</si>
  <si>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</si>
  <si>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</si>
  <si>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</si>
  <si>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</si>
  <si>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</si>
  <si>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</si>
  <si>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</si>
  <si>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</si>
  <si>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</si>
  <si>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</si>
  <si>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</si>
  <si>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</si>
  <si>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</si>
  <si>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</si>
  <si>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</si>
  <si>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</si>
  <si>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</si>
  <si>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</si>
  <si>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</si>
  <si>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</si>
  <si>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</si>
  <si>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</si>
  <si>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</si>
  <si>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</si>
  <si>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</si>
  <si>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</si>
  <si>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</si>
  <si>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</si>
  <si>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</si>
  <si>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</si>
  <si>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</si>
  <si>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</si>
  <si>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</si>
  <si>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</si>
  <si>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</si>
  <si>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</si>
  <si>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</si>
  <si>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</si>
  <si>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</si>
  <si>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</si>
  <si>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</si>
  <si>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</si>
  <si>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</si>
  <si>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</si>
  <si>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</si>
  <si>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</si>
  <si>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</si>
  <si>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</si>
  <si>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</si>
  <si>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</si>
  <si>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</si>
  <si>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</si>
  <si>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</si>
  <si>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</si>
  <si>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</si>
  <si>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</si>
  <si>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</si>
  <si>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</si>
  <si>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</si>
  <si>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</si>
  <si>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</si>
  <si>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</si>
  <si>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</si>
  <si>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</si>
  <si>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</si>
  <si>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</si>
  <si>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</si>
  <si>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</si>
  <si>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</si>
  <si>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</si>
  <si>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</si>
  <si>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</si>
  <si>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</si>
  <si>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</si>
  <si>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</si>
  <si>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</si>
  <si>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</si>
  <si>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</si>
  <si>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</si>
  <si>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</si>
  <si>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</si>
  <si>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</si>
  <si>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</si>
  <si>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</si>
  <si>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</si>
  <si>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</si>
  <si>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</si>
  <si>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</si>
  <si>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</si>
  <si>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</si>
  <si>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</si>
  <si>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</si>
  <si>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</si>
  <si>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</si>
  <si>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</si>
  <si>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</si>
  <si>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</si>
  <si>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</si>
  <si>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</si>
  <si>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</si>
  <si>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</si>
  <si>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</si>
  <si>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</si>
  <si>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</si>
  <si>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</si>
  <si>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</si>
  <si>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</si>
  <si>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</si>
  <si>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</si>
  <si>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</si>
  <si>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</si>
  <si>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</si>
  <si>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</si>
  <si>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</si>
  <si>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</si>
  <si>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</si>
  <si>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</si>
  <si>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</si>
  <si>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</si>
  <si>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</si>
  <si>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</si>
  <si>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</si>
  <si>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</si>
  <si>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</si>
  <si>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</si>
  <si>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</si>
  <si>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</si>
  <si>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</si>
  <si>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</si>
  <si>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</si>
  <si>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</si>
  <si>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</si>
  <si>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</si>
  <si>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</si>
  <si>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</si>
  <si>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</si>
  <si>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</si>
  <si>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</si>
  <si>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</si>
  <si>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</si>
  <si>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</si>
  <si>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</si>
  <si>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</si>
  <si>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</si>
  <si>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</si>
  <si>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</si>
  <si>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</si>
  <si>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</si>
  <si>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</si>
  <si>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</si>
  <si>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</si>
  <si>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</si>
  <si>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</si>
  <si>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</si>
  <si>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</si>
  <si>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</si>
  <si>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</si>
  <si>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</si>
  <si>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</si>
  <si>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</si>
  <si>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</si>
  <si>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</si>
  <si>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</si>
  <si>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</si>
  <si>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</si>
  <si>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</si>
  <si>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</si>
  <si>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</si>
  <si>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</si>
  <si>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</si>
  <si>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</si>
  <si>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</si>
  <si>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</si>
  <si>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</si>
  <si>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</si>
  <si>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</si>
  <si>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</si>
  <si>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</si>
  <si>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</si>
  <si>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</si>
  <si>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</si>
  <si>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</si>
  <si>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</si>
  <si>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</si>
  <si>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</si>
  <si>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</si>
  <si>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</si>
  <si>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</si>
  <si>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</si>
  <si>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</si>
  <si>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</si>
  <si>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</si>
  <si>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</si>
  <si>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</si>
  <si>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</si>
  <si>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</si>
  <si>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</si>
  <si>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</si>
  <si>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</si>
  <si>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</si>
  <si>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</si>
  <si>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</si>
  <si>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</si>
  <si>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</si>
  <si>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</si>
  <si>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</si>
  <si>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</si>
  <si>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</si>
  <si>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</si>
  <si>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</si>
  <si>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</si>
  <si>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</si>
  <si>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</si>
  <si>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</si>
  <si>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</si>
  <si>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</si>
  <si>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</si>
  <si>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</si>
  <si>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</si>
  <si>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</si>
  <si>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</si>
  <si>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</si>
  <si>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</si>
  <si>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</si>
  <si>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</si>
  <si>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</si>
  <si>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</si>
  <si>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</si>
  <si>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</si>
  <si>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</si>
  <si>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</si>
  <si>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</si>
  <si>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</si>
  <si>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</si>
  <si>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</si>
  <si>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</si>
  <si>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</si>
  <si>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</si>
  <si>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</si>
  <si>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</si>
  <si>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</si>
  <si>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</si>
  <si>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</si>
  <si>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</si>
  <si>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</si>
  <si>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</si>
  <si>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</si>
  <si>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</si>
  <si>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</si>
  <si>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</si>
  <si>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</si>
  <si>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</si>
  <si>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</si>
  <si>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</si>
  <si>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</si>
  <si>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</si>
  <si>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</si>
  <si>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</si>
  <si>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</si>
  <si>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</si>
  <si>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</si>
  <si>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</si>
  <si>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</si>
  <si>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</si>
  <si>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</si>
  <si>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</si>
  <si>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</si>
  <si>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</si>
  <si>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</si>
  <si>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</si>
  <si>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</si>
  <si>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</si>
  <si>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</si>
  <si>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</si>
  <si>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</si>
  <si>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</si>
  <si>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</si>
  <si>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</si>
  <si>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</si>
  <si>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</si>
  <si>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</si>
  <si>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</si>
  <si>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</si>
  <si>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</si>
  <si>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</si>
  <si>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</si>
  <si>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</si>
  <si>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</si>
  <si>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</si>
  <si>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</si>
  <si>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</si>
  <si>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</si>
  <si>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</si>
  <si>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</si>
  <si>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</si>
  <si>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</si>
  <si>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</si>
  <si>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</si>
  <si>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</si>
  <si>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</si>
  <si>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</si>
  <si>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</si>
  <si>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</si>
  <si>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</si>
  <si>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</si>
  <si>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</si>
  <si>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</si>
  <si>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</si>
  <si>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</si>
  <si>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</si>
  <si>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</si>
  <si>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</si>
  <si>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</si>
  <si>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</si>
  <si>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</si>
  <si>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</si>
  <si>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</si>
  <si>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</si>
  <si>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</si>
  <si>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</si>
  <si>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</si>
  <si>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</si>
  <si>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</si>
  <si>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</si>
  <si>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</si>
  <si>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</si>
  <si>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</si>
  <si>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</si>
  <si>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</si>
  <si>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</si>
  <si>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</si>
  <si>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</si>
  <si>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</si>
  <si>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</si>
  <si>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</si>
  <si>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</si>
  <si>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</si>
  <si>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</si>
  <si>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</si>
  <si>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</si>
  <si>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</si>
  <si>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</si>
  <si>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</si>
  <si>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</si>
  <si>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</si>
  <si>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</si>
  <si>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</si>
  <si>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</si>
  <si>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</si>
  <si>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</si>
  <si>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</si>
  <si>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</si>
  <si>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</si>
  <si>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</si>
  <si>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</si>
  <si>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</si>
  <si>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</si>
  <si>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</si>
  <si>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</si>
  <si>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</si>
  <si>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</si>
  <si>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</si>
  <si>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</si>
  <si>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</si>
  <si>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</si>
  <si>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</si>
  <si>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</si>
  <si>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</si>
  <si>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</si>
  <si>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</si>
  <si>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</si>
  <si>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</si>
  <si>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</si>
  <si>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</si>
  <si>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</si>
  <si>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</si>
  <si>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</si>
  <si>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</si>
  <si>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</si>
  <si>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</si>
  <si>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</si>
  <si>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</si>
  <si>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</si>
  <si>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</si>
  <si>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</si>
  <si>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</si>
  <si>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</si>
  <si>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</si>
  <si>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</si>
  <si>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</si>
  <si>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</si>
  <si>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</si>
  <si>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</si>
  <si>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</si>
  <si>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</si>
  <si>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</si>
  <si>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</si>
  <si>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</si>
  <si>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</si>
  <si>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</si>
  <si>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</si>
  <si>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</si>
  <si>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</si>
  <si>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</si>
  <si>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</si>
  <si>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</si>
  <si>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</si>
  <si>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</si>
  <si>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</si>
  <si>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</si>
  <si>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</si>
  <si>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</si>
  <si>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</si>
  <si>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</si>
  <si>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</si>
  <si>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</si>
  <si>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</si>
  <si>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</si>
  <si>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</si>
  <si>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</si>
  <si>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</si>
  <si>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</si>
  <si>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</si>
  <si>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</si>
  <si>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</si>
  <si>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</si>
  <si>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</si>
  <si>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</si>
  <si>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</si>
  <si>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</si>
  <si>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</si>
  <si>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</si>
  <si>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</si>
  <si>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</si>
  <si>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</si>
  <si>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</si>
  <si>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</si>
  <si>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</si>
  <si>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</si>
  <si>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</si>
  <si>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</si>
  <si>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</si>
  <si>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</si>
  <si>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</si>
  <si>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</si>
  <si>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</si>
  <si>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</si>
  <si>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</si>
  <si>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</si>
  <si>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</si>
  <si>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</si>
  <si>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</si>
  <si>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</si>
  <si>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</si>
  <si>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</si>
  <si>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</si>
  <si>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</si>
  <si>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</si>
  <si>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</si>
  <si>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</si>
  <si>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</si>
  <si>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</si>
  <si>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</si>
  <si>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</si>
  <si>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</si>
  <si>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</si>
  <si>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</si>
  <si>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</si>
  <si>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</si>
  <si>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</si>
  <si>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</si>
  <si>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</si>
  <si>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</si>
  <si>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</si>
  <si>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</si>
  <si>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</si>
  <si>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</si>
  <si>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</si>
  <si>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</si>
  <si>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</si>
  <si>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</si>
  <si>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</si>
  <si>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</si>
  <si>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</si>
  <si>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</si>
  <si>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</si>
  <si>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</si>
  <si>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</si>
  <si>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</si>
  <si>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</si>
  <si>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</si>
  <si>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</si>
  <si>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</si>
  <si>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</si>
  <si>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</si>
  <si>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</si>
  <si>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</si>
  <si>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</si>
  <si>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</si>
  <si>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</si>
  <si>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</si>
  <si>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</si>
  <si>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</si>
  <si>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</si>
  <si>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</si>
  <si>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</si>
  <si>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</si>
  <si>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</si>
  <si>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</si>
  <si>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</si>
  <si>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</si>
  <si>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</si>
  <si>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</si>
  <si>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</si>
  <si>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</si>
  <si>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</si>
  <si>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</si>
  <si>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</si>
  <si>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</si>
  <si>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</si>
  <si>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</si>
  <si>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</si>
  <si>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</si>
  <si>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</si>
  <si>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</si>
  <si>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</si>
  <si>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</si>
  <si>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</si>
  <si>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</si>
  <si>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</si>
  <si>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</si>
  <si>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</si>
  <si>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</si>
  <si>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</si>
  <si>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</si>
  <si>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</si>
  <si>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</si>
  <si>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</si>
  <si>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</si>
  <si>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</si>
  <si>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</si>
  <si>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</si>
  <si>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</si>
  <si>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</si>
  <si>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</si>
  <si>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</si>
  <si>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</si>
  <si>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</si>
  <si>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</si>
  <si>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</si>
  <si>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</si>
  <si>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</si>
  <si>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</si>
  <si>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</si>
  <si>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</si>
  <si>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</si>
  <si>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</si>
  <si>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</si>
  <si>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</si>
  <si>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</si>
  <si>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</si>
  <si>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</si>
  <si>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</si>
  <si>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</si>
  <si>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</si>
  <si>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</si>
  <si>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</si>
  <si>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</si>
  <si>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</si>
  <si>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</si>
  <si>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</si>
  <si>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</si>
  <si>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</si>
  <si>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</si>
  <si>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</si>
  <si>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</si>
  <si>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</si>
  <si>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</si>
  <si>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</si>
  <si>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</si>
  <si>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</si>
  <si>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</si>
  <si>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</si>
  <si>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</si>
  <si>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</si>
  <si>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</si>
  <si>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</si>
  <si>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</si>
  <si>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</si>
  <si>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</si>
  <si>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</si>
  <si>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</si>
  <si>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</si>
  <si>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</si>
  <si>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</si>
  <si>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</si>
  <si>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</si>
  <si>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</si>
  <si>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</si>
  <si>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</si>
  <si>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</si>
  <si>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</si>
  <si>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</si>
  <si>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</si>
  <si>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</si>
  <si>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</si>
  <si>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</si>
  <si>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</si>
  <si>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</si>
  <si>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</si>
  <si>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</si>
  <si>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</si>
  <si>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</si>
  <si>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</si>
  <si>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</si>
  <si>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</si>
  <si>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</si>
  <si>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</si>
  <si>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</si>
  <si>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</si>
  <si>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</si>
  <si>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</si>
  <si>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</si>
  <si>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</si>
  <si>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</si>
  <si>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</si>
  <si>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</si>
  <si>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</si>
  <si>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</si>
  <si>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</si>
  <si>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</si>
  <si>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</si>
  <si>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</si>
  <si>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</si>
  <si>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</si>
  <si>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</si>
  <si>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</si>
  <si>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</si>
  <si>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</si>
  <si>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</si>
  <si>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</si>
  <si>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</si>
  <si>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</si>
  <si>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</si>
  <si>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</si>
  <si>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</si>
  <si>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</si>
  <si>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</si>
  <si>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</si>
  <si>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</si>
  <si>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</si>
  <si>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</si>
  <si>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</si>
  <si>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</si>
  <si>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</si>
  <si>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</si>
  <si>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</si>
  <si>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</si>
  <si>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</si>
  <si>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</si>
  <si>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</si>
  <si>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</si>
  <si>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</si>
  <si>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</si>
  <si>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</si>
  <si>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</si>
  <si>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</si>
  <si>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</si>
  <si>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</si>
  <si>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</si>
  <si>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</si>
  <si>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</si>
  <si>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</si>
  <si>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</si>
  <si>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</si>
  <si>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</si>
  <si>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</si>
  <si>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</si>
  <si>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</si>
  <si>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</si>
  <si>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</si>
  <si>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</si>
  <si>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</si>
  <si>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</si>
  <si>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</si>
  <si>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</si>
  <si>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</si>
  <si>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</si>
  <si>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</si>
  <si>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</si>
  <si>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</si>
  <si>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</si>
  <si>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</si>
  <si>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</si>
  <si>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</si>
  <si>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</si>
  <si>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</si>
  <si>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</si>
  <si>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</si>
  <si>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</si>
  <si>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</si>
  <si>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</si>
  <si>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</si>
  <si>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</si>
  <si>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</si>
  <si>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</si>
  <si>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</si>
  <si>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</si>
  <si>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</si>
  <si>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</si>
  <si>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</si>
  <si>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</si>
  <si>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</si>
  <si>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</si>
  <si>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</si>
  <si>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</si>
  <si>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</si>
  <si>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</si>
  <si>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</si>
  <si>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</si>
  <si>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</si>
  <si>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</si>
  <si>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</si>
  <si>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</si>
  <si>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</si>
  <si>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</si>
  <si>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</si>
  <si>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</si>
  <si>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</si>
  <si>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</si>
  <si>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</si>
  <si>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</si>
  <si>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</si>
  <si>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</si>
  <si>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</si>
  <si>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</si>
  <si>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</si>
  <si>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</si>
  <si>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</si>
  <si>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</si>
  <si>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</si>
  <si>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</si>
  <si>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</si>
  <si>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</si>
  <si>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</si>
  <si>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</si>
  <si>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</si>
  <si>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</si>
  <si>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</si>
  <si>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</si>
  <si>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</si>
  <si>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</si>
  <si>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</si>
  <si>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</si>
  <si>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</si>
  <si>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</si>
  <si>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</si>
  <si>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</si>
  <si>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</si>
  <si>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</si>
  <si>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</si>
  <si>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</si>
  <si>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</si>
  <si>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</si>
  <si>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</si>
  <si>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</si>
  <si>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</si>
  <si>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</si>
  <si>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</si>
  <si>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</si>
  <si>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</si>
  <si>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</si>
  <si>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</si>
  <si>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</si>
  <si>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</si>
  <si>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</si>
  <si>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</si>
  <si>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</si>
  <si>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</si>
  <si>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</si>
  <si>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</si>
  <si>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</si>
  <si>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</si>
  <si>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</si>
  <si>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</si>
  <si>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</si>
  <si>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</si>
  <si>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</si>
  <si>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</si>
  <si>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</si>
  <si>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</si>
  <si>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</si>
  <si>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</si>
  <si>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</si>
  <si>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</si>
  <si>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</si>
  <si>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</si>
  <si>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</si>
  <si>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</si>
  <si>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</si>
  <si>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</si>
  <si>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</si>
  <si>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</si>
  <si>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</si>
  <si>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</si>
  <si>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</si>
  <si>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</si>
  <si>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</si>
  <si>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</si>
  <si>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</si>
  <si>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</si>
  <si>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</si>
  <si>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</si>
  <si>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</si>
  <si>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</si>
  <si>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</si>
  <si>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</si>
  <si>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</si>
  <si>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</si>
  <si>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</si>
  <si>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</si>
  <si>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</si>
  <si>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</si>
  <si>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</si>
  <si>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</si>
  <si>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</si>
  <si>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</si>
  <si>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</si>
  <si>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</si>
  <si>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</si>
  <si>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</si>
  <si>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</si>
  <si>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</si>
  <si>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</si>
  <si>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</si>
  <si>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</si>
  <si>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</si>
  <si>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</si>
  <si>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</si>
  <si>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</si>
  <si>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</si>
  <si>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</si>
  <si>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</si>
  <si>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</si>
  <si>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</si>
  <si>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</si>
  <si>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</si>
  <si>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</si>
  <si>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</si>
  <si>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</si>
  <si>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</si>
  <si>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</si>
  <si>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</si>
  <si>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</si>
  <si>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</si>
  <si>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</si>
  <si>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</si>
  <si>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</si>
  <si>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</si>
  <si>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</si>
  <si>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</si>
  <si>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</si>
  <si>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</si>
  <si>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</si>
  <si>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</si>
  <si>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</si>
  <si>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</si>
  <si>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</si>
  <si>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</si>
  <si>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</si>
  <si>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</si>
  <si>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</si>
  <si>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</si>
  <si>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</si>
  <si>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</si>
  <si>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</si>
  <si>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</si>
  <si>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</si>
  <si>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</si>
  <si>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</si>
  <si>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</si>
  <si>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</si>
  <si>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</si>
  <si>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</si>
  <si>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</si>
  <si>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</si>
  <si>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</si>
  <si>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</si>
  <si>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</si>
  <si>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</si>
  <si>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</si>
  <si>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</si>
  <si>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</si>
  <si>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</si>
  <si>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</si>
  <si>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</si>
  <si>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</si>
  <si>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</si>
  <si>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</si>
  <si>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</si>
  <si>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</si>
  <si>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</si>
  <si>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</si>
  <si>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</si>
  <si>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</si>
  <si>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</si>
  <si>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</si>
  <si>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</si>
  <si>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</si>
  <si>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</si>
  <si>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</si>
  <si>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</si>
  <si>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</si>
  <si>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</si>
  <si>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</si>
  <si>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</si>
  <si>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</si>
  <si>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</si>
  <si>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</si>
  <si>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</si>
  <si>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</si>
  <si>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</si>
  <si>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</si>
  <si>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</si>
  <si>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</si>
  <si>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</si>
  <si>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</si>
  <si>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</si>
  <si>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</si>
  <si>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</si>
  <si>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</si>
  <si>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</si>
  <si>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</si>
  <si>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</si>
  <si>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</si>
  <si>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</si>
  <si>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</si>
  <si>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</si>
  <si>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</si>
  <si>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</si>
  <si>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</si>
  <si>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</si>
  <si>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</si>
  <si>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</si>
  <si>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</si>
  <si>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</si>
  <si>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</si>
  <si>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</si>
  <si>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</si>
  <si>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</si>
  <si>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</si>
  <si>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</si>
  <si>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</si>
  <si>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</si>
  <si>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</si>
  <si>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</si>
  <si>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</si>
  <si>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</si>
  <si>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</si>
  <si>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</si>
  <si>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</si>
  <si>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</si>
  <si>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</si>
  <si>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</si>
  <si>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</si>
  <si>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</si>
  <si>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</si>
  <si>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</si>
  <si>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</si>
  <si>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</si>
  <si>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</si>
  <si>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</si>
  <si>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</si>
  <si>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</si>
  <si>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</si>
  <si>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</si>
  <si>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</si>
  <si>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</si>
  <si>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</si>
  <si>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</si>
  <si>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</si>
  <si>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</si>
  <si>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</si>
  <si>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</si>
  <si>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</si>
  <si>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</si>
  <si>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</si>
  <si>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</si>
  <si>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</si>
  <si>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</si>
  <si>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</si>
  <si>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</si>
  <si>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</si>
  <si>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</si>
  <si>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</si>
  <si>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</si>
  <si>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</si>
  <si>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</si>
  <si>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</si>
  <si>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</si>
  <si>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</si>
  <si>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</si>
  <si>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</si>
  <si>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</si>
  <si>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</si>
  <si>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</si>
  <si>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</si>
  <si>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</si>
  <si>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</si>
  <si>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</si>
  <si>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</si>
  <si>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</si>
  <si>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</si>
  <si>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</si>
  <si>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</si>
  <si>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</si>
  <si>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</si>
  <si>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</si>
  <si>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</si>
  <si>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</si>
  <si>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</si>
  <si>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</si>
  <si>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</si>
  <si>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</si>
  <si>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</si>
  <si>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</si>
  <si>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</si>
  <si>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</si>
  <si>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</si>
  <si>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</si>
  <si>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</si>
  <si>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</si>
  <si>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</si>
  <si>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</si>
  <si>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</si>
  <si>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</si>
  <si>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</si>
  <si>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</si>
  <si>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</si>
  <si>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</si>
  <si>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</si>
  <si>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</si>
  <si>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</si>
  <si>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</si>
  <si>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</si>
  <si>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</si>
  <si>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</si>
  <si>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</si>
  <si>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</si>
  <si>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</si>
  <si>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</si>
  <si>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</si>
  <si>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</si>
  <si>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</si>
  <si>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</si>
  <si>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</si>
  <si>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</si>
  <si>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</si>
  <si>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</si>
  <si>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</si>
  <si>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</si>
  <si>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</si>
  <si>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</si>
  <si>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</si>
  <si>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</si>
  <si>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</si>
  <si>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</si>
  <si>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</si>
  <si>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</si>
  <si>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</si>
  <si>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</si>
  <si>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</si>
  <si>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</si>
  <si>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</si>
  <si>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</si>
  <si>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</si>
  <si>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</si>
  <si>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</si>
  <si>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</si>
  <si>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</si>
  <si>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</si>
  <si>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</si>
  <si>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</si>
  <si>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</si>
  <si>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</si>
  <si>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</si>
  <si>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</si>
  <si>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</si>
  <si>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</si>
  <si>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</si>
  <si>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</si>
  <si>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</si>
  <si>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</si>
  <si>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</si>
  <si>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</si>
  <si>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</si>
  <si>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</si>
  <si>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</si>
  <si>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</si>
  <si>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</si>
  <si>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</si>
  <si>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</si>
  <si>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</si>
  <si>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</si>
  <si>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</si>
  <si>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</si>
  <si>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</si>
  <si>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</si>
  <si>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</si>
  <si>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</si>
  <si>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</si>
  <si>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</si>
  <si>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</si>
  <si>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</si>
  <si>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</si>
  <si>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</si>
  <si>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</si>
  <si>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</si>
  <si>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</si>
  <si>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</si>
  <si>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</si>
  <si>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</si>
  <si>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</si>
  <si>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</si>
  <si>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</si>
  <si>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</si>
  <si>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</si>
  <si>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</si>
  <si>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</si>
  <si>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</si>
  <si>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</si>
  <si>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</si>
  <si>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</si>
  <si>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</si>
  <si>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</si>
  <si>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</si>
  <si>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</si>
  <si>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</si>
  <si>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</si>
  <si>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</si>
  <si>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</si>
  <si>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</si>
  <si>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</si>
  <si>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</si>
  <si>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</si>
  <si>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</si>
  <si>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</si>
  <si>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</si>
  <si>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</si>
  <si>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</si>
  <si>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</si>
  <si>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</si>
  <si>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</si>
  <si>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</si>
  <si>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</si>
  <si>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</si>
  <si>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</si>
  <si>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</si>
  <si>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</si>
  <si>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</si>
  <si>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</si>
  <si>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</si>
  <si>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</si>
  <si>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</si>
  <si>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</si>
  <si>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</si>
  <si>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</si>
  <si>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</si>
  <si>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</si>
  <si>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</si>
  <si>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</si>
  <si>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</si>
  <si>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</si>
  <si>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</si>
  <si>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</si>
  <si>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</si>
  <si>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</si>
  <si>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</si>
  <si>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</si>
  <si>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</si>
  <si>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</si>
  <si>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</si>
  <si>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</si>
  <si>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</si>
  <si>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</si>
  <si>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</si>
  <si>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</si>
  <si>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</si>
  <si>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</si>
  <si>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</si>
  <si>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</si>
  <si>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</si>
  <si>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</si>
  <si>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</si>
  <si>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</si>
  <si>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</si>
  <si>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</si>
  <si>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</si>
  <si>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</si>
  <si>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</si>
  <si>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</si>
  <si>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</si>
  <si>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</si>
  <si>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</si>
  <si>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</si>
  <si>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</si>
  <si>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</si>
  <si>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</si>
  <si>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</si>
  <si>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</si>
  <si>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</si>
  <si>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</si>
  <si>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</si>
  <si>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</si>
  <si>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</si>
  <si>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</si>
  <si>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</si>
  <si>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</si>
  <si>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</si>
  <si>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</si>
  <si>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</si>
  <si>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</si>
  <si>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</si>
  <si>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</si>
  <si>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</si>
  <si>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</si>
  <si>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</si>
  <si>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</si>
  <si>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</si>
  <si>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</si>
  <si>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</si>
  <si>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</si>
  <si>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</si>
  <si>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</si>
  <si>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</si>
  <si>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</si>
  <si>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</si>
  <si>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</si>
  <si>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</si>
  <si>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</si>
  <si>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</si>
  <si>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</si>
  <si>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</si>
  <si>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</si>
  <si>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</si>
  <si>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</si>
  <si>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</si>
  <si>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</si>
  <si>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</si>
  <si>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</si>
  <si>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</si>
  <si>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</si>
  <si>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</si>
  <si>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</si>
  <si>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</si>
  <si>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</si>
  <si>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</si>
  <si>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</si>
  <si>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</si>
  <si>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</si>
  <si>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</si>
  <si>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</si>
  <si>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</si>
  <si>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</si>
  <si>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</si>
  <si>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</si>
  <si>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</si>
  <si>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</si>
  <si>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</si>
  <si>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</si>
  <si>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</si>
  <si>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</si>
  <si>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</si>
  <si>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</si>
  <si>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</si>
  <si>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</si>
  <si>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</si>
  <si>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</si>
  <si>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</si>
  <si>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</si>
  <si>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</si>
  <si>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</si>
  <si>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</si>
  <si>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</si>
  <si>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</si>
  <si>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</si>
  <si>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</si>
  <si>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</si>
  <si>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</si>
  <si>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</si>
  <si>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</si>
  <si>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</si>
  <si>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</si>
  <si>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</si>
  <si>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Арыстанбай Абай</t>
  </si>
  <si>
    <t>Мақсатқызы Аяулым</t>
  </si>
  <si>
    <t>Рашит Ануар</t>
  </si>
  <si>
    <t>Сақып Наргиза</t>
  </si>
  <si>
    <t>Таныс Айнесіп</t>
  </si>
  <si>
    <t xml:space="preserve">                                  Оқу жылы: 2022-2023                            Топ:          Өткізу кезеңі:  Мамыр       Өткізу мерзімі:Қорытынды</t>
  </si>
  <si>
    <t>Айтбай Хан</t>
  </si>
  <si>
    <t>Амангелді Ілияс</t>
  </si>
  <si>
    <t>Калиякбар Раяна</t>
  </si>
  <si>
    <t>Құрал Нурислам</t>
  </si>
  <si>
    <t>Оралова Хадиша</t>
  </si>
  <si>
    <t>Серғазы Зейін</t>
  </si>
  <si>
    <t>Аман Фатима</t>
  </si>
  <si>
    <t>Бақытбек Ерназар</t>
  </si>
  <si>
    <t>Балхаш Айша</t>
  </si>
  <si>
    <t>Қабылқас Ерназар</t>
  </si>
  <si>
    <t>Қапият Фариза</t>
  </si>
  <si>
    <t>Сағынтай Нұрсерік</t>
  </si>
  <si>
    <t>Тілек Адият</t>
  </si>
  <si>
    <t>Төлеухан Көзайым</t>
  </si>
  <si>
    <t xml:space="preserve">                                  Оқу жылы: 2022-2023                              Топ: _____               Өткізу кезеңі: Аралық _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</si>
</sst>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'Ортанғы топ'!$B$23:$B$42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'Ортанғы топ'!$C$23:$C$42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'Ортанғы топ'!$D$23:$D$42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'Ортанғы топ'!$E$23:$E$42</c:f>
              <c:numCache>
                <c:formatCode>General</c:formatCode>
                <c:ptCount val="20"/>
              </c:numCache>
            </c:numRef>
          </c:val>
        </c:ser>
        <c:ser>
          <c:idx val="4"/>
          <c:order val="4"/>
          <c:invertIfNegative val="0"/>
          <c:val>
            <c:numRef>
              <c:f>'Ортанғы топ'!$F$23:$F$42</c:f>
              <c:numCache>
                <c:formatCode>General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160320"/>
        <c:axId val="195162112"/>
      </c:barChart>
      <c:catAx>
        <c:axId val="19516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95162112"/>
        <c:crosses val="autoZero"/>
        <c:auto val="1"/>
        <c:lblAlgn val="ctr"/>
        <c:lblOffset val="100"/>
        <c:noMultiLvlLbl val="0"/>
      </c:catAx>
      <c:valAx>
        <c:axId val="195162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160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'Ересек топ'!$B$26:$B$47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'Ересек топ'!$C$26:$C$47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'Ересек топ'!$D$26:$D$47</c:f>
              <c:numCache>
                <c:formatCode>General</c:formatCode>
                <c:ptCount val="22"/>
                <c:pt idx="0">
                  <c:v>37.5</c:v>
                </c:pt>
                <c:pt idx="1">
                  <c:v>50</c:v>
                </c:pt>
                <c:pt idx="2">
                  <c:v>12.5</c:v>
                </c:pt>
                <c:pt idx="4">
                  <c:v>12.5</c:v>
                </c:pt>
                <c:pt idx="5">
                  <c:v>50</c:v>
                </c:pt>
                <c:pt idx="6">
                  <c:v>37.5</c:v>
                </c:pt>
                <c:pt idx="8">
                  <c:v>40</c:v>
                </c:pt>
                <c:pt idx="9">
                  <c:v>35</c:v>
                </c:pt>
                <c:pt idx="10">
                  <c:v>25</c:v>
                </c:pt>
                <c:pt idx="12" formatCode="0">
                  <c:v>37.5</c:v>
                </c:pt>
                <c:pt idx="13">
                  <c:v>62.5</c:v>
                </c:pt>
                <c:pt idx="14">
                  <c:v>0</c:v>
                </c:pt>
                <c:pt idx="16">
                  <c:v>12</c:v>
                </c:pt>
                <c:pt idx="17">
                  <c:v>88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'Ересек топ'!$E$26:$E$47</c:f>
              <c:numCache>
                <c:formatCode>General</c:formatCode>
                <c:ptCount val="2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8">
                  <c:v>3.2</c:v>
                </c:pt>
                <c:pt idx="9">
                  <c:v>2.8</c:v>
                </c:pt>
                <c:pt idx="10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6">
                  <c:v>0.96</c:v>
                </c:pt>
                <c:pt idx="17">
                  <c:v>7.04</c:v>
                </c:pt>
                <c:pt idx="18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'Ересек топ'!$F$26:$F$47</c:f>
              <c:numCache>
                <c:formatCode>General</c:formatCode>
                <c:ptCount val="22"/>
              </c:numCache>
            </c:numRef>
          </c:val>
        </c:ser>
        <c:ser>
          <c:idx val="5"/>
          <c:order val="5"/>
          <c:invertIfNegative val="0"/>
          <c:val>
            <c:numRef>
              <c:f>'Ересек топ'!$G$26:$G$47</c:f>
              <c:numCache>
                <c:formatCode>General</c:formatCode>
                <c:ptCount val="2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369216"/>
        <c:axId val="195371008"/>
      </c:barChart>
      <c:catAx>
        <c:axId val="19536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5371008"/>
        <c:crosses val="autoZero"/>
        <c:auto val="1"/>
        <c:lblAlgn val="ctr"/>
        <c:lblOffset val="100"/>
        <c:noMultiLvlLbl val="0"/>
      </c:catAx>
      <c:valAx>
        <c:axId val="195371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36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22</xdr:row>
      <xdr:rowOff>0</xdr:rowOff>
    </xdr:from>
    <xdr:to>
      <xdr:col>16</xdr:col>
      <xdr:colOff>292100</xdr:colOff>
      <xdr:row>41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24</xdr:row>
      <xdr:rowOff>152400</xdr:rowOff>
    </xdr:from>
    <xdr:to>
      <xdr:col>17</xdr:col>
      <xdr:colOff>546100</xdr:colOff>
      <xdr:row>45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3189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3159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3192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3190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75" thickBot="1" x14ac:dyDescent="0.3">
      <c r="A13" s="101"/>
      <c r="B13" s="101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3193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41"/>
  <sheetViews>
    <sheetView tabSelected="1" zoomScale="75" zoomScaleNormal="75" workbookViewId="0">
      <selection activeCell="C20" sqref="C20:NJ2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1" t="s">
        <v>3215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73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82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71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2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73" t="s">
        <v>244</v>
      </c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104"/>
      <c r="KZ4" s="85" t="s">
        <v>291</v>
      </c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7"/>
    </row>
    <row r="5" spans="1:374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86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66" t="s">
        <v>3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5"/>
      <c r="DG5" s="66" t="s">
        <v>896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07" t="s">
        <v>906</v>
      </c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11"/>
      <c r="FO5" s="76" t="s">
        <v>387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67" t="s">
        <v>245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67" t="s">
        <v>246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5" t="s">
        <v>292</v>
      </c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80"/>
    </row>
    <row r="6" spans="1:37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5" thickBot="1" x14ac:dyDescent="0.3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874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875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92" t="s">
        <v>806</v>
      </c>
      <c r="BC11" s="93"/>
      <c r="BD11" s="93"/>
      <c r="BE11" s="90" t="s">
        <v>876</v>
      </c>
      <c r="BF11" s="91"/>
      <c r="BG11" s="92"/>
      <c r="BH11" s="90" t="s">
        <v>807</v>
      </c>
      <c r="BI11" s="91"/>
      <c r="BJ11" s="92"/>
      <c r="BK11" s="93" t="s">
        <v>808</v>
      </c>
      <c r="BL11" s="93"/>
      <c r="BM11" s="93"/>
      <c r="BN11" s="93" t="s">
        <v>809</v>
      </c>
      <c r="BO11" s="93"/>
      <c r="BP11" s="93"/>
      <c r="BQ11" s="93" t="s">
        <v>810</v>
      </c>
      <c r="BR11" s="93"/>
      <c r="BS11" s="93"/>
      <c r="BT11" s="89" t="s">
        <v>811</v>
      </c>
      <c r="BU11" s="89"/>
      <c r="BV11" s="89"/>
      <c r="BW11" s="93" t="s">
        <v>812</v>
      </c>
      <c r="BX11" s="93"/>
      <c r="BY11" s="93"/>
      <c r="BZ11" s="93" t="s">
        <v>813</v>
      </c>
      <c r="CA11" s="93"/>
      <c r="CB11" s="93"/>
      <c r="CC11" s="93" t="s">
        <v>814</v>
      </c>
      <c r="CD11" s="93"/>
      <c r="CE11" s="93"/>
      <c r="CF11" s="93" t="s">
        <v>815</v>
      </c>
      <c r="CG11" s="93"/>
      <c r="CH11" s="93"/>
      <c r="CI11" s="93" t="s">
        <v>877</v>
      </c>
      <c r="CJ11" s="93"/>
      <c r="CK11" s="93"/>
      <c r="CL11" s="86" t="s">
        <v>816</v>
      </c>
      <c r="CM11" s="86"/>
      <c r="CN11" s="86"/>
      <c r="CO11" s="86" t="s">
        <v>817</v>
      </c>
      <c r="CP11" s="86"/>
      <c r="CQ11" s="87"/>
      <c r="CR11" s="76" t="s">
        <v>818</v>
      </c>
      <c r="CS11" s="76"/>
      <c r="CT11" s="76"/>
      <c r="CU11" s="76" t="s">
        <v>819</v>
      </c>
      <c r="CV11" s="76"/>
      <c r="CW11" s="76"/>
      <c r="CX11" s="66" t="s">
        <v>820</v>
      </c>
      <c r="CY11" s="66"/>
      <c r="CZ11" s="66"/>
      <c r="DA11" s="76" t="s">
        <v>821</v>
      </c>
      <c r="DB11" s="76"/>
      <c r="DC11" s="76"/>
      <c r="DD11" s="76" t="s">
        <v>822</v>
      </c>
      <c r="DE11" s="76"/>
      <c r="DF11" s="84"/>
      <c r="DG11" s="76" t="s">
        <v>878</v>
      </c>
      <c r="DH11" s="76"/>
      <c r="DI11" s="76"/>
      <c r="DJ11" s="76" t="s">
        <v>897</v>
      </c>
      <c r="DK11" s="76"/>
      <c r="DL11" s="76"/>
      <c r="DM11" s="76" t="s">
        <v>898</v>
      </c>
      <c r="DN11" s="76"/>
      <c r="DO11" s="76"/>
      <c r="DP11" s="76" t="s">
        <v>899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9" t="s">
        <v>823</v>
      </c>
      <c r="EL11" s="79"/>
      <c r="EM11" s="80"/>
      <c r="EN11" s="75" t="s">
        <v>879</v>
      </c>
      <c r="EO11" s="79"/>
      <c r="EP11" s="80"/>
      <c r="EQ11" s="75" t="s">
        <v>824</v>
      </c>
      <c r="ER11" s="79"/>
      <c r="ES11" s="80"/>
      <c r="ET11" s="66" t="s">
        <v>825</v>
      </c>
      <c r="EU11" s="66"/>
      <c r="EV11" s="66"/>
      <c r="EW11" s="66" t="s">
        <v>826</v>
      </c>
      <c r="EX11" s="66"/>
      <c r="EY11" s="66"/>
      <c r="EZ11" s="66" t="s">
        <v>827</v>
      </c>
      <c r="FA11" s="66"/>
      <c r="FB11" s="66"/>
      <c r="FC11" s="66" t="s">
        <v>828</v>
      </c>
      <c r="FD11" s="66"/>
      <c r="FE11" s="66"/>
      <c r="FF11" s="66" t="s">
        <v>829</v>
      </c>
      <c r="FG11" s="66"/>
      <c r="FH11" s="75"/>
      <c r="FI11" s="66" t="s">
        <v>830</v>
      </c>
      <c r="FJ11" s="66"/>
      <c r="FK11" s="66"/>
      <c r="FL11" s="66" t="s">
        <v>907</v>
      </c>
      <c r="FM11" s="66"/>
      <c r="FN11" s="66"/>
      <c r="FO11" s="66" t="s">
        <v>831</v>
      </c>
      <c r="FP11" s="66"/>
      <c r="FQ11" s="66"/>
      <c r="FR11" s="66" t="s">
        <v>880</v>
      </c>
      <c r="FS11" s="66"/>
      <c r="FT11" s="66"/>
      <c r="FU11" s="66" t="s">
        <v>832</v>
      </c>
      <c r="FV11" s="66"/>
      <c r="FW11" s="66"/>
      <c r="FX11" s="66" t="s">
        <v>833</v>
      </c>
      <c r="FY11" s="66"/>
      <c r="FZ11" s="66"/>
      <c r="GA11" s="66" t="s">
        <v>834</v>
      </c>
      <c r="GB11" s="66"/>
      <c r="GC11" s="66"/>
      <c r="GD11" s="66" t="s">
        <v>835</v>
      </c>
      <c r="GE11" s="66"/>
      <c r="GF11" s="66"/>
      <c r="GG11" s="66" t="s">
        <v>836</v>
      </c>
      <c r="GH11" s="66"/>
      <c r="GI11" s="66"/>
      <c r="GJ11" s="66" t="s">
        <v>837</v>
      </c>
      <c r="GK11" s="66"/>
      <c r="GL11" s="66"/>
      <c r="GM11" s="66" t="s">
        <v>838</v>
      </c>
      <c r="GN11" s="66"/>
      <c r="GO11" s="66"/>
      <c r="GP11" s="66" t="s">
        <v>839</v>
      </c>
      <c r="GQ11" s="66"/>
      <c r="GR11" s="66"/>
      <c r="GS11" s="66" t="s">
        <v>840</v>
      </c>
      <c r="GT11" s="66"/>
      <c r="GU11" s="66"/>
      <c r="GV11" s="66" t="s">
        <v>881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75" t="s">
        <v>843</v>
      </c>
      <c r="HF11" s="79"/>
      <c r="HG11" s="80"/>
      <c r="HH11" s="75" t="s">
        <v>844</v>
      </c>
      <c r="HI11" s="79"/>
      <c r="HJ11" s="80"/>
      <c r="HK11" s="75" t="s">
        <v>845</v>
      </c>
      <c r="HL11" s="79"/>
      <c r="HM11" s="80"/>
      <c r="HN11" s="75" t="s">
        <v>846</v>
      </c>
      <c r="HO11" s="79"/>
      <c r="HP11" s="80"/>
      <c r="HQ11" s="75" t="s">
        <v>847</v>
      </c>
      <c r="HR11" s="79"/>
      <c r="HS11" s="80"/>
      <c r="HT11" s="75" t="s">
        <v>882</v>
      </c>
      <c r="HU11" s="79"/>
      <c r="HV11" s="80"/>
      <c r="HW11" s="75" t="s">
        <v>883</v>
      </c>
      <c r="HX11" s="79"/>
      <c r="HY11" s="80"/>
      <c r="HZ11" s="75" t="s">
        <v>884</v>
      </c>
      <c r="IA11" s="79"/>
      <c r="IB11" s="80"/>
      <c r="IC11" s="75" t="s">
        <v>885</v>
      </c>
      <c r="ID11" s="79"/>
      <c r="IE11" s="80"/>
      <c r="IF11" s="75" t="s">
        <v>886</v>
      </c>
      <c r="IG11" s="79"/>
      <c r="IH11" s="80"/>
      <c r="II11" s="75" t="s">
        <v>887</v>
      </c>
      <c r="IJ11" s="79"/>
      <c r="IK11" s="80"/>
      <c r="IL11" s="75" t="s">
        <v>888</v>
      </c>
      <c r="IM11" s="79"/>
      <c r="IN11" s="80"/>
      <c r="IO11" s="75" t="s">
        <v>889</v>
      </c>
      <c r="IP11" s="79"/>
      <c r="IQ11" s="80"/>
      <c r="IR11" s="80" t="s">
        <v>890</v>
      </c>
      <c r="IS11" s="66"/>
      <c r="IT11" s="66"/>
      <c r="IU11" s="66" t="s">
        <v>891</v>
      </c>
      <c r="IV11" s="66"/>
      <c r="IW11" s="66"/>
      <c r="IX11" s="66" t="s">
        <v>848</v>
      </c>
      <c r="IY11" s="66"/>
      <c r="IZ11" s="66"/>
      <c r="JA11" s="66" t="s">
        <v>849</v>
      </c>
      <c r="JB11" s="66"/>
      <c r="JC11" s="66"/>
      <c r="JD11" s="66" t="s">
        <v>892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852</v>
      </c>
      <c r="JN11" s="66"/>
      <c r="JO11" s="66"/>
      <c r="JP11" s="66" t="s">
        <v>853</v>
      </c>
      <c r="JQ11" s="66"/>
      <c r="JR11" s="66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66" t="s">
        <v>857</v>
      </c>
      <c r="LA11" s="66"/>
      <c r="LB11" s="66"/>
      <c r="LC11" s="66" t="s">
        <v>893</v>
      </c>
      <c r="LD11" s="66"/>
      <c r="LE11" s="66"/>
      <c r="LF11" s="66" t="s">
        <v>858</v>
      </c>
      <c r="LG11" s="66"/>
      <c r="LH11" s="66"/>
      <c r="LI11" s="66" t="s">
        <v>859</v>
      </c>
      <c r="LJ11" s="66"/>
      <c r="LK11" s="66"/>
      <c r="LL11" s="66" t="s">
        <v>860</v>
      </c>
      <c r="LM11" s="66"/>
      <c r="LN11" s="66"/>
      <c r="LO11" s="66" t="s">
        <v>861</v>
      </c>
      <c r="LP11" s="66"/>
      <c r="LQ11" s="66"/>
      <c r="LR11" s="66" t="s">
        <v>862</v>
      </c>
      <c r="LS11" s="66"/>
      <c r="LT11" s="66"/>
      <c r="LU11" s="66" t="s">
        <v>863</v>
      </c>
      <c r="LV11" s="66"/>
      <c r="LW11" s="66"/>
      <c r="LX11" s="66" t="s">
        <v>864</v>
      </c>
      <c r="LY11" s="66"/>
      <c r="LZ11" s="66"/>
      <c r="MA11" s="66" t="s">
        <v>865</v>
      </c>
      <c r="MB11" s="66"/>
      <c r="MC11" s="66"/>
      <c r="MD11" s="66" t="s">
        <v>866</v>
      </c>
      <c r="ME11" s="66"/>
      <c r="MF11" s="66"/>
      <c r="MG11" s="66" t="s">
        <v>894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869</v>
      </c>
      <c r="MQ11" s="66"/>
      <c r="MR11" s="66"/>
      <c r="MS11" s="66" t="s">
        <v>870</v>
      </c>
      <c r="MT11" s="66"/>
      <c r="MU11" s="66"/>
      <c r="MV11" s="66" t="s">
        <v>871</v>
      </c>
      <c r="MW11" s="66"/>
      <c r="MX11" s="75"/>
      <c r="MY11" s="66" t="s">
        <v>872</v>
      </c>
      <c r="MZ11" s="66"/>
      <c r="NA11" s="75"/>
      <c r="NB11" s="66" t="s">
        <v>873</v>
      </c>
      <c r="NC11" s="66"/>
      <c r="ND11" s="75"/>
      <c r="NE11" s="66" t="s">
        <v>895</v>
      </c>
      <c r="NF11" s="66"/>
      <c r="NG11" s="75"/>
      <c r="NH11" s="75" t="s">
        <v>916</v>
      </c>
      <c r="NI11" s="116"/>
      <c r="NJ11" s="117"/>
    </row>
    <row r="12" spans="1:374" ht="99.75" customHeight="1" thickBot="1" x14ac:dyDescent="0.3">
      <c r="A12" s="101"/>
      <c r="B12" s="101"/>
      <c r="C12" s="62" t="s">
        <v>917</v>
      </c>
      <c r="D12" s="63"/>
      <c r="E12" s="64"/>
      <c r="F12" s="62" t="s">
        <v>919</v>
      </c>
      <c r="G12" s="63"/>
      <c r="H12" s="64"/>
      <c r="I12" s="62" t="s">
        <v>479</v>
      </c>
      <c r="J12" s="63"/>
      <c r="K12" s="64"/>
      <c r="L12" s="62" t="s">
        <v>922</v>
      </c>
      <c r="M12" s="63"/>
      <c r="N12" s="64"/>
      <c r="O12" s="62" t="s">
        <v>926</v>
      </c>
      <c r="P12" s="63"/>
      <c r="Q12" s="64"/>
      <c r="R12" s="62" t="s">
        <v>928</v>
      </c>
      <c r="S12" s="63"/>
      <c r="T12" s="64"/>
      <c r="U12" s="62" t="s">
        <v>932</v>
      </c>
      <c r="V12" s="63"/>
      <c r="W12" s="64"/>
      <c r="X12" s="62" t="s">
        <v>936</v>
      </c>
      <c r="Y12" s="63"/>
      <c r="Z12" s="64"/>
      <c r="AA12" s="62" t="s">
        <v>940</v>
      </c>
      <c r="AB12" s="63"/>
      <c r="AC12" s="64"/>
      <c r="AD12" s="62" t="s">
        <v>944</v>
      </c>
      <c r="AE12" s="63"/>
      <c r="AF12" s="64"/>
      <c r="AG12" s="62" t="s">
        <v>947</v>
      </c>
      <c r="AH12" s="63"/>
      <c r="AI12" s="64"/>
      <c r="AJ12" s="62" t="s">
        <v>951</v>
      </c>
      <c r="AK12" s="63"/>
      <c r="AL12" s="64"/>
      <c r="AM12" s="62" t="s">
        <v>953</v>
      </c>
      <c r="AN12" s="63"/>
      <c r="AO12" s="64"/>
      <c r="AP12" s="62" t="s">
        <v>956</v>
      </c>
      <c r="AQ12" s="63"/>
      <c r="AR12" s="64"/>
      <c r="AS12" s="62" t="s">
        <v>959</v>
      </c>
      <c r="AT12" s="63"/>
      <c r="AU12" s="64"/>
      <c r="AV12" s="62" t="s">
        <v>963</v>
      </c>
      <c r="AW12" s="63"/>
      <c r="AX12" s="64"/>
      <c r="AY12" s="62" t="s">
        <v>966</v>
      </c>
      <c r="AZ12" s="63"/>
      <c r="BA12" s="64"/>
      <c r="BB12" s="108" t="s">
        <v>970</v>
      </c>
      <c r="BC12" s="109"/>
      <c r="BD12" s="110"/>
      <c r="BE12" s="62" t="s">
        <v>971</v>
      </c>
      <c r="BF12" s="63"/>
      <c r="BG12" s="64"/>
      <c r="BH12" s="62" t="s">
        <v>975</v>
      </c>
      <c r="BI12" s="63"/>
      <c r="BJ12" s="64"/>
      <c r="BK12" s="62" t="s">
        <v>978</v>
      </c>
      <c r="BL12" s="63"/>
      <c r="BM12" s="64"/>
      <c r="BN12" s="62" t="s">
        <v>979</v>
      </c>
      <c r="BO12" s="63"/>
      <c r="BP12" s="64"/>
      <c r="BQ12" s="62" t="s">
        <v>983</v>
      </c>
      <c r="BR12" s="63"/>
      <c r="BS12" s="64"/>
      <c r="BT12" s="62" t="s">
        <v>985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553</v>
      </c>
      <c r="CD12" s="63"/>
      <c r="CE12" s="64"/>
      <c r="CF12" s="62" t="s">
        <v>995</v>
      </c>
      <c r="CG12" s="63"/>
      <c r="CH12" s="64"/>
      <c r="CI12" s="62" t="s">
        <v>999</v>
      </c>
      <c r="CJ12" s="63"/>
      <c r="CK12" s="64"/>
      <c r="CL12" s="62" t="s">
        <v>1003</v>
      </c>
      <c r="CM12" s="63"/>
      <c r="CN12" s="64"/>
      <c r="CO12" s="62" t="s">
        <v>1005</v>
      </c>
      <c r="CP12" s="63"/>
      <c r="CQ12" s="64"/>
      <c r="CR12" s="62" t="s">
        <v>1008</v>
      </c>
      <c r="CS12" s="63"/>
      <c r="CT12" s="64"/>
      <c r="CU12" s="62" t="s">
        <v>1011</v>
      </c>
      <c r="CV12" s="63"/>
      <c r="CW12" s="64"/>
      <c r="CX12" s="62" t="s">
        <v>1013</v>
      </c>
      <c r="CY12" s="63"/>
      <c r="CZ12" s="64"/>
      <c r="DA12" s="62" t="s">
        <v>1017</v>
      </c>
      <c r="DB12" s="63"/>
      <c r="DC12" s="64"/>
      <c r="DD12" s="62" t="s">
        <v>1018</v>
      </c>
      <c r="DE12" s="63"/>
      <c r="DF12" s="64"/>
      <c r="DG12" s="62" t="s">
        <v>1022</v>
      </c>
      <c r="DH12" s="63"/>
      <c r="DI12" s="64"/>
      <c r="DJ12" s="62" t="s">
        <v>1023</v>
      </c>
      <c r="DK12" s="63"/>
      <c r="DL12" s="64"/>
      <c r="DM12" s="62" t="s">
        <v>1024</v>
      </c>
      <c r="DN12" s="63"/>
      <c r="DO12" s="64"/>
      <c r="DP12" s="62" t="s">
        <v>1028</v>
      </c>
      <c r="DQ12" s="63"/>
      <c r="DR12" s="64"/>
      <c r="DS12" s="62" t="s">
        <v>1032</v>
      </c>
      <c r="DT12" s="63"/>
      <c r="DU12" s="64"/>
      <c r="DV12" s="108" t="s">
        <v>1035</v>
      </c>
      <c r="DW12" s="109"/>
      <c r="DX12" s="110"/>
      <c r="DY12" s="62" t="s">
        <v>1038</v>
      </c>
      <c r="DZ12" s="63"/>
      <c r="EA12" s="64"/>
      <c r="EB12" s="62" t="s">
        <v>1041</v>
      </c>
      <c r="EC12" s="63"/>
      <c r="ED12" s="64"/>
      <c r="EE12" s="62" t="s">
        <v>1042</v>
      </c>
      <c r="EF12" s="63"/>
      <c r="EG12" s="64"/>
      <c r="EH12" s="62" t="s">
        <v>1046</v>
      </c>
      <c r="EI12" s="63"/>
      <c r="EJ12" s="64"/>
      <c r="EK12" s="62" t="s">
        <v>1049</v>
      </c>
      <c r="EL12" s="63"/>
      <c r="EM12" s="64"/>
      <c r="EN12" s="62" t="s">
        <v>1051</v>
      </c>
      <c r="EO12" s="63"/>
      <c r="EP12" s="64"/>
      <c r="EQ12" s="62" t="s">
        <v>1053</v>
      </c>
      <c r="ER12" s="63"/>
      <c r="ES12" s="64"/>
      <c r="ET12" s="62" t="s">
        <v>1056</v>
      </c>
      <c r="EU12" s="63"/>
      <c r="EV12" s="64"/>
      <c r="EW12" s="62" t="s">
        <v>1060</v>
      </c>
      <c r="EX12" s="63"/>
      <c r="EY12" s="64"/>
      <c r="EZ12" s="62" t="s">
        <v>1062</v>
      </c>
      <c r="FA12" s="63"/>
      <c r="FB12" s="64"/>
      <c r="FC12" s="62" t="s">
        <v>1066</v>
      </c>
      <c r="FD12" s="63"/>
      <c r="FE12" s="64"/>
      <c r="FF12" s="62" t="s">
        <v>1069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1078</v>
      </c>
      <c r="FP12" s="63"/>
      <c r="FQ12" s="64"/>
      <c r="FR12" s="62" t="s">
        <v>1079</v>
      </c>
      <c r="FS12" s="63"/>
      <c r="FT12" s="64"/>
      <c r="FU12" s="62" t="s">
        <v>1081</v>
      </c>
      <c r="FV12" s="63"/>
      <c r="FW12" s="64"/>
      <c r="FX12" s="62" t="s">
        <v>1084</v>
      </c>
      <c r="FY12" s="63"/>
      <c r="FZ12" s="64"/>
      <c r="GA12" s="118" t="s">
        <v>1087</v>
      </c>
      <c r="GB12" s="119"/>
      <c r="GC12" s="120"/>
      <c r="GD12" s="62" t="s">
        <v>1091</v>
      </c>
      <c r="GE12" s="63"/>
      <c r="GF12" s="64"/>
      <c r="GG12" s="62" t="s">
        <v>1095</v>
      </c>
      <c r="GH12" s="63"/>
      <c r="GI12" s="64"/>
      <c r="GJ12" s="62" t="s">
        <v>1096</v>
      </c>
      <c r="GK12" s="63"/>
      <c r="GL12" s="64"/>
      <c r="GM12" s="62" t="s">
        <v>1103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1111</v>
      </c>
      <c r="GW12" s="63"/>
      <c r="GX12" s="64"/>
      <c r="GY12" s="118" t="s">
        <v>1113</v>
      </c>
      <c r="GZ12" s="119"/>
      <c r="HA12" s="120"/>
      <c r="HB12" s="124" t="s">
        <v>1116</v>
      </c>
      <c r="HC12" s="125"/>
      <c r="HD12" s="126"/>
      <c r="HE12" s="62" t="s">
        <v>1119</v>
      </c>
      <c r="HF12" s="63"/>
      <c r="HG12" s="64"/>
      <c r="HH12" s="62" t="s">
        <v>1120</v>
      </c>
      <c r="HI12" s="63"/>
      <c r="HJ12" s="64"/>
      <c r="HK12" s="62" t="s">
        <v>1124</v>
      </c>
      <c r="HL12" s="63"/>
      <c r="HM12" s="64"/>
      <c r="HN12" s="62" t="s">
        <v>1128</v>
      </c>
      <c r="HO12" s="63"/>
      <c r="HP12" s="64"/>
      <c r="HQ12" s="62" t="s">
        <v>1132</v>
      </c>
      <c r="HR12" s="63"/>
      <c r="HS12" s="64"/>
      <c r="HT12" s="121" t="s">
        <v>1136</v>
      </c>
      <c r="HU12" s="122"/>
      <c r="HV12" s="123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1" t="s">
        <v>1177</v>
      </c>
      <c r="JK12" s="122"/>
      <c r="JL12" s="123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1" t="s">
        <v>1231</v>
      </c>
      <c r="LJ12" s="122"/>
      <c r="LK12" s="123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101"/>
      <c r="B13" s="101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75" x14ac:dyDescent="0.25">
      <c r="A14" s="2">
        <v>1</v>
      </c>
      <c r="B14" s="1" t="s">
        <v>3201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>
        <v>1</v>
      </c>
      <c r="GK14" s="22"/>
      <c r="GL14" s="22"/>
      <c r="GM14" s="22">
        <v>1</v>
      </c>
      <c r="GN14" s="22"/>
      <c r="GO14" s="22"/>
      <c r="GP14" s="22">
        <v>1</v>
      </c>
      <c r="GQ14" s="22"/>
      <c r="GR14" s="22"/>
      <c r="GS14" s="22">
        <v>1</v>
      </c>
      <c r="GT14" s="22"/>
      <c r="GU14" s="22"/>
      <c r="GV14" s="22">
        <v>1</v>
      </c>
      <c r="GW14" s="22"/>
      <c r="GX14" s="22"/>
      <c r="GY14" s="22">
        <v>1</v>
      </c>
      <c r="GZ14" s="22"/>
      <c r="HA14" s="22"/>
      <c r="HB14" s="22">
        <v>1</v>
      </c>
      <c r="HC14" s="22"/>
      <c r="HD14" s="22"/>
      <c r="HE14" s="22">
        <v>1</v>
      </c>
      <c r="HF14" s="22"/>
      <c r="HG14" s="22"/>
      <c r="HH14" s="22">
        <v>1</v>
      </c>
      <c r="HI14" s="22"/>
      <c r="HJ14" s="22"/>
      <c r="HK14" s="22">
        <v>1</v>
      </c>
      <c r="HL14" s="22"/>
      <c r="HM14" s="22"/>
      <c r="HN14" s="22">
        <v>1</v>
      </c>
      <c r="HO14" s="22"/>
      <c r="HP14" s="22"/>
      <c r="HQ14" s="22">
        <v>1</v>
      </c>
      <c r="HR14" s="22"/>
      <c r="HS14" s="22"/>
      <c r="HT14" s="22">
        <v>1</v>
      </c>
      <c r="HU14" s="22"/>
      <c r="HV14" s="22"/>
      <c r="HW14" s="22">
        <v>1</v>
      </c>
      <c r="HX14" s="22"/>
      <c r="HY14" s="22"/>
      <c r="HZ14" s="22">
        <v>1</v>
      </c>
      <c r="IA14" s="22"/>
      <c r="IB14" s="22"/>
      <c r="IC14" s="22">
        <v>1</v>
      </c>
      <c r="ID14" s="22"/>
      <c r="IE14" s="22"/>
      <c r="IF14" s="22">
        <v>1</v>
      </c>
      <c r="IG14" s="22"/>
      <c r="IH14" s="22"/>
      <c r="II14" s="22">
        <v>1</v>
      </c>
      <c r="IJ14" s="22"/>
      <c r="IK14" s="22"/>
      <c r="IL14" s="22">
        <v>1</v>
      </c>
      <c r="IM14" s="22"/>
      <c r="IN14" s="22"/>
      <c r="IO14" s="22">
        <v>1</v>
      </c>
      <c r="IP14" s="22"/>
      <c r="IQ14" s="22"/>
      <c r="IR14" s="22">
        <v>1</v>
      </c>
      <c r="IS14" s="22"/>
      <c r="IT14" s="22"/>
      <c r="IU14" s="22">
        <v>1</v>
      </c>
      <c r="IV14" s="22"/>
      <c r="IW14" s="22"/>
      <c r="IX14" s="22">
        <v>1</v>
      </c>
      <c r="IY14" s="22"/>
      <c r="IZ14" s="22"/>
      <c r="JA14" s="22">
        <v>1</v>
      </c>
      <c r="JB14" s="22"/>
      <c r="JC14" s="22"/>
      <c r="JD14" s="22">
        <v>1</v>
      </c>
      <c r="JE14" s="22"/>
      <c r="JF14" s="22"/>
      <c r="JG14" s="22">
        <v>1</v>
      </c>
      <c r="JH14" s="22"/>
      <c r="JI14" s="22"/>
      <c r="JJ14" s="22">
        <v>1</v>
      </c>
      <c r="JK14" s="22"/>
      <c r="JL14" s="22"/>
      <c r="JM14" s="22">
        <v>1</v>
      </c>
      <c r="JN14" s="22"/>
      <c r="JO14" s="22"/>
      <c r="JP14" s="22">
        <v>1</v>
      </c>
      <c r="JQ14" s="22"/>
      <c r="JR14" s="22"/>
      <c r="JS14" s="22">
        <v>1</v>
      </c>
      <c r="JT14" s="22"/>
      <c r="JU14" s="22"/>
      <c r="JV14" s="22">
        <v>1</v>
      </c>
      <c r="JW14" s="22"/>
      <c r="JX14" s="22"/>
      <c r="JY14" s="22">
        <v>1</v>
      </c>
      <c r="JZ14" s="22"/>
      <c r="KA14" s="22"/>
      <c r="KB14" s="22">
        <v>1</v>
      </c>
      <c r="KC14" s="22"/>
      <c r="KD14" s="22"/>
      <c r="KE14" s="22">
        <v>1</v>
      </c>
      <c r="KF14" s="22"/>
      <c r="KG14" s="22"/>
      <c r="KH14" s="22">
        <v>1</v>
      </c>
      <c r="KI14" s="22"/>
      <c r="KJ14" s="22"/>
      <c r="KK14" s="22">
        <v>1</v>
      </c>
      <c r="KL14" s="22"/>
      <c r="KM14" s="22"/>
      <c r="KN14" s="22">
        <v>1</v>
      </c>
      <c r="KO14" s="22"/>
      <c r="KP14" s="22"/>
      <c r="KQ14" s="22">
        <v>1</v>
      </c>
      <c r="KR14" s="22"/>
      <c r="KS14" s="22"/>
      <c r="KT14" s="22">
        <v>1</v>
      </c>
      <c r="KU14" s="22"/>
      <c r="KV14" s="22"/>
      <c r="KW14" s="22">
        <v>1</v>
      </c>
      <c r="KX14" s="22"/>
      <c r="KY14" s="22"/>
      <c r="KZ14" s="22">
        <v>1</v>
      </c>
      <c r="LA14" s="22"/>
      <c r="LB14" s="22"/>
      <c r="LC14" s="22">
        <v>1</v>
      </c>
      <c r="LD14" s="22"/>
      <c r="LE14" s="22"/>
      <c r="LF14" s="22">
        <v>1</v>
      </c>
      <c r="LG14" s="22"/>
      <c r="LH14" s="22"/>
      <c r="LI14" s="22">
        <v>1</v>
      </c>
      <c r="LJ14" s="22"/>
      <c r="LK14" s="22"/>
      <c r="LL14" s="22">
        <v>1</v>
      </c>
      <c r="LM14" s="22"/>
      <c r="LN14" s="22"/>
      <c r="LO14" s="22">
        <v>1</v>
      </c>
      <c r="LP14" s="22"/>
      <c r="LQ14" s="22"/>
      <c r="LR14" s="22">
        <v>1</v>
      </c>
      <c r="LS14" s="22"/>
      <c r="LT14" s="22"/>
      <c r="LU14" s="22">
        <v>1</v>
      </c>
      <c r="LV14" s="22"/>
      <c r="LW14" s="22"/>
      <c r="LX14" s="22">
        <v>1</v>
      </c>
      <c r="LY14" s="22"/>
      <c r="LZ14" s="22"/>
      <c r="MA14" s="22">
        <v>1</v>
      </c>
      <c r="MB14" s="22"/>
      <c r="MC14" s="22"/>
      <c r="MD14" s="22">
        <v>1</v>
      </c>
      <c r="ME14" s="22"/>
      <c r="MF14" s="22"/>
      <c r="MG14" s="22">
        <v>1</v>
      </c>
      <c r="MH14" s="22"/>
      <c r="MI14" s="22"/>
      <c r="MJ14" s="22">
        <v>1</v>
      </c>
      <c r="MK14" s="22"/>
      <c r="ML14" s="22"/>
      <c r="MM14" s="22">
        <v>1</v>
      </c>
      <c r="MN14" s="22"/>
      <c r="MO14" s="22"/>
      <c r="MP14" s="22">
        <v>1</v>
      </c>
      <c r="MQ14" s="22"/>
      <c r="MR14" s="22"/>
      <c r="MS14" s="22">
        <v>1</v>
      </c>
      <c r="MT14" s="22"/>
      <c r="MU14" s="22"/>
      <c r="MV14" s="22">
        <v>1</v>
      </c>
      <c r="MW14" s="22"/>
      <c r="MX14" s="22"/>
      <c r="MY14" s="22">
        <v>1</v>
      </c>
      <c r="MZ14" s="22"/>
      <c r="NA14" s="22"/>
      <c r="NB14" s="22">
        <v>1</v>
      </c>
      <c r="NC14" s="22"/>
      <c r="ND14" s="22"/>
      <c r="NE14" s="22">
        <v>1</v>
      </c>
      <c r="NF14" s="22"/>
      <c r="NG14" s="22"/>
      <c r="NH14" s="22">
        <v>1</v>
      </c>
      <c r="NI14" s="22"/>
      <c r="NJ14" s="22"/>
    </row>
    <row r="15" spans="1:374" ht="15.75" x14ac:dyDescent="0.25">
      <c r="A15" s="2">
        <v>2</v>
      </c>
      <c r="B15" s="1" t="s">
        <v>3202</v>
      </c>
      <c r="C15" s="59"/>
      <c r="D15" s="59"/>
      <c r="E15" s="59">
        <v>1</v>
      </c>
      <c r="F15" s="59"/>
      <c r="G15" s="59"/>
      <c r="H15" s="59">
        <v>1</v>
      </c>
      <c r="I15" s="59"/>
      <c r="J15" s="59"/>
      <c r="K15" s="59">
        <v>1</v>
      </c>
      <c r="L15" s="59"/>
      <c r="M15" s="59"/>
      <c r="N15" s="59">
        <v>1</v>
      </c>
      <c r="O15" s="59"/>
      <c r="P15" s="59"/>
      <c r="Q15" s="59">
        <v>1</v>
      </c>
      <c r="R15" s="59"/>
      <c r="S15" s="59"/>
      <c r="T15" s="59">
        <v>1</v>
      </c>
      <c r="U15" s="59"/>
      <c r="V15" s="59"/>
      <c r="W15" s="59">
        <v>1</v>
      </c>
      <c r="X15" s="59"/>
      <c r="Y15" s="59"/>
      <c r="Z15" s="59">
        <v>1</v>
      </c>
      <c r="AA15" s="59"/>
      <c r="AB15" s="59"/>
      <c r="AC15" s="59">
        <v>1</v>
      </c>
      <c r="AD15" s="59"/>
      <c r="AE15" s="59"/>
      <c r="AF15" s="59">
        <v>1</v>
      </c>
      <c r="AG15" s="59"/>
      <c r="AH15" s="59"/>
      <c r="AI15" s="59">
        <v>1</v>
      </c>
      <c r="AJ15" s="59"/>
      <c r="AK15" s="59"/>
      <c r="AL15" s="59">
        <v>1</v>
      </c>
      <c r="AM15" s="59"/>
      <c r="AN15" s="59"/>
      <c r="AO15" s="59">
        <v>1</v>
      </c>
      <c r="AP15" s="59"/>
      <c r="AQ15" s="59"/>
      <c r="AR15" s="59">
        <v>1</v>
      </c>
      <c r="AS15" s="59"/>
      <c r="AT15" s="59"/>
      <c r="AU15" s="59">
        <v>1</v>
      </c>
      <c r="AV15" s="59"/>
      <c r="AW15" s="59"/>
      <c r="AX15" s="59">
        <v>1</v>
      </c>
      <c r="AY15" s="59"/>
      <c r="AZ15" s="59"/>
      <c r="BA15" s="59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5.75" x14ac:dyDescent="0.25">
      <c r="A16" s="2">
        <v>3</v>
      </c>
      <c r="B16" s="1" t="s">
        <v>3203</v>
      </c>
      <c r="C16" s="59"/>
      <c r="D16" s="59"/>
      <c r="E16" s="59">
        <v>1</v>
      </c>
      <c r="F16" s="59"/>
      <c r="G16" s="59"/>
      <c r="H16" s="59">
        <v>1</v>
      </c>
      <c r="I16" s="59"/>
      <c r="J16" s="59"/>
      <c r="K16" s="59">
        <v>1</v>
      </c>
      <c r="L16" s="59"/>
      <c r="M16" s="59"/>
      <c r="N16" s="59">
        <v>1</v>
      </c>
      <c r="O16" s="59"/>
      <c r="P16" s="59"/>
      <c r="Q16" s="59">
        <v>1</v>
      </c>
      <c r="R16" s="59"/>
      <c r="S16" s="59"/>
      <c r="T16" s="59">
        <v>1</v>
      </c>
      <c r="U16" s="59"/>
      <c r="V16" s="59"/>
      <c r="W16" s="59">
        <v>1</v>
      </c>
      <c r="X16" s="59"/>
      <c r="Y16" s="59"/>
      <c r="Z16" s="59">
        <v>1</v>
      </c>
      <c r="AA16" s="59"/>
      <c r="AB16" s="59"/>
      <c r="AC16" s="59">
        <v>1</v>
      </c>
      <c r="AD16" s="59"/>
      <c r="AE16" s="59"/>
      <c r="AF16" s="59">
        <v>1</v>
      </c>
      <c r="AG16" s="59"/>
      <c r="AH16" s="59"/>
      <c r="AI16" s="59">
        <v>1</v>
      </c>
      <c r="AJ16" s="59"/>
      <c r="AK16" s="59"/>
      <c r="AL16" s="59">
        <v>1</v>
      </c>
      <c r="AM16" s="59"/>
      <c r="AN16" s="59"/>
      <c r="AO16" s="59">
        <v>1</v>
      </c>
      <c r="AP16" s="59"/>
      <c r="AQ16" s="59"/>
      <c r="AR16" s="59">
        <v>1</v>
      </c>
      <c r="AS16" s="59"/>
      <c r="AT16" s="59"/>
      <c r="AU16" s="59">
        <v>1</v>
      </c>
      <c r="AV16" s="59"/>
      <c r="AW16" s="59"/>
      <c r="AX16" s="59">
        <v>1</v>
      </c>
      <c r="AY16" s="59"/>
      <c r="AZ16" s="59"/>
      <c r="BA16" s="59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1"/>
      <c r="DT16" s="1"/>
      <c r="DU16" s="1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</row>
    <row r="17" spans="1:374" ht="15.75" x14ac:dyDescent="0.25">
      <c r="A17" s="2">
        <v>4</v>
      </c>
      <c r="B17" s="1" t="s">
        <v>3204</v>
      </c>
      <c r="C17" s="59"/>
      <c r="D17" s="59"/>
      <c r="E17" s="59">
        <v>1</v>
      </c>
      <c r="F17" s="59"/>
      <c r="G17" s="59"/>
      <c r="H17" s="59">
        <v>1</v>
      </c>
      <c r="I17" s="59"/>
      <c r="J17" s="59"/>
      <c r="K17" s="59">
        <v>1</v>
      </c>
      <c r="L17" s="59"/>
      <c r="M17" s="59"/>
      <c r="N17" s="59">
        <v>1</v>
      </c>
      <c r="O17" s="59"/>
      <c r="P17" s="59"/>
      <c r="Q17" s="59">
        <v>1</v>
      </c>
      <c r="R17" s="59"/>
      <c r="S17" s="59"/>
      <c r="T17" s="59">
        <v>1</v>
      </c>
      <c r="U17" s="59"/>
      <c r="V17" s="59"/>
      <c r="W17" s="59">
        <v>1</v>
      </c>
      <c r="X17" s="59"/>
      <c r="Y17" s="59"/>
      <c r="Z17" s="59">
        <v>1</v>
      </c>
      <c r="AA17" s="59"/>
      <c r="AB17" s="59"/>
      <c r="AC17" s="59">
        <v>1</v>
      </c>
      <c r="AD17" s="59"/>
      <c r="AE17" s="59"/>
      <c r="AF17" s="59">
        <v>1</v>
      </c>
      <c r="AG17" s="59"/>
      <c r="AH17" s="59"/>
      <c r="AI17" s="59">
        <v>1</v>
      </c>
      <c r="AJ17" s="59"/>
      <c r="AK17" s="59"/>
      <c r="AL17" s="59">
        <v>1</v>
      </c>
      <c r="AM17" s="59"/>
      <c r="AN17" s="59"/>
      <c r="AO17" s="59">
        <v>1</v>
      </c>
      <c r="AP17" s="59"/>
      <c r="AQ17" s="59"/>
      <c r="AR17" s="59">
        <v>1</v>
      </c>
      <c r="AS17" s="59"/>
      <c r="AT17" s="59"/>
      <c r="AU17" s="59">
        <v>1</v>
      </c>
      <c r="AV17" s="59"/>
      <c r="AW17" s="59"/>
      <c r="AX17" s="59">
        <v>1</v>
      </c>
      <c r="AY17" s="59"/>
      <c r="AZ17" s="59"/>
      <c r="BA17" s="59">
        <v>1</v>
      </c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3205</v>
      </c>
      <c r="C18" s="59"/>
      <c r="D18" s="59"/>
      <c r="E18" s="59">
        <v>1</v>
      </c>
      <c r="F18" s="59"/>
      <c r="G18" s="59"/>
      <c r="H18" s="59">
        <v>1</v>
      </c>
      <c r="I18" s="59"/>
      <c r="J18" s="59"/>
      <c r="K18" s="59">
        <v>1</v>
      </c>
      <c r="L18" s="59"/>
      <c r="M18" s="59"/>
      <c r="N18" s="59">
        <v>1</v>
      </c>
      <c r="O18" s="59"/>
      <c r="P18" s="59"/>
      <c r="Q18" s="59">
        <v>1</v>
      </c>
      <c r="R18" s="59"/>
      <c r="S18" s="59"/>
      <c r="T18" s="59">
        <v>1</v>
      </c>
      <c r="U18" s="59"/>
      <c r="V18" s="59"/>
      <c r="W18" s="59">
        <v>1</v>
      </c>
      <c r="X18" s="59"/>
      <c r="Y18" s="59"/>
      <c r="Z18" s="59">
        <v>1</v>
      </c>
      <c r="AA18" s="59"/>
      <c r="AB18" s="59"/>
      <c r="AC18" s="59">
        <v>1</v>
      </c>
      <c r="AD18" s="59"/>
      <c r="AE18" s="59"/>
      <c r="AF18" s="59">
        <v>1</v>
      </c>
      <c r="AG18" s="59"/>
      <c r="AH18" s="59"/>
      <c r="AI18" s="59">
        <v>1</v>
      </c>
      <c r="AJ18" s="59"/>
      <c r="AK18" s="59"/>
      <c r="AL18" s="59">
        <v>1</v>
      </c>
      <c r="AM18" s="59"/>
      <c r="AN18" s="59"/>
      <c r="AO18" s="59">
        <v>1</v>
      </c>
      <c r="AP18" s="59"/>
      <c r="AQ18" s="59"/>
      <c r="AR18" s="59">
        <v>1</v>
      </c>
      <c r="AS18" s="59"/>
      <c r="AT18" s="59"/>
      <c r="AU18" s="59">
        <v>1</v>
      </c>
      <c r="AV18" s="59"/>
      <c r="AW18" s="59"/>
      <c r="AX18" s="59">
        <v>1</v>
      </c>
      <c r="AY18" s="59"/>
      <c r="AZ18" s="59"/>
      <c r="BA18" s="59">
        <v>1</v>
      </c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</row>
    <row r="19" spans="1:374" ht="15.75" x14ac:dyDescent="0.25">
      <c r="A19" s="2">
        <v>6</v>
      </c>
      <c r="B19" s="1" t="s">
        <v>3206</v>
      </c>
      <c r="C19" s="59"/>
      <c r="D19" s="59">
        <v>1</v>
      </c>
      <c r="E19" s="59"/>
      <c r="F19" s="59"/>
      <c r="G19" s="59">
        <v>1</v>
      </c>
      <c r="H19" s="59"/>
      <c r="I19" s="59"/>
      <c r="J19" s="59">
        <v>1</v>
      </c>
      <c r="K19" s="59"/>
      <c r="L19" s="59"/>
      <c r="M19" s="59">
        <v>1</v>
      </c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</row>
    <row r="20" spans="1:374" x14ac:dyDescent="0.25">
      <c r="A20" s="56"/>
      <c r="B20" s="56" t="s">
        <v>789</v>
      </c>
      <c r="C20" s="60">
        <f t="shared" ref="C20:BN20" si="0">SUM(C14:C19)</f>
        <v>0</v>
      </c>
      <c r="D20" s="60">
        <f t="shared" si="0"/>
        <v>1</v>
      </c>
      <c r="E20" s="60">
        <f t="shared" si="0"/>
        <v>5</v>
      </c>
      <c r="F20" s="60">
        <f t="shared" si="0"/>
        <v>0</v>
      </c>
      <c r="G20" s="60">
        <f t="shared" si="0"/>
        <v>1</v>
      </c>
      <c r="H20" s="60">
        <f t="shared" si="0"/>
        <v>5</v>
      </c>
      <c r="I20" s="60">
        <f t="shared" si="0"/>
        <v>0</v>
      </c>
      <c r="J20" s="60">
        <f t="shared" si="0"/>
        <v>1</v>
      </c>
      <c r="K20" s="60">
        <f t="shared" si="0"/>
        <v>5</v>
      </c>
      <c r="L20" s="60">
        <f t="shared" si="0"/>
        <v>0</v>
      </c>
      <c r="M20" s="60">
        <f t="shared" si="0"/>
        <v>1</v>
      </c>
      <c r="N20" s="60">
        <f t="shared" si="0"/>
        <v>5</v>
      </c>
      <c r="O20" s="60">
        <f t="shared" si="0"/>
        <v>0</v>
      </c>
      <c r="P20" s="60">
        <f t="shared" si="0"/>
        <v>1</v>
      </c>
      <c r="Q20" s="60">
        <f t="shared" si="0"/>
        <v>5</v>
      </c>
      <c r="R20" s="60">
        <f t="shared" si="0"/>
        <v>0</v>
      </c>
      <c r="S20" s="60">
        <f t="shared" si="0"/>
        <v>1</v>
      </c>
      <c r="T20" s="60">
        <f t="shared" si="0"/>
        <v>5</v>
      </c>
      <c r="U20" s="60">
        <f t="shared" si="0"/>
        <v>0</v>
      </c>
      <c r="V20" s="60">
        <f t="shared" si="0"/>
        <v>1</v>
      </c>
      <c r="W20" s="60">
        <f t="shared" si="0"/>
        <v>5</v>
      </c>
      <c r="X20" s="60">
        <f t="shared" si="0"/>
        <v>0</v>
      </c>
      <c r="Y20" s="60">
        <f t="shared" si="0"/>
        <v>1</v>
      </c>
      <c r="Z20" s="60">
        <f t="shared" si="0"/>
        <v>5</v>
      </c>
      <c r="AA20" s="60">
        <f t="shared" si="0"/>
        <v>0</v>
      </c>
      <c r="AB20" s="60">
        <f t="shared" si="0"/>
        <v>1</v>
      </c>
      <c r="AC20" s="60">
        <f t="shared" si="0"/>
        <v>5</v>
      </c>
      <c r="AD20" s="60">
        <f t="shared" si="0"/>
        <v>0</v>
      </c>
      <c r="AE20" s="60">
        <f t="shared" si="0"/>
        <v>1</v>
      </c>
      <c r="AF20" s="60">
        <f t="shared" si="0"/>
        <v>5</v>
      </c>
      <c r="AG20" s="60">
        <f t="shared" si="0"/>
        <v>0</v>
      </c>
      <c r="AH20" s="60">
        <f t="shared" si="0"/>
        <v>1</v>
      </c>
      <c r="AI20" s="60">
        <f t="shared" si="0"/>
        <v>5</v>
      </c>
      <c r="AJ20" s="60">
        <f t="shared" si="0"/>
        <v>0</v>
      </c>
      <c r="AK20" s="60">
        <f t="shared" si="0"/>
        <v>1</v>
      </c>
      <c r="AL20" s="60">
        <f t="shared" si="0"/>
        <v>5</v>
      </c>
      <c r="AM20" s="60">
        <f t="shared" si="0"/>
        <v>0</v>
      </c>
      <c r="AN20" s="60">
        <f t="shared" si="0"/>
        <v>1</v>
      </c>
      <c r="AO20" s="60">
        <f t="shared" si="0"/>
        <v>5</v>
      </c>
      <c r="AP20" s="60">
        <f t="shared" si="0"/>
        <v>0</v>
      </c>
      <c r="AQ20" s="60">
        <f t="shared" si="0"/>
        <v>1</v>
      </c>
      <c r="AR20" s="60">
        <f t="shared" si="0"/>
        <v>5</v>
      </c>
      <c r="AS20" s="60">
        <f t="shared" si="0"/>
        <v>0</v>
      </c>
      <c r="AT20" s="60">
        <f t="shared" si="0"/>
        <v>1</v>
      </c>
      <c r="AU20" s="60">
        <f t="shared" si="0"/>
        <v>5</v>
      </c>
      <c r="AV20" s="60">
        <f t="shared" si="0"/>
        <v>0</v>
      </c>
      <c r="AW20" s="60">
        <f t="shared" si="0"/>
        <v>1</v>
      </c>
      <c r="AX20" s="60">
        <f t="shared" si="0"/>
        <v>5</v>
      </c>
      <c r="AY20" s="60">
        <f t="shared" si="0"/>
        <v>0</v>
      </c>
      <c r="AZ20" s="60">
        <f t="shared" si="0"/>
        <v>1</v>
      </c>
      <c r="BA20" s="60">
        <f t="shared" si="0"/>
        <v>5</v>
      </c>
      <c r="BB20" s="60">
        <f t="shared" si="0"/>
        <v>0</v>
      </c>
      <c r="BC20" s="60">
        <f t="shared" si="0"/>
        <v>4</v>
      </c>
      <c r="BD20" s="60">
        <f t="shared" si="0"/>
        <v>2</v>
      </c>
      <c r="BE20" s="60">
        <f t="shared" si="0"/>
        <v>0</v>
      </c>
      <c r="BF20" s="60">
        <f t="shared" si="0"/>
        <v>4</v>
      </c>
      <c r="BG20" s="60">
        <f t="shared" si="0"/>
        <v>2</v>
      </c>
      <c r="BH20" s="60">
        <f t="shared" si="0"/>
        <v>0</v>
      </c>
      <c r="BI20" s="60">
        <f t="shared" si="0"/>
        <v>4</v>
      </c>
      <c r="BJ20" s="60">
        <f t="shared" si="0"/>
        <v>2</v>
      </c>
      <c r="BK20" s="60">
        <f t="shared" si="0"/>
        <v>0</v>
      </c>
      <c r="BL20" s="60">
        <f t="shared" si="0"/>
        <v>4</v>
      </c>
      <c r="BM20" s="60">
        <f t="shared" si="0"/>
        <v>2</v>
      </c>
      <c r="BN20" s="60">
        <f t="shared" si="0"/>
        <v>0</v>
      </c>
      <c r="BO20" s="60">
        <f t="shared" ref="BO20:DZ20" si="1">SUM(BO14:BO19)</f>
        <v>4</v>
      </c>
      <c r="BP20" s="60">
        <f t="shared" si="1"/>
        <v>2</v>
      </c>
      <c r="BQ20" s="60">
        <f t="shared" si="1"/>
        <v>0</v>
      </c>
      <c r="BR20" s="60">
        <f t="shared" si="1"/>
        <v>4</v>
      </c>
      <c r="BS20" s="60">
        <f t="shared" si="1"/>
        <v>2</v>
      </c>
      <c r="BT20" s="60">
        <f t="shared" si="1"/>
        <v>0</v>
      </c>
      <c r="BU20" s="60">
        <f t="shared" si="1"/>
        <v>4</v>
      </c>
      <c r="BV20" s="60">
        <f t="shared" si="1"/>
        <v>2</v>
      </c>
      <c r="BW20" s="60">
        <f t="shared" si="1"/>
        <v>0</v>
      </c>
      <c r="BX20" s="60">
        <f t="shared" si="1"/>
        <v>4</v>
      </c>
      <c r="BY20" s="60">
        <f t="shared" si="1"/>
        <v>2</v>
      </c>
      <c r="BZ20" s="60">
        <f t="shared" si="1"/>
        <v>0</v>
      </c>
      <c r="CA20" s="60">
        <f t="shared" si="1"/>
        <v>4</v>
      </c>
      <c r="CB20" s="60">
        <f t="shared" si="1"/>
        <v>2</v>
      </c>
      <c r="CC20" s="60">
        <f t="shared" si="1"/>
        <v>0</v>
      </c>
      <c r="CD20" s="60">
        <f t="shared" si="1"/>
        <v>4</v>
      </c>
      <c r="CE20" s="60">
        <f t="shared" si="1"/>
        <v>2</v>
      </c>
      <c r="CF20" s="60">
        <f t="shared" si="1"/>
        <v>0</v>
      </c>
      <c r="CG20" s="60">
        <f t="shared" si="1"/>
        <v>4</v>
      </c>
      <c r="CH20" s="60">
        <f t="shared" si="1"/>
        <v>2</v>
      </c>
      <c r="CI20" s="60">
        <f t="shared" si="1"/>
        <v>0</v>
      </c>
      <c r="CJ20" s="60">
        <f t="shared" si="1"/>
        <v>4</v>
      </c>
      <c r="CK20" s="60">
        <f t="shared" si="1"/>
        <v>2</v>
      </c>
      <c r="CL20" s="60">
        <f t="shared" si="1"/>
        <v>0</v>
      </c>
      <c r="CM20" s="60">
        <f t="shared" si="1"/>
        <v>4</v>
      </c>
      <c r="CN20" s="60">
        <f t="shared" si="1"/>
        <v>2</v>
      </c>
      <c r="CO20" s="60">
        <f t="shared" si="1"/>
        <v>0</v>
      </c>
      <c r="CP20" s="60">
        <f t="shared" si="1"/>
        <v>4</v>
      </c>
      <c r="CQ20" s="60">
        <f t="shared" si="1"/>
        <v>2</v>
      </c>
      <c r="CR20" s="60">
        <f t="shared" si="1"/>
        <v>0</v>
      </c>
      <c r="CS20" s="60">
        <f t="shared" si="1"/>
        <v>4</v>
      </c>
      <c r="CT20" s="60">
        <f t="shared" si="1"/>
        <v>2</v>
      </c>
      <c r="CU20" s="60">
        <f t="shared" si="1"/>
        <v>0</v>
      </c>
      <c r="CV20" s="60">
        <f t="shared" si="1"/>
        <v>4</v>
      </c>
      <c r="CW20" s="60">
        <f t="shared" si="1"/>
        <v>2</v>
      </c>
      <c r="CX20" s="60">
        <f t="shared" si="1"/>
        <v>0</v>
      </c>
      <c r="CY20" s="60">
        <f t="shared" si="1"/>
        <v>4</v>
      </c>
      <c r="CZ20" s="60">
        <f t="shared" si="1"/>
        <v>2</v>
      </c>
      <c r="DA20" s="60">
        <f t="shared" si="1"/>
        <v>0</v>
      </c>
      <c r="DB20" s="60">
        <f t="shared" si="1"/>
        <v>4</v>
      </c>
      <c r="DC20" s="60">
        <f t="shared" si="1"/>
        <v>2</v>
      </c>
      <c r="DD20" s="60">
        <f t="shared" si="1"/>
        <v>0</v>
      </c>
      <c r="DE20" s="60">
        <f t="shared" si="1"/>
        <v>4</v>
      </c>
      <c r="DF20" s="60">
        <f t="shared" si="1"/>
        <v>2</v>
      </c>
      <c r="DG20" s="60">
        <f t="shared" si="1"/>
        <v>0</v>
      </c>
      <c r="DH20" s="60">
        <f t="shared" si="1"/>
        <v>4</v>
      </c>
      <c r="DI20" s="60">
        <f t="shared" si="1"/>
        <v>2</v>
      </c>
      <c r="DJ20" s="60">
        <f t="shared" si="1"/>
        <v>0</v>
      </c>
      <c r="DK20" s="60">
        <f t="shared" si="1"/>
        <v>4</v>
      </c>
      <c r="DL20" s="60">
        <f t="shared" si="1"/>
        <v>2</v>
      </c>
      <c r="DM20" s="60">
        <f t="shared" si="1"/>
        <v>0</v>
      </c>
      <c r="DN20" s="60">
        <f t="shared" si="1"/>
        <v>4</v>
      </c>
      <c r="DO20" s="60">
        <f t="shared" si="1"/>
        <v>2</v>
      </c>
      <c r="DP20" s="60">
        <f t="shared" si="1"/>
        <v>0</v>
      </c>
      <c r="DQ20" s="60">
        <f t="shared" si="1"/>
        <v>4</v>
      </c>
      <c r="DR20" s="60">
        <f t="shared" si="1"/>
        <v>2</v>
      </c>
      <c r="DS20" s="60">
        <f t="shared" si="1"/>
        <v>0</v>
      </c>
      <c r="DT20" s="60">
        <f t="shared" si="1"/>
        <v>4</v>
      </c>
      <c r="DU20" s="60">
        <f t="shared" si="1"/>
        <v>2</v>
      </c>
      <c r="DV20" s="60">
        <f t="shared" si="1"/>
        <v>0</v>
      </c>
      <c r="DW20" s="60">
        <f t="shared" si="1"/>
        <v>4</v>
      </c>
      <c r="DX20" s="60">
        <f t="shared" si="1"/>
        <v>2</v>
      </c>
      <c r="DY20" s="60">
        <f t="shared" si="1"/>
        <v>0</v>
      </c>
      <c r="DZ20" s="60">
        <f t="shared" si="1"/>
        <v>4</v>
      </c>
      <c r="EA20" s="60">
        <f t="shared" ref="EA20:GL20" si="2">SUM(EA14:EA19)</f>
        <v>2</v>
      </c>
      <c r="EB20" s="60">
        <f t="shared" si="2"/>
        <v>0</v>
      </c>
      <c r="EC20" s="60">
        <f t="shared" si="2"/>
        <v>4</v>
      </c>
      <c r="ED20" s="60">
        <f t="shared" si="2"/>
        <v>2</v>
      </c>
      <c r="EE20" s="60">
        <f t="shared" si="2"/>
        <v>0</v>
      </c>
      <c r="EF20" s="60">
        <f t="shared" si="2"/>
        <v>4</v>
      </c>
      <c r="EG20" s="60">
        <f t="shared" si="2"/>
        <v>2</v>
      </c>
      <c r="EH20" s="60">
        <f t="shared" si="2"/>
        <v>0</v>
      </c>
      <c r="EI20" s="60">
        <f t="shared" si="2"/>
        <v>4</v>
      </c>
      <c r="EJ20" s="60">
        <f t="shared" si="2"/>
        <v>2</v>
      </c>
      <c r="EK20" s="60">
        <f t="shared" si="2"/>
        <v>0</v>
      </c>
      <c r="EL20" s="60">
        <f t="shared" si="2"/>
        <v>6</v>
      </c>
      <c r="EM20" s="60">
        <f t="shared" si="2"/>
        <v>0</v>
      </c>
      <c r="EN20" s="60">
        <f t="shared" si="2"/>
        <v>0</v>
      </c>
      <c r="EO20" s="60">
        <f t="shared" si="2"/>
        <v>6</v>
      </c>
      <c r="EP20" s="60">
        <f t="shared" si="2"/>
        <v>0</v>
      </c>
      <c r="EQ20" s="60">
        <f t="shared" si="2"/>
        <v>0</v>
      </c>
      <c r="ER20" s="60">
        <f t="shared" si="2"/>
        <v>6</v>
      </c>
      <c r="ES20" s="60">
        <f t="shared" si="2"/>
        <v>0</v>
      </c>
      <c r="ET20" s="60">
        <f t="shared" si="2"/>
        <v>0</v>
      </c>
      <c r="EU20" s="60">
        <f t="shared" si="2"/>
        <v>6</v>
      </c>
      <c r="EV20" s="60">
        <f t="shared" si="2"/>
        <v>0</v>
      </c>
      <c r="EW20" s="60">
        <f t="shared" si="2"/>
        <v>0</v>
      </c>
      <c r="EX20" s="60">
        <f t="shared" si="2"/>
        <v>6</v>
      </c>
      <c r="EY20" s="60">
        <f t="shared" si="2"/>
        <v>0</v>
      </c>
      <c r="EZ20" s="60">
        <f t="shared" si="2"/>
        <v>0</v>
      </c>
      <c r="FA20" s="60">
        <f t="shared" si="2"/>
        <v>6</v>
      </c>
      <c r="FB20" s="60">
        <f t="shared" si="2"/>
        <v>0</v>
      </c>
      <c r="FC20" s="60">
        <f t="shared" si="2"/>
        <v>0</v>
      </c>
      <c r="FD20" s="60">
        <f t="shared" si="2"/>
        <v>6</v>
      </c>
      <c r="FE20" s="60">
        <f t="shared" si="2"/>
        <v>0</v>
      </c>
      <c r="FF20" s="60">
        <f t="shared" si="2"/>
        <v>0</v>
      </c>
      <c r="FG20" s="60">
        <f t="shared" si="2"/>
        <v>6</v>
      </c>
      <c r="FH20" s="60">
        <f t="shared" si="2"/>
        <v>0</v>
      </c>
      <c r="FI20" s="60">
        <f t="shared" si="2"/>
        <v>0</v>
      </c>
      <c r="FJ20" s="60">
        <f t="shared" si="2"/>
        <v>6</v>
      </c>
      <c r="FK20" s="60">
        <f t="shared" si="2"/>
        <v>0</v>
      </c>
      <c r="FL20" s="60">
        <f t="shared" si="2"/>
        <v>0</v>
      </c>
      <c r="FM20" s="60">
        <f t="shared" si="2"/>
        <v>6</v>
      </c>
      <c r="FN20" s="60">
        <f t="shared" si="2"/>
        <v>0</v>
      </c>
      <c r="FO20" s="60">
        <f t="shared" si="2"/>
        <v>2</v>
      </c>
      <c r="FP20" s="60">
        <f t="shared" si="2"/>
        <v>4</v>
      </c>
      <c r="FQ20" s="60">
        <f t="shared" si="2"/>
        <v>0</v>
      </c>
      <c r="FR20" s="60">
        <f t="shared" si="2"/>
        <v>2</v>
      </c>
      <c r="FS20" s="60">
        <f t="shared" si="2"/>
        <v>4</v>
      </c>
      <c r="FT20" s="60">
        <f t="shared" si="2"/>
        <v>0</v>
      </c>
      <c r="FU20" s="60">
        <f t="shared" si="2"/>
        <v>2</v>
      </c>
      <c r="FV20" s="60">
        <f t="shared" si="2"/>
        <v>4</v>
      </c>
      <c r="FW20" s="60">
        <f t="shared" si="2"/>
        <v>0</v>
      </c>
      <c r="FX20" s="60">
        <f t="shared" si="2"/>
        <v>2</v>
      </c>
      <c r="FY20" s="60">
        <f t="shared" si="2"/>
        <v>4</v>
      </c>
      <c r="FZ20" s="60">
        <f t="shared" si="2"/>
        <v>0</v>
      </c>
      <c r="GA20" s="60">
        <f t="shared" si="2"/>
        <v>2</v>
      </c>
      <c r="GB20" s="60">
        <f t="shared" si="2"/>
        <v>4</v>
      </c>
      <c r="GC20" s="60">
        <f t="shared" si="2"/>
        <v>0</v>
      </c>
      <c r="GD20" s="60">
        <f t="shared" si="2"/>
        <v>2</v>
      </c>
      <c r="GE20" s="60">
        <f t="shared" si="2"/>
        <v>4</v>
      </c>
      <c r="GF20" s="60">
        <f t="shared" si="2"/>
        <v>0</v>
      </c>
      <c r="GG20" s="60">
        <f t="shared" si="2"/>
        <v>2</v>
      </c>
      <c r="GH20" s="60">
        <f t="shared" si="2"/>
        <v>4</v>
      </c>
      <c r="GI20" s="60">
        <f t="shared" si="2"/>
        <v>0</v>
      </c>
      <c r="GJ20" s="60">
        <f t="shared" si="2"/>
        <v>2</v>
      </c>
      <c r="GK20" s="60">
        <f t="shared" si="2"/>
        <v>4</v>
      </c>
      <c r="GL20" s="60">
        <f t="shared" si="2"/>
        <v>0</v>
      </c>
      <c r="GM20" s="60">
        <f t="shared" ref="GM20:IX20" si="3">SUM(GM14:GM19)</f>
        <v>2</v>
      </c>
      <c r="GN20" s="60">
        <f t="shared" si="3"/>
        <v>4</v>
      </c>
      <c r="GO20" s="60">
        <f t="shared" si="3"/>
        <v>0</v>
      </c>
      <c r="GP20" s="60">
        <f t="shared" si="3"/>
        <v>2</v>
      </c>
      <c r="GQ20" s="60">
        <f t="shared" si="3"/>
        <v>4</v>
      </c>
      <c r="GR20" s="60">
        <f t="shared" si="3"/>
        <v>0</v>
      </c>
      <c r="GS20" s="60">
        <f t="shared" si="3"/>
        <v>2</v>
      </c>
      <c r="GT20" s="60">
        <f t="shared" si="3"/>
        <v>4</v>
      </c>
      <c r="GU20" s="60">
        <f t="shared" si="3"/>
        <v>0</v>
      </c>
      <c r="GV20" s="60">
        <f t="shared" si="3"/>
        <v>2</v>
      </c>
      <c r="GW20" s="60">
        <f t="shared" si="3"/>
        <v>4</v>
      </c>
      <c r="GX20" s="60">
        <f t="shared" si="3"/>
        <v>0</v>
      </c>
      <c r="GY20" s="60">
        <f t="shared" si="3"/>
        <v>2</v>
      </c>
      <c r="GZ20" s="60">
        <f t="shared" si="3"/>
        <v>4</v>
      </c>
      <c r="HA20" s="60">
        <f t="shared" si="3"/>
        <v>0</v>
      </c>
      <c r="HB20" s="60">
        <f t="shared" si="3"/>
        <v>2</v>
      </c>
      <c r="HC20" s="60">
        <f t="shared" si="3"/>
        <v>4</v>
      </c>
      <c r="HD20" s="60">
        <f t="shared" si="3"/>
        <v>0</v>
      </c>
      <c r="HE20" s="60">
        <f t="shared" si="3"/>
        <v>2</v>
      </c>
      <c r="HF20" s="60">
        <f t="shared" si="3"/>
        <v>4</v>
      </c>
      <c r="HG20" s="60">
        <f t="shared" si="3"/>
        <v>0</v>
      </c>
      <c r="HH20" s="60">
        <f t="shared" si="3"/>
        <v>2</v>
      </c>
      <c r="HI20" s="60">
        <f t="shared" si="3"/>
        <v>4</v>
      </c>
      <c r="HJ20" s="60">
        <f t="shared" si="3"/>
        <v>0</v>
      </c>
      <c r="HK20" s="60">
        <f t="shared" si="3"/>
        <v>2</v>
      </c>
      <c r="HL20" s="60">
        <f t="shared" si="3"/>
        <v>4</v>
      </c>
      <c r="HM20" s="60">
        <f t="shared" si="3"/>
        <v>0</v>
      </c>
      <c r="HN20" s="60">
        <f t="shared" si="3"/>
        <v>2</v>
      </c>
      <c r="HO20" s="60">
        <f t="shared" si="3"/>
        <v>4</v>
      </c>
      <c r="HP20" s="60">
        <f t="shared" si="3"/>
        <v>0</v>
      </c>
      <c r="HQ20" s="60">
        <f t="shared" si="3"/>
        <v>2</v>
      </c>
      <c r="HR20" s="60">
        <f t="shared" si="3"/>
        <v>4</v>
      </c>
      <c r="HS20" s="60">
        <f t="shared" si="3"/>
        <v>0</v>
      </c>
      <c r="HT20" s="60">
        <f t="shared" si="3"/>
        <v>2</v>
      </c>
      <c r="HU20" s="60">
        <f t="shared" si="3"/>
        <v>4</v>
      </c>
      <c r="HV20" s="60">
        <f t="shared" si="3"/>
        <v>0</v>
      </c>
      <c r="HW20" s="60">
        <f t="shared" si="3"/>
        <v>2</v>
      </c>
      <c r="HX20" s="60">
        <f t="shared" si="3"/>
        <v>4</v>
      </c>
      <c r="HY20" s="60">
        <f t="shared" si="3"/>
        <v>0</v>
      </c>
      <c r="HZ20" s="60">
        <f t="shared" si="3"/>
        <v>2</v>
      </c>
      <c r="IA20" s="60">
        <f t="shared" si="3"/>
        <v>4</v>
      </c>
      <c r="IB20" s="60">
        <f t="shared" si="3"/>
        <v>0</v>
      </c>
      <c r="IC20" s="60">
        <f t="shared" si="3"/>
        <v>2</v>
      </c>
      <c r="ID20" s="60">
        <f t="shared" si="3"/>
        <v>4</v>
      </c>
      <c r="IE20" s="60">
        <f t="shared" si="3"/>
        <v>0</v>
      </c>
      <c r="IF20" s="60">
        <f t="shared" si="3"/>
        <v>2</v>
      </c>
      <c r="IG20" s="60">
        <f t="shared" si="3"/>
        <v>4</v>
      </c>
      <c r="IH20" s="60">
        <f t="shared" si="3"/>
        <v>0</v>
      </c>
      <c r="II20" s="60">
        <f t="shared" si="3"/>
        <v>2</v>
      </c>
      <c r="IJ20" s="60">
        <f t="shared" si="3"/>
        <v>4</v>
      </c>
      <c r="IK20" s="60">
        <f t="shared" si="3"/>
        <v>0</v>
      </c>
      <c r="IL20" s="60">
        <f t="shared" si="3"/>
        <v>2</v>
      </c>
      <c r="IM20" s="60">
        <f t="shared" si="3"/>
        <v>4</v>
      </c>
      <c r="IN20" s="60">
        <f t="shared" si="3"/>
        <v>0</v>
      </c>
      <c r="IO20" s="60">
        <f t="shared" si="3"/>
        <v>2</v>
      </c>
      <c r="IP20" s="60">
        <f t="shared" si="3"/>
        <v>4</v>
      </c>
      <c r="IQ20" s="60">
        <f t="shared" si="3"/>
        <v>0</v>
      </c>
      <c r="IR20" s="60">
        <f t="shared" si="3"/>
        <v>2</v>
      </c>
      <c r="IS20" s="60">
        <f t="shared" si="3"/>
        <v>4</v>
      </c>
      <c r="IT20" s="60">
        <f t="shared" si="3"/>
        <v>0</v>
      </c>
      <c r="IU20" s="60">
        <f t="shared" si="3"/>
        <v>2</v>
      </c>
      <c r="IV20" s="60">
        <f t="shared" si="3"/>
        <v>4</v>
      </c>
      <c r="IW20" s="60">
        <f t="shared" si="3"/>
        <v>0</v>
      </c>
      <c r="IX20" s="60">
        <f t="shared" si="3"/>
        <v>2</v>
      </c>
      <c r="IY20" s="60">
        <f t="shared" ref="IY20:LJ20" si="4">SUM(IY14:IY19)</f>
        <v>4</v>
      </c>
      <c r="IZ20" s="60">
        <f t="shared" si="4"/>
        <v>0</v>
      </c>
      <c r="JA20" s="60">
        <f t="shared" si="4"/>
        <v>2</v>
      </c>
      <c r="JB20" s="60">
        <f t="shared" si="4"/>
        <v>4</v>
      </c>
      <c r="JC20" s="60">
        <f t="shared" si="4"/>
        <v>0</v>
      </c>
      <c r="JD20" s="60">
        <f t="shared" si="4"/>
        <v>2</v>
      </c>
      <c r="JE20" s="60">
        <f t="shared" si="4"/>
        <v>4</v>
      </c>
      <c r="JF20" s="60">
        <f t="shared" si="4"/>
        <v>0</v>
      </c>
      <c r="JG20" s="60">
        <f t="shared" si="4"/>
        <v>2</v>
      </c>
      <c r="JH20" s="60">
        <f t="shared" si="4"/>
        <v>4</v>
      </c>
      <c r="JI20" s="60">
        <f t="shared" si="4"/>
        <v>0</v>
      </c>
      <c r="JJ20" s="60">
        <f t="shared" si="4"/>
        <v>2</v>
      </c>
      <c r="JK20" s="60">
        <f t="shared" si="4"/>
        <v>4</v>
      </c>
      <c r="JL20" s="60">
        <f t="shared" si="4"/>
        <v>0</v>
      </c>
      <c r="JM20" s="60">
        <f t="shared" si="4"/>
        <v>2</v>
      </c>
      <c r="JN20" s="60">
        <f t="shared" si="4"/>
        <v>4</v>
      </c>
      <c r="JO20" s="60">
        <f t="shared" si="4"/>
        <v>0</v>
      </c>
      <c r="JP20" s="60">
        <f t="shared" si="4"/>
        <v>2</v>
      </c>
      <c r="JQ20" s="60">
        <f t="shared" si="4"/>
        <v>4</v>
      </c>
      <c r="JR20" s="60">
        <f t="shared" si="4"/>
        <v>0</v>
      </c>
      <c r="JS20" s="60">
        <f t="shared" si="4"/>
        <v>2</v>
      </c>
      <c r="JT20" s="60">
        <f t="shared" si="4"/>
        <v>4</v>
      </c>
      <c r="JU20" s="60">
        <f t="shared" si="4"/>
        <v>0</v>
      </c>
      <c r="JV20" s="60">
        <f t="shared" si="4"/>
        <v>2</v>
      </c>
      <c r="JW20" s="60">
        <f t="shared" si="4"/>
        <v>4</v>
      </c>
      <c r="JX20" s="60">
        <f t="shared" si="4"/>
        <v>0</v>
      </c>
      <c r="JY20" s="60">
        <f t="shared" si="4"/>
        <v>2</v>
      </c>
      <c r="JZ20" s="60">
        <f t="shared" si="4"/>
        <v>4</v>
      </c>
      <c r="KA20" s="60">
        <f t="shared" si="4"/>
        <v>0</v>
      </c>
      <c r="KB20" s="60">
        <f t="shared" si="4"/>
        <v>2</v>
      </c>
      <c r="KC20" s="60">
        <f t="shared" si="4"/>
        <v>4</v>
      </c>
      <c r="KD20" s="60">
        <f t="shared" si="4"/>
        <v>0</v>
      </c>
      <c r="KE20" s="60">
        <f t="shared" si="4"/>
        <v>2</v>
      </c>
      <c r="KF20" s="60">
        <f t="shared" si="4"/>
        <v>4</v>
      </c>
      <c r="KG20" s="60">
        <f t="shared" si="4"/>
        <v>0</v>
      </c>
      <c r="KH20" s="60">
        <f t="shared" si="4"/>
        <v>2</v>
      </c>
      <c r="KI20" s="60">
        <f t="shared" si="4"/>
        <v>4</v>
      </c>
      <c r="KJ20" s="60">
        <f t="shared" si="4"/>
        <v>0</v>
      </c>
      <c r="KK20" s="60">
        <f t="shared" si="4"/>
        <v>2</v>
      </c>
      <c r="KL20" s="60">
        <f t="shared" si="4"/>
        <v>4</v>
      </c>
      <c r="KM20" s="60">
        <f t="shared" si="4"/>
        <v>0</v>
      </c>
      <c r="KN20" s="60">
        <f t="shared" si="4"/>
        <v>2</v>
      </c>
      <c r="KO20" s="60">
        <f t="shared" si="4"/>
        <v>4</v>
      </c>
      <c r="KP20" s="60">
        <f t="shared" si="4"/>
        <v>0</v>
      </c>
      <c r="KQ20" s="60">
        <f t="shared" si="4"/>
        <v>2</v>
      </c>
      <c r="KR20" s="60">
        <f t="shared" si="4"/>
        <v>4</v>
      </c>
      <c r="KS20" s="60">
        <f t="shared" si="4"/>
        <v>0</v>
      </c>
      <c r="KT20" s="60">
        <f t="shared" si="4"/>
        <v>2</v>
      </c>
      <c r="KU20" s="60">
        <f t="shared" si="4"/>
        <v>4</v>
      </c>
      <c r="KV20" s="60">
        <f t="shared" si="4"/>
        <v>0</v>
      </c>
      <c r="KW20" s="60">
        <f t="shared" si="4"/>
        <v>2</v>
      </c>
      <c r="KX20" s="60">
        <f t="shared" si="4"/>
        <v>4</v>
      </c>
      <c r="KY20" s="60">
        <f t="shared" si="4"/>
        <v>0</v>
      </c>
      <c r="KZ20" s="60">
        <f t="shared" si="4"/>
        <v>2</v>
      </c>
      <c r="LA20" s="60">
        <f t="shared" si="4"/>
        <v>4</v>
      </c>
      <c r="LB20" s="60">
        <f t="shared" si="4"/>
        <v>0</v>
      </c>
      <c r="LC20" s="60">
        <f t="shared" si="4"/>
        <v>2</v>
      </c>
      <c r="LD20" s="60">
        <f t="shared" si="4"/>
        <v>4</v>
      </c>
      <c r="LE20" s="60">
        <f t="shared" si="4"/>
        <v>0</v>
      </c>
      <c r="LF20" s="60">
        <f t="shared" si="4"/>
        <v>2</v>
      </c>
      <c r="LG20" s="60">
        <f t="shared" si="4"/>
        <v>4</v>
      </c>
      <c r="LH20" s="60">
        <f t="shared" si="4"/>
        <v>0</v>
      </c>
      <c r="LI20" s="60">
        <f t="shared" si="4"/>
        <v>2</v>
      </c>
      <c r="LJ20" s="60">
        <f t="shared" si="4"/>
        <v>4</v>
      </c>
      <c r="LK20" s="60">
        <f t="shared" ref="LK20:NJ20" si="5">SUM(LK14:LK19)</f>
        <v>0</v>
      </c>
      <c r="LL20" s="60">
        <f t="shared" si="5"/>
        <v>2</v>
      </c>
      <c r="LM20" s="60">
        <f t="shared" si="5"/>
        <v>4</v>
      </c>
      <c r="LN20" s="60">
        <f t="shared" si="5"/>
        <v>0</v>
      </c>
      <c r="LO20" s="60">
        <f t="shared" si="5"/>
        <v>2</v>
      </c>
      <c r="LP20" s="60">
        <f t="shared" si="5"/>
        <v>4</v>
      </c>
      <c r="LQ20" s="60">
        <f t="shared" si="5"/>
        <v>0</v>
      </c>
      <c r="LR20" s="60">
        <f t="shared" si="5"/>
        <v>2</v>
      </c>
      <c r="LS20" s="60">
        <f t="shared" si="5"/>
        <v>4</v>
      </c>
      <c r="LT20" s="60">
        <f t="shared" si="5"/>
        <v>0</v>
      </c>
      <c r="LU20" s="60">
        <f t="shared" si="5"/>
        <v>2</v>
      </c>
      <c r="LV20" s="60">
        <f t="shared" si="5"/>
        <v>4</v>
      </c>
      <c r="LW20" s="60">
        <f t="shared" si="5"/>
        <v>0</v>
      </c>
      <c r="LX20" s="60">
        <f t="shared" si="5"/>
        <v>2</v>
      </c>
      <c r="LY20" s="60">
        <f t="shared" si="5"/>
        <v>4</v>
      </c>
      <c r="LZ20" s="60">
        <f t="shared" si="5"/>
        <v>0</v>
      </c>
      <c r="MA20" s="60">
        <f t="shared" si="5"/>
        <v>2</v>
      </c>
      <c r="MB20" s="60">
        <f t="shared" si="5"/>
        <v>4</v>
      </c>
      <c r="MC20" s="60">
        <f t="shared" si="5"/>
        <v>0</v>
      </c>
      <c r="MD20" s="60">
        <f t="shared" si="5"/>
        <v>2</v>
      </c>
      <c r="ME20" s="60">
        <f t="shared" si="5"/>
        <v>4</v>
      </c>
      <c r="MF20" s="60">
        <f t="shared" si="5"/>
        <v>0</v>
      </c>
      <c r="MG20" s="60">
        <f t="shared" si="5"/>
        <v>2</v>
      </c>
      <c r="MH20" s="60">
        <f t="shared" si="5"/>
        <v>4</v>
      </c>
      <c r="MI20" s="60">
        <f t="shared" si="5"/>
        <v>0</v>
      </c>
      <c r="MJ20" s="60">
        <f t="shared" si="5"/>
        <v>2</v>
      </c>
      <c r="MK20" s="60">
        <f t="shared" si="5"/>
        <v>4</v>
      </c>
      <c r="ML20" s="60">
        <f t="shared" si="5"/>
        <v>0</v>
      </c>
      <c r="MM20" s="60">
        <f t="shared" si="5"/>
        <v>2</v>
      </c>
      <c r="MN20" s="60">
        <f t="shared" si="5"/>
        <v>4</v>
      </c>
      <c r="MO20" s="60">
        <f t="shared" si="5"/>
        <v>0</v>
      </c>
      <c r="MP20" s="60">
        <f t="shared" si="5"/>
        <v>2</v>
      </c>
      <c r="MQ20" s="60">
        <f t="shared" si="5"/>
        <v>4</v>
      </c>
      <c r="MR20" s="60">
        <f t="shared" si="5"/>
        <v>0</v>
      </c>
      <c r="MS20" s="60">
        <f t="shared" si="5"/>
        <v>2</v>
      </c>
      <c r="MT20" s="60">
        <f t="shared" si="5"/>
        <v>4</v>
      </c>
      <c r="MU20" s="60">
        <f t="shared" si="5"/>
        <v>0</v>
      </c>
      <c r="MV20" s="60">
        <f t="shared" si="5"/>
        <v>2</v>
      </c>
      <c r="MW20" s="60">
        <f t="shared" si="5"/>
        <v>4</v>
      </c>
      <c r="MX20" s="60">
        <f t="shared" si="5"/>
        <v>0</v>
      </c>
      <c r="MY20" s="60">
        <f t="shared" si="5"/>
        <v>2</v>
      </c>
      <c r="MZ20" s="60">
        <f t="shared" si="5"/>
        <v>4</v>
      </c>
      <c r="NA20" s="60">
        <f t="shared" si="5"/>
        <v>0</v>
      </c>
      <c r="NB20" s="60">
        <f t="shared" si="5"/>
        <v>2</v>
      </c>
      <c r="NC20" s="60">
        <f t="shared" si="5"/>
        <v>4</v>
      </c>
      <c r="ND20" s="60">
        <f t="shared" si="5"/>
        <v>0</v>
      </c>
      <c r="NE20" s="60">
        <f t="shared" si="5"/>
        <v>2</v>
      </c>
      <c r="NF20" s="60">
        <f t="shared" si="5"/>
        <v>4</v>
      </c>
      <c r="NG20" s="60">
        <f t="shared" si="5"/>
        <v>0</v>
      </c>
      <c r="NH20" s="60">
        <f t="shared" si="5"/>
        <v>2</v>
      </c>
      <c r="NI20" s="60">
        <f t="shared" si="5"/>
        <v>4</v>
      </c>
      <c r="NJ20" s="60">
        <f t="shared" si="5"/>
        <v>0</v>
      </c>
    </row>
    <row r="21" spans="1:374" ht="39" customHeight="1" x14ac:dyDescent="0.25">
      <c r="A21" s="57"/>
      <c r="B21" s="57" t="s">
        <v>3192</v>
      </c>
      <c r="C21" s="11">
        <f t="shared" ref="C21:BN21" si="6">C20/6%</f>
        <v>0</v>
      </c>
      <c r="D21" s="11">
        <f t="shared" si="6"/>
        <v>16.666666666666668</v>
      </c>
      <c r="E21" s="11">
        <f t="shared" si="6"/>
        <v>83.333333333333343</v>
      </c>
      <c r="F21" s="11">
        <f t="shared" si="6"/>
        <v>0</v>
      </c>
      <c r="G21" s="11">
        <f t="shared" si="6"/>
        <v>16.666666666666668</v>
      </c>
      <c r="H21" s="11">
        <f t="shared" si="6"/>
        <v>83.333333333333343</v>
      </c>
      <c r="I21" s="11">
        <f t="shared" si="6"/>
        <v>0</v>
      </c>
      <c r="J21" s="11">
        <f t="shared" si="6"/>
        <v>16.666666666666668</v>
      </c>
      <c r="K21" s="11">
        <f t="shared" si="6"/>
        <v>83.333333333333343</v>
      </c>
      <c r="L21" s="11">
        <f t="shared" si="6"/>
        <v>0</v>
      </c>
      <c r="M21" s="11">
        <f t="shared" si="6"/>
        <v>16.666666666666668</v>
      </c>
      <c r="N21" s="11">
        <f t="shared" si="6"/>
        <v>83.333333333333343</v>
      </c>
      <c r="O21" s="11">
        <f t="shared" si="6"/>
        <v>0</v>
      </c>
      <c r="P21" s="11">
        <f t="shared" si="6"/>
        <v>16.666666666666668</v>
      </c>
      <c r="Q21" s="11">
        <f t="shared" si="6"/>
        <v>83.333333333333343</v>
      </c>
      <c r="R21" s="11">
        <f t="shared" si="6"/>
        <v>0</v>
      </c>
      <c r="S21" s="11">
        <f t="shared" si="6"/>
        <v>16.666666666666668</v>
      </c>
      <c r="T21" s="11">
        <f t="shared" si="6"/>
        <v>83.333333333333343</v>
      </c>
      <c r="U21" s="11">
        <f t="shared" si="6"/>
        <v>0</v>
      </c>
      <c r="V21" s="11">
        <f t="shared" si="6"/>
        <v>16.666666666666668</v>
      </c>
      <c r="W21" s="11">
        <f t="shared" si="6"/>
        <v>83.333333333333343</v>
      </c>
      <c r="X21" s="11">
        <f t="shared" si="6"/>
        <v>0</v>
      </c>
      <c r="Y21" s="11">
        <f t="shared" si="6"/>
        <v>16.666666666666668</v>
      </c>
      <c r="Z21" s="11">
        <f t="shared" si="6"/>
        <v>83.333333333333343</v>
      </c>
      <c r="AA21" s="11">
        <f t="shared" si="6"/>
        <v>0</v>
      </c>
      <c r="AB21" s="11">
        <f t="shared" si="6"/>
        <v>16.666666666666668</v>
      </c>
      <c r="AC21" s="11">
        <f t="shared" si="6"/>
        <v>83.333333333333343</v>
      </c>
      <c r="AD21" s="11">
        <f t="shared" si="6"/>
        <v>0</v>
      </c>
      <c r="AE21" s="11">
        <f t="shared" si="6"/>
        <v>16.666666666666668</v>
      </c>
      <c r="AF21" s="11">
        <f t="shared" si="6"/>
        <v>83.333333333333343</v>
      </c>
      <c r="AG21" s="11">
        <f t="shared" si="6"/>
        <v>0</v>
      </c>
      <c r="AH21" s="11">
        <f t="shared" si="6"/>
        <v>16.666666666666668</v>
      </c>
      <c r="AI21" s="11">
        <f t="shared" si="6"/>
        <v>83.333333333333343</v>
      </c>
      <c r="AJ21" s="11">
        <f t="shared" si="6"/>
        <v>0</v>
      </c>
      <c r="AK21" s="11">
        <f t="shared" si="6"/>
        <v>16.666666666666668</v>
      </c>
      <c r="AL21" s="11">
        <f t="shared" si="6"/>
        <v>83.333333333333343</v>
      </c>
      <c r="AM21" s="11">
        <f t="shared" si="6"/>
        <v>0</v>
      </c>
      <c r="AN21" s="11">
        <f t="shared" si="6"/>
        <v>16.666666666666668</v>
      </c>
      <c r="AO21" s="11">
        <f t="shared" si="6"/>
        <v>83.333333333333343</v>
      </c>
      <c r="AP21" s="11">
        <f t="shared" si="6"/>
        <v>0</v>
      </c>
      <c r="AQ21" s="11">
        <f t="shared" si="6"/>
        <v>16.666666666666668</v>
      </c>
      <c r="AR21" s="11">
        <f t="shared" si="6"/>
        <v>83.333333333333343</v>
      </c>
      <c r="AS21" s="11">
        <f t="shared" si="6"/>
        <v>0</v>
      </c>
      <c r="AT21" s="11">
        <f t="shared" si="6"/>
        <v>16.666666666666668</v>
      </c>
      <c r="AU21" s="11">
        <f t="shared" si="6"/>
        <v>83.333333333333343</v>
      </c>
      <c r="AV21" s="11">
        <f t="shared" si="6"/>
        <v>0</v>
      </c>
      <c r="AW21" s="11">
        <f t="shared" si="6"/>
        <v>16.666666666666668</v>
      </c>
      <c r="AX21" s="11">
        <f t="shared" si="6"/>
        <v>83.333333333333343</v>
      </c>
      <c r="AY21" s="11">
        <f t="shared" si="6"/>
        <v>0</v>
      </c>
      <c r="AZ21" s="11">
        <f t="shared" si="6"/>
        <v>16.666666666666668</v>
      </c>
      <c r="BA21" s="11">
        <f t="shared" si="6"/>
        <v>83.333333333333343</v>
      </c>
      <c r="BB21" s="11">
        <f t="shared" si="6"/>
        <v>0</v>
      </c>
      <c r="BC21" s="11">
        <f t="shared" si="6"/>
        <v>66.666666666666671</v>
      </c>
      <c r="BD21" s="11">
        <f t="shared" si="6"/>
        <v>33.333333333333336</v>
      </c>
      <c r="BE21" s="11">
        <f t="shared" si="6"/>
        <v>0</v>
      </c>
      <c r="BF21" s="11">
        <f t="shared" si="6"/>
        <v>66.666666666666671</v>
      </c>
      <c r="BG21" s="11">
        <f t="shared" si="6"/>
        <v>33.333333333333336</v>
      </c>
      <c r="BH21" s="11">
        <f t="shared" si="6"/>
        <v>0</v>
      </c>
      <c r="BI21" s="11">
        <f t="shared" si="6"/>
        <v>66.666666666666671</v>
      </c>
      <c r="BJ21" s="11">
        <f t="shared" si="6"/>
        <v>33.333333333333336</v>
      </c>
      <c r="BK21" s="11">
        <f t="shared" si="6"/>
        <v>0</v>
      </c>
      <c r="BL21" s="11">
        <f t="shared" si="6"/>
        <v>66.666666666666671</v>
      </c>
      <c r="BM21" s="11">
        <f t="shared" si="6"/>
        <v>33.333333333333336</v>
      </c>
      <c r="BN21" s="11">
        <f t="shared" si="6"/>
        <v>0</v>
      </c>
      <c r="BO21" s="11">
        <f t="shared" ref="BO21:DZ21" si="7">BO20/6%</f>
        <v>66.666666666666671</v>
      </c>
      <c r="BP21" s="11">
        <f t="shared" si="7"/>
        <v>33.333333333333336</v>
      </c>
      <c r="BQ21" s="11">
        <f t="shared" si="7"/>
        <v>0</v>
      </c>
      <c r="BR21" s="11">
        <f t="shared" si="7"/>
        <v>66.666666666666671</v>
      </c>
      <c r="BS21" s="11">
        <f t="shared" si="7"/>
        <v>33.333333333333336</v>
      </c>
      <c r="BT21" s="11">
        <f t="shared" si="7"/>
        <v>0</v>
      </c>
      <c r="BU21" s="11">
        <f t="shared" si="7"/>
        <v>66.666666666666671</v>
      </c>
      <c r="BV21" s="11">
        <f t="shared" si="7"/>
        <v>33.333333333333336</v>
      </c>
      <c r="BW21" s="11">
        <f t="shared" si="7"/>
        <v>0</v>
      </c>
      <c r="BX21" s="11">
        <f t="shared" si="7"/>
        <v>66.666666666666671</v>
      </c>
      <c r="BY21" s="11">
        <f t="shared" si="7"/>
        <v>33.333333333333336</v>
      </c>
      <c r="BZ21" s="11">
        <f t="shared" si="7"/>
        <v>0</v>
      </c>
      <c r="CA21" s="11">
        <f t="shared" si="7"/>
        <v>66.666666666666671</v>
      </c>
      <c r="CB21" s="11">
        <f t="shared" si="7"/>
        <v>33.333333333333336</v>
      </c>
      <c r="CC21" s="11">
        <f t="shared" si="7"/>
        <v>0</v>
      </c>
      <c r="CD21" s="11">
        <f t="shared" si="7"/>
        <v>66.666666666666671</v>
      </c>
      <c r="CE21" s="11">
        <f t="shared" si="7"/>
        <v>33.333333333333336</v>
      </c>
      <c r="CF21" s="11">
        <f t="shared" si="7"/>
        <v>0</v>
      </c>
      <c r="CG21" s="11">
        <f t="shared" si="7"/>
        <v>66.666666666666671</v>
      </c>
      <c r="CH21" s="11">
        <f t="shared" si="7"/>
        <v>33.333333333333336</v>
      </c>
      <c r="CI21" s="11">
        <f t="shared" si="7"/>
        <v>0</v>
      </c>
      <c r="CJ21" s="11">
        <f t="shared" si="7"/>
        <v>66.666666666666671</v>
      </c>
      <c r="CK21" s="11">
        <f t="shared" si="7"/>
        <v>33.333333333333336</v>
      </c>
      <c r="CL21" s="11">
        <f t="shared" si="7"/>
        <v>0</v>
      </c>
      <c r="CM21" s="11">
        <f t="shared" si="7"/>
        <v>66.666666666666671</v>
      </c>
      <c r="CN21" s="11">
        <f t="shared" si="7"/>
        <v>33.333333333333336</v>
      </c>
      <c r="CO21" s="11">
        <f t="shared" si="7"/>
        <v>0</v>
      </c>
      <c r="CP21" s="11">
        <f t="shared" si="7"/>
        <v>66.666666666666671</v>
      </c>
      <c r="CQ21" s="11">
        <f t="shared" si="7"/>
        <v>33.333333333333336</v>
      </c>
      <c r="CR21" s="11">
        <f t="shared" si="7"/>
        <v>0</v>
      </c>
      <c r="CS21" s="11">
        <f t="shared" si="7"/>
        <v>66.666666666666671</v>
      </c>
      <c r="CT21" s="11">
        <f t="shared" si="7"/>
        <v>33.333333333333336</v>
      </c>
      <c r="CU21" s="11">
        <f t="shared" si="7"/>
        <v>0</v>
      </c>
      <c r="CV21" s="11">
        <f t="shared" si="7"/>
        <v>66.666666666666671</v>
      </c>
      <c r="CW21" s="11">
        <f t="shared" si="7"/>
        <v>33.333333333333336</v>
      </c>
      <c r="CX21" s="11">
        <f t="shared" si="7"/>
        <v>0</v>
      </c>
      <c r="CY21" s="11">
        <f t="shared" si="7"/>
        <v>66.666666666666671</v>
      </c>
      <c r="CZ21" s="11">
        <f t="shared" si="7"/>
        <v>33.333333333333336</v>
      </c>
      <c r="DA21" s="11">
        <f t="shared" si="7"/>
        <v>0</v>
      </c>
      <c r="DB21" s="11">
        <f t="shared" si="7"/>
        <v>66.666666666666671</v>
      </c>
      <c r="DC21" s="11">
        <f t="shared" si="7"/>
        <v>33.333333333333336</v>
      </c>
      <c r="DD21" s="11">
        <f t="shared" si="7"/>
        <v>0</v>
      </c>
      <c r="DE21" s="11">
        <f t="shared" si="7"/>
        <v>66.666666666666671</v>
      </c>
      <c r="DF21" s="11">
        <f t="shared" si="7"/>
        <v>33.333333333333336</v>
      </c>
      <c r="DG21" s="11">
        <f t="shared" si="7"/>
        <v>0</v>
      </c>
      <c r="DH21" s="11">
        <f t="shared" si="7"/>
        <v>66.666666666666671</v>
      </c>
      <c r="DI21" s="11">
        <f t="shared" si="7"/>
        <v>33.333333333333336</v>
      </c>
      <c r="DJ21" s="11">
        <f t="shared" si="7"/>
        <v>0</v>
      </c>
      <c r="DK21" s="11">
        <f t="shared" si="7"/>
        <v>66.666666666666671</v>
      </c>
      <c r="DL21" s="11">
        <f t="shared" si="7"/>
        <v>33.333333333333336</v>
      </c>
      <c r="DM21" s="11">
        <f t="shared" si="7"/>
        <v>0</v>
      </c>
      <c r="DN21" s="11">
        <f t="shared" si="7"/>
        <v>66.666666666666671</v>
      </c>
      <c r="DO21" s="11">
        <f t="shared" si="7"/>
        <v>33.333333333333336</v>
      </c>
      <c r="DP21" s="11">
        <f t="shared" si="7"/>
        <v>0</v>
      </c>
      <c r="DQ21" s="11">
        <f t="shared" si="7"/>
        <v>66.666666666666671</v>
      </c>
      <c r="DR21" s="11">
        <f t="shared" si="7"/>
        <v>33.333333333333336</v>
      </c>
      <c r="DS21" s="11">
        <f t="shared" si="7"/>
        <v>0</v>
      </c>
      <c r="DT21" s="11">
        <f t="shared" si="7"/>
        <v>66.666666666666671</v>
      </c>
      <c r="DU21" s="11">
        <f t="shared" si="7"/>
        <v>33.333333333333336</v>
      </c>
      <c r="DV21" s="11">
        <f t="shared" si="7"/>
        <v>0</v>
      </c>
      <c r="DW21" s="11">
        <f t="shared" si="7"/>
        <v>66.666666666666671</v>
      </c>
      <c r="DX21" s="11">
        <f t="shared" si="7"/>
        <v>33.333333333333336</v>
      </c>
      <c r="DY21" s="11">
        <f t="shared" si="7"/>
        <v>0</v>
      </c>
      <c r="DZ21" s="11">
        <f t="shared" si="7"/>
        <v>66.666666666666671</v>
      </c>
      <c r="EA21" s="11">
        <f t="shared" ref="EA21:GL21" si="8">EA20/6%</f>
        <v>33.333333333333336</v>
      </c>
      <c r="EB21" s="11">
        <f t="shared" si="8"/>
        <v>0</v>
      </c>
      <c r="EC21" s="11">
        <f t="shared" si="8"/>
        <v>66.666666666666671</v>
      </c>
      <c r="ED21" s="11">
        <f t="shared" si="8"/>
        <v>33.333333333333336</v>
      </c>
      <c r="EE21" s="11">
        <f t="shared" si="8"/>
        <v>0</v>
      </c>
      <c r="EF21" s="11">
        <f t="shared" si="8"/>
        <v>66.666666666666671</v>
      </c>
      <c r="EG21" s="11">
        <f t="shared" si="8"/>
        <v>33.333333333333336</v>
      </c>
      <c r="EH21" s="11">
        <f t="shared" si="8"/>
        <v>0</v>
      </c>
      <c r="EI21" s="11">
        <f t="shared" si="8"/>
        <v>66.666666666666671</v>
      </c>
      <c r="EJ21" s="11">
        <f t="shared" si="8"/>
        <v>33.333333333333336</v>
      </c>
      <c r="EK21" s="11">
        <f t="shared" si="8"/>
        <v>0</v>
      </c>
      <c r="EL21" s="11">
        <f t="shared" si="8"/>
        <v>100</v>
      </c>
      <c r="EM21" s="11">
        <f t="shared" si="8"/>
        <v>0</v>
      </c>
      <c r="EN21" s="11">
        <f t="shared" si="8"/>
        <v>0</v>
      </c>
      <c r="EO21" s="11">
        <f t="shared" si="8"/>
        <v>100</v>
      </c>
      <c r="EP21" s="11">
        <f t="shared" si="8"/>
        <v>0</v>
      </c>
      <c r="EQ21" s="11">
        <f t="shared" si="8"/>
        <v>0</v>
      </c>
      <c r="ER21" s="11">
        <f t="shared" si="8"/>
        <v>100</v>
      </c>
      <c r="ES21" s="11">
        <f t="shared" si="8"/>
        <v>0</v>
      </c>
      <c r="ET21" s="11">
        <f t="shared" si="8"/>
        <v>0</v>
      </c>
      <c r="EU21" s="11">
        <f t="shared" si="8"/>
        <v>100</v>
      </c>
      <c r="EV21" s="11">
        <f t="shared" si="8"/>
        <v>0</v>
      </c>
      <c r="EW21" s="11">
        <f t="shared" si="8"/>
        <v>0</v>
      </c>
      <c r="EX21" s="11">
        <f t="shared" si="8"/>
        <v>100</v>
      </c>
      <c r="EY21" s="11">
        <f t="shared" si="8"/>
        <v>0</v>
      </c>
      <c r="EZ21" s="11">
        <f t="shared" si="8"/>
        <v>0</v>
      </c>
      <c r="FA21" s="11">
        <f t="shared" si="8"/>
        <v>100</v>
      </c>
      <c r="FB21" s="11">
        <f t="shared" si="8"/>
        <v>0</v>
      </c>
      <c r="FC21" s="11">
        <f t="shared" si="8"/>
        <v>0</v>
      </c>
      <c r="FD21" s="11">
        <f t="shared" si="8"/>
        <v>100</v>
      </c>
      <c r="FE21" s="11">
        <f t="shared" si="8"/>
        <v>0</v>
      </c>
      <c r="FF21" s="11">
        <f t="shared" si="8"/>
        <v>0</v>
      </c>
      <c r="FG21" s="11">
        <f t="shared" si="8"/>
        <v>100</v>
      </c>
      <c r="FH21" s="11">
        <f t="shared" si="8"/>
        <v>0</v>
      </c>
      <c r="FI21" s="11">
        <f t="shared" si="8"/>
        <v>0</v>
      </c>
      <c r="FJ21" s="11">
        <f t="shared" si="8"/>
        <v>100</v>
      </c>
      <c r="FK21" s="11">
        <f t="shared" si="8"/>
        <v>0</v>
      </c>
      <c r="FL21" s="11">
        <f t="shared" si="8"/>
        <v>0</v>
      </c>
      <c r="FM21" s="11">
        <f t="shared" si="8"/>
        <v>100</v>
      </c>
      <c r="FN21" s="11">
        <f t="shared" si="8"/>
        <v>0</v>
      </c>
      <c r="FO21" s="11">
        <f t="shared" si="8"/>
        <v>33.333333333333336</v>
      </c>
      <c r="FP21" s="11">
        <f t="shared" si="8"/>
        <v>66.666666666666671</v>
      </c>
      <c r="FQ21" s="11">
        <f t="shared" si="8"/>
        <v>0</v>
      </c>
      <c r="FR21" s="11">
        <f t="shared" si="8"/>
        <v>33.333333333333336</v>
      </c>
      <c r="FS21" s="11">
        <f t="shared" si="8"/>
        <v>66.666666666666671</v>
      </c>
      <c r="FT21" s="11">
        <f t="shared" si="8"/>
        <v>0</v>
      </c>
      <c r="FU21" s="11">
        <f t="shared" si="8"/>
        <v>33.333333333333336</v>
      </c>
      <c r="FV21" s="11">
        <f t="shared" si="8"/>
        <v>66.666666666666671</v>
      </c>
      <c r="FW21" s="11">
        <f t="shared" si="8"/>
        <v>0</v>
      </c>
      <c r="FX21" s="11">
        <f t="shared" si="8"/>
        <v>33.333333333333336</v>
      </c>
      <c r="FY21" s="11">
        <f t="shared" si="8"/>
        <v>66.666666666666671</v>
      </c>
      <c r="FZ21" s="11">
        <f t="shared" si="8"/>
        <v>0</v>
      </c>
      <c r="GA21" s="11">
        <f t="shared" si="8"/>
        <v>33.333333333333336</v>
      </c>
      <c r="GB21" s="11">
        <f t="shared" si="8"/>
        <v>66.666666666666671</v>
      </c>
      <c r="GC21" s="11">
        <f t="shared" si="8"/>
        <v>0</v>
      </c>
      <c r="GD21" s="11">
        <f t="shared" si="8"/>
        <v>33.333333333333336</v>
      </c>
      <c r="GE21" s="11">
        <f t="shared" si="8"/>
        <v>66.666666666666671</v>
      </c>
      <c r="GF21" s="11">
        <f t="shared" si="8"/>
        <v>0</v>
      </c>
      <c r="GG21" s="11">
        <f t="shared" si="8"/>
        <v>33.333333333333336</v>
      </c>
      <c r="GH21" s="11">
        <f t="shared" si="8"/>
        <v>66.666666666666671</v>
      </c>
      <c r="GI21" s="11">
        <f t="shared" si="8"/>
        <v>0</v>
      </c>
      <c r="GJ21" s="11">
        <f t="shared" si="8"/>
        <v>33.333333333333336</v>
      </c>
      <c r="GK21" s="11">
        <f t="shared" si="8"/>
        <v>66.666666666666671</v>
      </c>
      <c r="GL21" s="11">
        <f t="shared" si="8"/>
        <v>0</v>
      </c>
      <c r="GM21" s="11">
        <f t="shared" ref="GM21:IX21" si="9">GM20/6%</f>
        <v>33.333333333333336</v>
      </c>
      <c r="GN21" s="11">
        <f t="shared" si="9"/>
        <v>66.666666666666671</v>
      </c>
      <c r="GO21" s="11">
        <f t="shared" si="9"/>
        <v>0</v>
      </c>
      <c r="GP21" s="11">
        <f t="shared" si="9"/>
        <v>33.333333333333336</v>
      </c>
      <c r="GQ21" s="11">
        <f t="shared" si="9"/>
        <v>66.666666666666671</v>
      </c>
      <c r="GR21" s="11">
        <f t="shared" si="9"/>
        <v>0</v>
      </c>
      <c r="GS21" s="11">
        <f t="shared" si="9"/>
        <v>33.333333333333336</v>
      </c>
      <c r="GT21" s="11">
        <f t="shared" si="9"/>
        <v>66.666666666666671</v>
      </c>
      <c r="GU21" s="11">
        <f t="shared" si="9"/>
        <v>0</v>
      </c>
      <c r="GV21" s="11">
        <f t="shared" si="9"/>
        <v>33.333333333333336</v>
      </c>
      <c r="GW21" s="11">
        <f t="shared" si="9"/>
        <v>66.666666666666671</v>
      </c>
      <c r="GX21" s="11">
        <f t="shared" si="9"/>
        <v>0</v>
      </c>
      <c r="GY21" s="11">
        <f t="shared" si="9"/>
        <v>33.333333333333336</v>
      </c>
      <c r="GZ21" s="11">
        <f t="shared" si="9"/>
        <v>66.666666666666671</v>
      </c>
      <c r="HA21" s="11">
        <f t="shared" si="9"/>
        <v>0</v>
      </c>
      <c r="HB21" s="11">
        <f t="shared" si="9"/>
        <v>33.333333333333336</v>
      </c>
      <c r="HC21" s="11">
        <f t="shared" si="9"/>
        <v>66.666666666666671</v>
      </c>
      <c r="HD21" s="11">
        <f t="shared" si="9"/>
        <v>0</v>
      </c>
      <c r="HE21" s="11">
        <f t="shared" si="9"/>
        <v>33.333333333333336</v>
      </c>
      <c r="HF21" s="11">
        <f t="shared" si="9"/>
        <v>66.666666666666671</v>
      </c>
      <c r="HG21" s="11">
        <f t="shared" si="9"/>
        <v>0</v>
      </c>
      <c r="HH21" s="11">
        <f t="shared" si="9"/>
        <v>33.333333333333336</v>
      </c>
      <c r="HI21" s="11">
        <f t="shared" si="9"/>
        <v>66.666666666666671</v>
      </c>
      <c r="HJ21" s="11">
        <f t="shared" si="9"/>
        <v>0</v>
      </c>
      <c r="HK21" s="11">
        <f t="shared" si="9"/>
        <v>33.333333333333336</v>
      </c>
      <c r="HL21" s="11">
        <f t="shared" si="9"/>
        <v>66.666666666666671</v>
      </c>
      <c r="HM21" s="11">
        <f t="shared" si="9"/>
        <v>0</v>
      </c>
      <c r="HN21" s="11">
        <f t="shared" si="9"/>
        <v>33.333333333333336</v>
      </c>
      <c r="HO21" s="11">
        <f t="shared" si="9"/>
        <v>66.666666666666671</v>
      </c>
      <c r="HP21" s="11">
        <f t="shared" si="9"/>
        <v>0</v>
      </c>
      <c r="HQ21" s="11">
        <f t="shared" si="9"/>
        <v>33.333333333333336</v>
      </c>
      <c r="HR21" s="11">
        <f t="shared" si="9"/>
        <v>66.666666666666671</v>
      </c>
      <c r="HS21" s="11">
        <f t="shared" si="9"/>
        <v>0</v>
      </c>
      <c r="HT21" s="11">
        <f t="shared" si="9"/>
        <v>33.333333333333336</v>
      </c>
      <c r="HU21" s="11">
        <f t="shared" si="9"/>
        <v>66.666666666666671</v>
      </c>
      <c r="HV21" s="11">
        <f t="shared" si="9"/>
        <v>0</v>
      </c>
      <c r="HW21" s="11">
        <f t="shared" si="9"/>
        <v>33.333333333333336</v>
      </c>
      <c r="HX21" s="11">
        <f t="shared" si="9"/>
        <v>66.666666666666671</v>
      </c>
      <c r="HY21" s="11">
        <f t="shared" si="9"/>
        <v>0</v>
      </c>
      <c r="HZ21" s="11">
        <f t="shared" si="9"/>
        <v>33.333333333333336</v>
      </c>
      <c r="IA21" s="11">
        <f t="shared" si="9"/>
        <v>66.666666666666671</v>
      </c>
      <c r="IB21" s="11">
        <f t="shared" si="9"/>
        <v>0</v>
      </c>
      <c r="IC21" s="11">
        <f t="shared" si="9"/>
        <v>33.333333333333336</v>
      </c>
      <c r="ID21" s="11">
        <f t="shared" si="9"/>
        <v>66.666666666666671</v>
      </c>
      <c r="IE21" s="11">
        <f t="shared" si="9"/>
        <v>0</v>
      </c>
      <c r="IF21" s="11">
        <f t="shared" si="9"/>
        <v>33.333333333333336</v>
      </c>
      <c r="IG21" s="11">
        <f t="shared" si="9"/>
        <v>66.666666666666671</v>
      </c>
      <c r="IH21" s="11">
        <f t="shared" si="9"/>
        <v>0</v>
      </c>
      <c r="II21" s="11">
        <f t="shared" si="9"/>
        <v>33.333333333333336</v>
      </c>
      <c r="IJ21" s="11">
        <f t="shared" si="9"/>
        <v>66.666666666666671</v>
      </c>
      <c r="IK21" s="11">
        <f t="shared" si="9"/>
        <v>0</v>
      </c>
      <c r="IL21" s="11">
        <f t="shared" si="9"/>
        <v>33.333333333333336</v>
      </c>
      <c r="IM21" s="11">
        <f t="shared" si="9"/>
        <v>66.666666666666671</v>
      </c>
      <c r="IN21" s="11">
        <f t="shared" si="9"/>
        <v>0</v>
      </c>
      <c r="IO21" s="11">
        <f t="shared" si="9"/>
        <v>33.333333333333336</v>
      </c>
      <c r="IP21" s="11">
        <f t="shared" si="9"/>
        <v>66.666666666666671</v>
      </c>
      <c r="IQ21" s="11">
        <f t="shared" si="9"/>
        <v>0</v>
      </c>
      <c r="IR21" s="11">
        <f t="shared" si="9"/>
        <v>33.333333333333336</v>
      </c>
      <c r="IS21" s="11">
        <f t="shared" si="9"/>
        <v>66.666666666666671</v>
      </c>
      <c r="IT21" s="11">
        <f t="shared" si="9"/>
        <v>0</v>
      </c>
      <c r="IU21" s="11">
        <f t="shared" si="9"/>
        <v>33.333333333333336</v>
      </c>
      <c r="IV21" s="11">
        <f t="shared" si="9"/>
        <v>66.666666666666671</v>
      </c>
      <c r="IW21" s="11">
        <f t="shared" si="9"/>
        <v>0</v>
      </c>
      <c r="IX21" s="11">
        <f t="shared" si="9"/>
        <v>33.333333333333336</v>
      </c>
      <c r="IY21" s="11">
        <f t="shared" ref="IY21:LJ21" si="10">IY20/6%</f>
        <v>66.666666666666671</v>
      </c>
      <c r="IZ21" s="11">
        <f t="shared" si="10"/>
        <v>0</v>
      </c>
      <c r="JA21" s="11">
        <f t="shared" si="10"/>
        <v>33.333333333333336</v>
      </c>
      <c r="JB21" s="11">
        <f t="shared" si="10"/>
        <v>66.666666666666671</v>
      </c>
      <c r="JC21" s="11">
        <f t="shared" si="10"/>
        <v>0</v>
      </c>
      <c r="JD21" s="11">
        <f t="shared" si="10"/>
        <v>33.333333333333336</v>
      </c>
      <c r="JE21" s="11">
        <f t="shared" si="10"/>
        <v>66.666666666666671</v>
      </c>
      <c r="JF21" s="11">
        <f t="shared" si="10"/>
        <v>0</v>
      </c>
      <c r="JG21" s="11">
        <f t="shared" si="10"/>
        <v>33.333333333333336</v>
      </c>
      <c r="JH21" s="11">
        <f t="shared" si="10"/>
        <v>66.666666666666671</v>
      </c>
      <c r="JI21" s="11">
        <f t="shared" si="10"/>
        <v>0</v>
      </c>
      <c r="JJ21" s="11">
        <f t="shared" si="10"/>
        <v>33.333333333333336</v>
      </c>
      <c r="JK21" s="11">
        <f t="shared" si="10"/>
        <v>66.666666666666671</v>
      </c>
      <c r="JL21" s="11">
        <f t="shared" si="10"/>
        <v>0</v>
      </c>
      <c r="JM21" s="11">
        <f t="shared" si="10"/>
        <v>33.333333333333336</v>
      </c>
      <c r="JN21" s="11">
        <f t="shared" si="10"/>
        <v>66.666666666666671</v>
      </c>
      <c r="JO21" s="11">
        <f t="shared" si="10"/>
        <v>0</v>
      </c>
      <c r="JP21" s="11">
        <f t="shared" si="10"/>
        <v>33.333333333333336</v>
      </c>
      <c r="JQ21" s="11">
        <f t="shared" si="10"/>
        <v>66.666666666666671</v>
      </c>
      <c r="JR21" s="11">
        <f t="shared" si="10"/>
        <v>0</v>
      </c>
      <c r="JS21" s="11">
        <f t="shared" si="10"/>
        <v>33.333333333333336</v>
      </c>
      <c r="JT21" s="11">
        <f t="shared" si="10"/>
        <v>66.666666666666671</v>
      </c>
      <c r="JU21" s="11">
        <f t="shared" si="10"/>
        <v>0</v>
      </c>
      <c r="JV21" s="11">
        <f t="shared" si="10"/>
        <v>33.333333333333336</v>
      </c>
      <c r="JW21" s="11">
        <f t="shared" si="10"/>
        <v>66.666666666666671</v>
      </c>
      <c r="JX21" s="11">
        <f t="shared" si="10"/>
        <v>0</v>
      </c>
      <c r="JY21" s="11">
        <f t="shared" si="10"/>
        <v>33.333333333333336</v>
      </c>
      <c r="JZ21" s="11">
        <f t="shared" si="10"/>
        <v>66.666666666666671</v>
      </c>
      <c r="KA21" s="11">
        <f t="shared" si="10"/>
        <v>0</v>
      </c>
      <c r="KB21" s="11">
        <f t="shared" si="10"/>
        <v>33.333333333333336</v>
      </c>
      <c r="KC21" s="11">
        <f t="shared" si="10"/>
        <v>66.666666666666671</v>
      </c>
      <c r="KD21" s="11">
        <f t="shared" si="10"/>
        <v>0</v>
      </c>
      <c r="KE21" s="11">
        <f t="shared" si="10"/>
        <v>33.333333333333336</v>
      </c>
      <c r="KF21" s="11">
        <f t="shared" si="10"/>
        <v>66.666666666666671</v>
      </c>
      <c r="KG21" s="11">
        <f t="shared" si="10"/>
        <v>0</v>
      </c>
      <c r="KH21" s="11">
        <f t="shared" si="10"/>
        <v>33.333333333333336</v>
      </c>
      <c r="KI21" s="11">
        <f t="shared" si="10"/>
        <v>66.666666666666671</v>
      </c>
      <c r="KJ21" s="11">
        <f t="shared" si="10"/>
        <v>0</v>
      </c>
      <c r="KK21" s="11">
        <f t="shared" si="10"/>
        <v>33.333333333333336</v>
      </c>
      <c r="KL21" s="11">
        <f t="shared" si="10"/>
        <v>66.666666666666671</v>
      </c>
      <c r="KM21" s="11">
        <f t="shared" si="10"/>
        <v>0</v>
      </c>
      <c r="KN21" s="11">
        <f t="shared" si="10"/>
        <v>33.333333333333336</v>
      </c>
      <c r="KO21" s="11">
        <f t="shared" si="10"/>
        <v>66.666666666666671</v>
      </c>
      <c r="KP21" s="11">
        <f t="shared" si="10"/>
        <v>0</v>
      </c>
      <c r="KQ21" s="11">
        <f t="shared" si="10"/>
        <v>33.333333333333336</v>
      </c>
      <c r="KR21" s="11">
        <f t="shared" si="10"/>
        <v>66.666666666666671</v>
      </c>
      <c r="KS21" s="11">
        <f t="shared" si="10"/>
        <v>0</v>
      </c>
      <c r="KT21" s="11">
        <f t="shared" si="10"/>
        <v>33.333333333333336</v>
      </c>
      <c r="KU21" s="11">
        <f t="shared" si="10"/>
        <v>66.666666666666671</v>
      </c>
      <c r="KV21" s="11">
        <f t="shared" si="10"/>
        <v>0</v>
      </c>
      <c r="KW21" s="11">
        <f t="shared" si="10"/>
        <v>33.333333333333336</v>
      </c>
      <c r="KX21" s="11">
        <f t="shared" si="10"/>
        <v>66.666666666666671</v>
      </c>
      <c r="KY21" s="11">
        <f t="shared" si="10"/>
        <v>0</v>
      </c>
      <c r="KZ21" s="11">
        <f t="shared" si="10"/>
        <v>33.333333333333336</v>
      </c>
      <c r="LA21" s="11">
        <f t="shared" si="10"/>
        <v>66.666666666666671</v>
      </c>
      <c r="LB21" s="11">
        <f t="shared" si="10"/>
        <v>0</v>
      </c>
      <c r="LC21" s="11">
        <f t="shared" si="10"/>
        <v>33.333333333333336</v>
      </c>
      <c r="LD21" s="11">
        <f t="shared" si="10"/>
        <v>66.666666666666671</v>
      </c>
      <c r="LE21" s="11">
        <f t="shared" si="10"/>
        <v>0</v>
      </c>
      <c r="LF21" s="11">
        <f t="shared" si="10"/>
        <v>33.333333333333336</v>
      </c>
      <c r="LG21" s="11">
        <f t="shared" si="10"/>
        <v>66.666666666666671</v>
      </c>
      <c r="LH21" s="11">
        <f t="shared" si="10"/>
        <v>0</v>
      </c>
      <c r="LI21" s="11">
        <f t="shared" si="10"/>
        <v>33.333333333333336</v>
      </c>
      <c r="LJ21" s="11">
        <f t="shared" si="10"/>
        <v>66.666666666666671</v>
      </c>
      <c r="LK21" s="11">
        <f t="shared" ref="LK21:NJ21" si="11">LK20/6%</f>
        <v>0</v>
      </c>
      <c r="LL21" s="11">
        <f t="shared" si="11"/>
        <v>33.333333333333336</v>
      </c>
      <c r="LM21" s="11">
        <f t="shared" si="11"/>
        <v>66.666666666666671</v>
      </c>
      <c r="LN21" s="11">
        <f t="shared" si="11"/>
        <v>0</v>
      </c>
      <c r="LO21" s="11">
        <f t="shared" si="11"/>
        <v>33.333333333333336</v>
      </c>
      <c r="LP21" s="11">
        <f t="shared" si="11"/>
        <v>66.666666666666671</v>
      </c>
      <c r="LQ21" s="11">
        <f t="shared" si="11"/>
        <v>0</v>
      </c>
      <c r="LR21" s="11">
        <f t="shared" si="11"/>
        <v>33.333333333333336</v>
      </c>
      <c r="LS21" s="11">
        <f t="shared" si="11"/>
        <v>66.666666666666671</v>
      </c>
      <c r="LT21" s="11">
        <f t="shared" si="11"/>
        <v>0</v>
      </c>
      <c r="LU21" s="11">
        <f t="shared" si="11"/>
        <v>33.333333333333336</v>
      </c>
      <c r="LV21" s="11">
        <f t="shared" si="11"/>
        <v>66.666666666666671</v>
      </c>
      <c r="LW21" s="11">
        <f t="shared" si="11"/>
        <v>0</v>
      </c>
      <c r="LX21" s="11">
        <f t="shared" si="11"/>
        <v>33.333333333333336</v>
      </c>
      <c r="LY21" s="11">
        <f t="shared" si="11"/>
        <v>66.666666666666671</v>
      </c>
      <c r="LZ21" s="11">
        <f t="shared" si="11"/>
        <v>0</v>
      </c>
      <c r="MA21" s="11">
        <f t="shared" si="11"/>
        <v>33.333333333333336</v>
      </c>
      <c r="MB21" s="11">
        <f t="shared" si="11"/>
        <v>66.666666666666671</v>
      </c>
      <c r="MC21" s="11">
        <f t="shared" si="11"/>
        <v>0</v>
      </c>
      <c r="MD21" s="11">
        <f t="shared" si="11"/>
        <v>33.333333333333336</v>
      </c>
      <c r="ME21" s="11">
        <f t="shared" si="11"/>
        <v>66.666666666666671</v>
      </c>
      <c r="MF21" s="11">
        <f t="shared" si="11"/>
        <v>0</v>
      </c>
      <c r="MG21" s="11">
        <f t="shared" si="11"/>
        <v>33.333333333333336</v>
      </c>
      <c r="MH21" s="11">
        <f t="shared" si="11"/>
        <v>66.666666666666671</v>
      </c>
      <c r="MI21" s="11">
        <f t="shared" si="11"/>
        <v>0</v>
      </c>
      <c r="MJ21" s="11">
        <f t="shared" si="11"/>
        <v>33.333333333333336</v>
      </c>
      <c r="MK21" s="11">
        <f t="shared" si="11"/>
        <v>66.666666666666671</v>
      </c>
      <c r="ML21" s="11">
        <f t="shared" si="11"/>
        <v>0</v>
      </c>
      <c r="MM21" s="11">
        <f t="shared" si="11"/>
        <v>33.333333333333336</v>
      </c>
      <c r="MN21" s="11">
        <f t="shared" si="11"/>
        <v>66.666666666666671</v>
      </c>
      <c r="MO21" s="11">
        <f t="shared" si="11"/>
        <v>0</v>
      </c>
      <c r="MP21" s="11">
        <f t="shared" si="11"/>
        <v>33.333333333333336</v>
      </c>
      <c r="MQ21" s="11">
        <f t="shared" si="11"/>
        <v>66.666666666666671</v>
      </c>
      <c r="MR21" s="11">
        <f t="shared" si="11"/>
        <v>0</v>
      </c>
      <c r="MS21" s="11">
        <f t="shared" si="11"/>
        <v>33.333333333333336</v>
      </c>
      <c r="MT21" s="11">
        <f t="shared" si="11"/>
        <v>66.666666666666671</v>
      </c>
      <c r="MU21" s="11">
        <f t="shared" si="11"/>
        <v>0</v>
      </c>
      <c r="MV21" s="11">
        <f t="shared" si="11"/>
        <v>33.333333333333336</v>
      </c>
      <c r="MW21" s="11">
        <f t="shared" si="11"/>
        <v>66.666666666666671</v>
      </c>
      <c r="MX21" s="11">
        <f t="shared" si="11"/>
        <v>0</v>
      </c>
      <c r="MY21" s="11">
        <f t="shared" si="11"/>
        <v>33.333333333333336</v>
      </c>
      <c r="MZ21" s="11">
        <f t="shared" si="11"/>
        <v>66.666666666666671</v>
      </c>
      <c r="NA21" s="11">
        <f t="shared" si="11"/>
        <v>0</v>
      </c>
      <c r="NB21" s="11">
        <f t="shared" si="11"/>
        <v>33.333333333333336</v>
      </c>
      <c r="NC21" s="11">
        <f t="shared" si="11"/>
        <v>66.666666666666671</v>
      </c>
      <c r="ND21" s="11">
        <f t="shared" si="11"/>
        <v>0</v>
      </c>
      <c r="NE21" s="11">
        <f t="shared" si="11"/>
        <v>33.333333333333336</v>
      </c>
      <c r="NF21" s="11">
        <f t="shared" si="11"/>
        <v>66.666666666666671</v>
      </c>
      <c r="NG21" s="11">
        <f t="shared" si="11"/>
        <v>0</v>
      </c>
      <c r="NH21" s="11">
        <f t="shared" si="11"/>
        <v>33.333333333333336</v>
      </c>
      <c r="NI21" s="11">
        <f t="shared" si="11"/>
        <v>66.666666666666671</v>
      </c>
      <c r="NJ21" s="11">
        <f t="shared" si="11"/>
        <v>0</v>
      </c>
    </row>
    <row r="22" spans="1:374" x14ac:dyDescent="0.25">
      <c r="B22" t="s">
        <v>3165</v>
      </c>
    </row>
    <row r="23" spans="1:374" x14ac:dyDescent="0.25">
      <c r="B23" t="s">
        <v>3166</v>
      </c>
      <c r="C23" t="s">
        <v>3179</v>
      </c>
      <c r="D23">
        <f>(C20+F20+I20+L20+O20+R20+U20+X20+AA20+AD20+AG20+AJ20+AM20+AP20+AS20+AV20+AY20)/17</f>
        <v>0</v>
      </c>
    </row>
    <row r="24" spans="1:374" x14ac:dyDescent="0.25">
      <c r="B24" t="s">
        <v>3167</v>
      </c>
      <c r="C24" t="s">
        <v>3179</v>
      </c>
      <c r="D24">
        <f>(D20+G20+J20+M20+P20+S20+V20+Y20+AB20+AE20+AH20+AK20+AN20+AQ20+AT20+AW20+AZ20)/17</f>
        <v>1</v>
      </c>
    </row>
    <row r="25" spans="1:374" x14ac:dyDescent="0.25">
      <c r="B25" t="s">
        <v>3168</v>
      </c>
      <c r="C25" t="s">
        <v>3179</v>
      </c>
      <c r="D25">
        <f>(E20+H20+K20+N20+Q20+T20+W20+Z20+AC20+AF20+AI20+AL20+AO20+AR20+AU20+AX20+BA20)/17</f>
        <v>5</v>
      </c>
    </row>
    <row r="27" spans="1:374" x14ac:dyDescent="0.25">
      <c r="B27" t="s">
        <v>3166</v>
      </c>
      <c r="C27" t="s">
        <v>3180</v>
      </c>
      <c r="D27">
        <f>(BB20+BE20+BH20+BK20+BN20+BQ20+BT20+BW20+BZ20+CC20+CF20+CI20+CL20+CO20+CR20+CU20+CX20+DA20+DD20+DG20+DJ20+DM20+DP20+DS20+DV20+DY20+EB20+EE20+EH20)/29</f>
        <v>0</v>
      </c>
    </row>
    <row r="28" spans="1:374" x14ac:dyDescent="0.25">
      <c r="B28" t="s">
        <v>3167</v>
      </c>
      <c r="C28" t="s">
        <v>3180</v>
      </c>
      <c r="D28">
        <f>(BC20+BF20+BI20+BL20+BO20+BR20+BU20+BX20+CA20+CD20+CG20+CJ20+CM20+CP20+CS20+CV20+CY20+DB20+DE20+DH20+DK20+DN20+DQ20+DT20+DW20+DZ20+EC20+EF20+EI20)/29</f>
        <v>4</v>
      </c>
    </row>
    <row r="29" spans="1:374" x14ac:dyDescent="0.25">
      <c r="B29" t="s">
        <v>3168</v>
      </c>
      <c r="C29" t="s">
        <v>3180</v>
      </c>
      <c r="D29">
        <f>(BD20+BG20+BJ20+BM20+BP20+BS20+BV20+BY20+CB20+CE20+CH20+CK20+CN20+CQ20+CT20+CW20+CZ20+DC20+DF20+DI20+DL20+DO20+DR20+DU20+DX20+EA20+ED20+EG20+EJ20)/29</f>
        <v>2</v>
      </c>
    </row>
    <row r="31" spans="1:374" x14ac:dyDescent="0.25">
      <c r="B31" t="s">
        <v>3166</v>
      </c>
      <c r="C31" t="s">
        <v>3181</v>
      </c>
      <c r="D31">
        <f>(EK20+EN20+EQ20+ET20+EW20+EZ20+FC20+FF20+FI20)/9</f>
        <v>0</v>
      </c>
    </row>
    <row r="32" spans="1:374" x14ac:dyDescent="0.25">
      <c r="B32" t="s">
        <v>3167</v>
      </c>
      <c r="C32" t="s">
        <v>3181</v>
      </c>
      <c r="D32">
        <f>(EL20+EO20+ER20+EU20+EX20+FA20+FD20+FG20+FJ20)/9</f>
        <v>6</v>
      </c>
    </row>
    <row r="33" spans="2:4" x14ac:dyDescent="0.25">
      <c r="B33" t="s">
        <v>3168</v>
      </c>
      <c r="C33" t="s">
        <v>3181</v>
      </c>
      <c r="D33">
        <f>(EM20+EP20+ES20+EV20+EY20+FB20+FE20+FH20+FK20)/9</f>
        <v>0</v>
      </c>
    </row>
    <row r="35" spans="2:4" x14ac:dyDescent="0.25">
      <c r="B35" t="s">
        <v>3166</v>
      </c>
      <c r="C35" t="s">
        <v>3182</v>
      </c>
      <c r="D35">
        <f>(FO20+FR20+FU20+FX20+GA20+GD20+GG20+GJ20+GM20+GP20+GS20+GV20+GY20+HB20+HE20+HH20+HK20+HN20+HQ20+HT20+HW20+HZ20+IC20+IF20+II20+IL20+IO20+IR20+IU20+IX20+JA20+JD20+JG20+JJ20+JM20+JP20+JS20+JV20+JY20+KB20+KE20+KH20+KK20+KN20+KQ20+KT20+KW20)/47</f>
        <v>2</v>
      </c>
    </row>
    <row r="36" spans="2:4" x14ac:dyDescent="0.25">
      <c r="B36" t="s">
        <v>3167</v>
      </c>
      <c r="C36" t="s">
        <v>3182</v>
      </c>
      <c r="D36">
        <f>(FP20+FS20+FV20+FY20+GB20+GE20+GH20+GK20+GN20+GQ20+GT20+GW20+GZ20+HC20+HF20+HI20+HL20+HO20+HR20+HU20+HX20+IA20+ID20+IG20+IJ20+IM20+IP20+IS20+IV20+IY20+JB20+JE20+JH20+JK20+JN20+JQ20+JT20+JW20+JZ20+KC20+KF20+KI20+KL20+KO20+KR20+KU20+KX20)/47</f>
        <v>4</v>
      </c>
    </row>
    <row r="37" spans="2:4" x14ac:dyDescent="0.25">
      <c r="B37" t="s">
        <v>3168</v>
      </c>
      <c r="C37" t="s">
        <v>3182</v>
      </c>
      <c r="D37">
        <f>(FQ20+FT20+FW20+FZ20+GC20+GF20+GI20+GL20+GO20+GR20+GU20+GX20+HA20+HD20+HG20+HJ20+HM20+HP20+HS20+HV20+HY20+IB20+IE20+IH20+IK20+IN20+IQ20+IT20+IW20+IZ20+JC20+JF20+JI20+JL20+JO20+JR20+JU20+JX20+KA20+KD20+KG20+KJ20+KM20+KP20+KS20+KV20+KY20)/47</f>
        <v>0</v>
      </c>
    </row>
    <row r="39" spans="2:4" x14ac:dyDescent="0.25">
      <c r="B39" t="s">
        <v>3166</v>
      </c>
      <c r="C39" t="s">
        <v>3183</v>
      </c>
      <c r="D39">
        <f>(KZ20+LC20+LF20+LI20+LL20+LO20+LR20+LU20+LX20+MA20+MD20+MG20+MJ20+MM20+MP20+MS20+MV20+MY20+NB20+NE20+NH20)/21</f>
        <v>2</v>
      </c>
    </row>
    <row r="40" spans="2:4" x14ac:dyDescent="0.25">
      <c r="B40" t="s">
        <v>3167</v>
      </c>
      <c r="C40" t="s">
        <v>3183</v>
      </c>
      <c r="D40">
        <f>(LA20+LD20+LG20+LJ20+LM20+LP20+LS20+LV20+LY20+MB20+ME20+MH20+MK20+MN20+MQ20+MT20+MW20+MZ20+NC20+NF20+NI20)/21</f>
        <v>4</v>
      </c>
    </row>
    <row r="41" spans="2:4" x14ac:dyDescent="0.25">
      <c r="B41" t="s">
        <v>3168</v>
      </c>
      <c r="C41" t="s">
        <v>3183</v>
      </c>
      <c r="D41">
        <f>(LB20+LE20+LH20+LK20+LN20+LQ20+LT20+LW20+LZ20+MC20+MF20+MI20+ML20+MO20+MR20+MU20+MX20+NA20+ND20+NG20+NJ20)/21</f>
        <v>0</v>
      </c>
    </row>
  </sheetData>
  <mergeCells count="273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</mergeCells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44"/>
  <sheetViews>
    <sheetView zoomScale="75" zoomScaleNormal="75" workbookViewId="0">
      <selection activeCell="H43" sqref="H43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1" t="s">
        <v>3215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73" t="s">
        <v>2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104"/>
      <c r="DY4" s="73" t="s">
        <v>2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104"/>
      <c r="FO4" s="73" t="s">
        <v>2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7"/>
      <c r="IL4" s="82" t="s">
        <v>181</v>
      </c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113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71" t="s">
        <v>244</v>
      </c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2"/>
      <c r="NQ4" s="70" t="s">
        <v>244</v>
      </c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2"/>
      <c r="PA4" s="73" t="s">
        <v>244</v>
      </c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104"/>
      <c r="QZ4" s="85" t="s">
        <v>291</v>
      </c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7"/>
    </row>
    <row r="5" spans="1:584" ht="13.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84" t="s">
        <v>86</v>
      </c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11"/>
      <c r="DY5" s="75" t="s">
        <v>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75" t="s">
        <v>896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7"/>
      <c r="IL5" s="76" t="s">
        <v>906</v>
      </c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111" t="s">
        <v>387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67" t="s">
        <v>245</v>
      </c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9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40" t="s">
        <v>438</v>
      </c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2"/>
      <c r="PA5" s="67" t="s">
        <v>246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5" t="s">
        <v>292</v>
      </c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80"/>
    </row>
    <row r="6" spans="1:58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1"/>
      <c r="B11" s="101"/>
      <c r="C11" s="92" t="s">
        <v>1276</v>
      </c>
      <c r="D11" s="93" t="s">
        <v>5</v>
      </c>
      <c r="E11" s="93" t="s">
        <v>6</v>
      </c>
      <c r="F11" s="76" t="s">
        <v>1277</v>
      </c>
      <c r="G11" s="76" t="s">
        <v>7</v>
      </c>
      <c r="H11" s="76" t="s">
        <v>8</v>
      </c>
      <c r="I11" s="76" t="s">
        <v>1379</v>
      </c>
      <c r="J11" s="76" t="s">
        <v>9</v>
      </c>
      <c r="K11" s="76" t="s">
        <v>10</v>
      </c>
      <c r="L11" s="93" t="s">
        <v>1278</v>
      </c>
      <c r="M11" s="93" t="s">
        <v>9</v>
      </c>
      <c r="N11" s="93" t="s">
        <v>10</v>
      </c>
      <c r="O11" s="93" t="s">
        <v>1279</v>
      </c>
      <c r="P11" s="93" t="s">
        <v>11</v>
      </c>
      <c r="Q11" s="93" t="s">
        <v>4</v>
      </c>
      <c r="R11" s="93" t="s">
        <v>1280</v>
      </c>
      <c r="S11" s="93" t="s">
        <v>6</v>
      </c>
      <c r="T11" s="93" t="s">
        <v>12</v>
      </c>
      <c r="U11" s="93" t="s">
        <v>1281</v>
      </c>
      <c r="V11" s="93" t="s">
        <v>6</v>
      </c>
      <c r="W11" s="93" t="s">
        <v>12</v>
      </c>
      <c r="X11" s="90" t="s">
        <v>1282</v>
      </c>
      <c r="Y11" s="91" t="s">
        <v>10</v>
      </c>
      <c r="Z11" s="92" t="s">
        <v>13</v>
      </c>
      <c r="AA11" s="93" t="s">
        <v>1283</v>
      </c>
      <c r="AB11" s="93" t="s">
        <v>14</v>
      </c>
      <c r="AC11" s="93" t="s">
        <v>15</v>
      </c>
      <c r="AD11" s="93" t="s">
        <v>1284</v>
      </c>
      <c r="AE11" s="93" t="s">
        <v>4</v>
      </c>
      <c r="AF11" s="93" t="s">
        <v>5</v>
      </c>
      <c r="AG11" s="93" t="s">
        <v>1285</v>
      </c>
      <c r="AH11" s="93" t="s">
        <v>12</v>
      </c>
      <c r="AI11" s="93" t="s">
        <v>7</v>
      </c>
      <c r="AJ11" s="84" t="s">
        <v>1286</v>
      </c>
      <c r="AK11" s="107"/>
      <c r="AL11" s="107"/>
      <c r="AM11" s="84" t="s">
        <v>1287</v>
      </c>
      <c r="AN11" s="107"/>
      <c r="AO11" s="107"/>
      <c r="AP11" s="84" t="s">
        <v>1288</v>
      </c>
      <c r="AQ11" s="107"/>
      <c r="AR11" s="107"/>
      <c r="AS11" s="84" t="s">
        <v>1289</v>
      </c>
      <c r="AT11" s="107"/>
      <c r="AU11" s="107"/>
      <c r="AV11" s="76" t="s">
        <v>1290</v>
      </c>
      <c r="AW11" s="76"/>
      <c r="AX11" s="76"/>
      <c r="AY11" s="143" t="s">
        <v>1291</v>
      </c>
      <c r="AZ11" s="144"/>
      <c r="BA11" s="145"/>
      <c r="BB11" s="90" t="s">
        <v>1400</v>
      </c>
      <c r="BC11" s="91"/>
      <c r="BD11" s="92"/>
      <c r="BE11" s="90" t="s">
        <v>1401</v>
      </c>
      <c r="BF11" s="91"/>
      <c r="BG11" s="92"/>
      <c r="BH11" s="90" t="s">
        <v>1402</v>
      </c>
      <c r="BI11" s="91"/>
      <c r="BJ11" s="92"/>
      <c r="BK11" s="90" t="s">
        <v>1403</v>
      </c>
      <c r="BL11" s="91"/>
      <c r="BM11" s="92"/>
      <c r="BN11" s="90" t="s">
        <v>1404</v>
      </c>
      <c r="BO11" s="91"/>
      <c r="BP11" s="92"/>
      <c r="BQ11" s="92" t="s">
        <v>1292</v>
      </c>
      <c r="BR11" s="93"/>
      <c r="BS11" s="93"/>
      <c r="BT11" s="90" t="s">
        <v>1293</v>
      </c>
      <c r="BU11" s="91"/>
      <c r="BV11" s="92"/>
      <c r="BW11" s="90" t="s">
        <v>1380</v>
      </c>
      <c r="BX11" s="91"/>
      <c r="BY11" s="92"/>
      <c r="BZ11" s="93" t="s">
        <v>1294</v>
      </c>
      <c r="CA11" s="93"/>
      <c r="CB11" s="93"/>
      <c r="CC11" s="93" t="s">
        <v>1295</v>
      </c>
      <c r="CD11" s="93"/>
      <c r="CE11" s="93"/>
      <c r="CF11" s="93" t="s">
        <v>1296</v>
      </c>
      <c r="CG11" s="93"/>
      <c r="CH11" s="93"/>
      <c r="CI11" s="89" t="s">
        <v>1297</v>
      </c>
      <c r="CJ11" s="89"/>
      <c r="CK11" s="89"/>
      <c r="CL11" s="93" t="s">
        <v>1298</v>
      </c>
      <c r="CM11" s="93"/>
      <c r="CN11" s="93"/>
      <c r="CO11" s="93" t="s">
        <v>1299</v>
      </c>
      <c r="CP11" s="93"/>
      <c r="CQ11" s="93"/>
      <c r="CR11" s="93" t="s">
        <v>1300</v>
      </c>
      <c r="CS11" s="93"/>
      <c r="CT11" s="93"/>
      <c r="CU11" s="93" t="s">
        <v>1301</v>
      </c>
      <c r="CV11" s="93"/>
      <c r="CW11" s="93"/>
      <c r="CX11" s="93" t="s">
        <v>1302</v>
      </c>
      <c r="CY11" s="93"/>
      <c r="CZ11" s="93"/>
      <c r="DA11" s="89" t="s">
        <v>1381</v>
      </c>
      <c r="DB11" s="89"/>
      <c r="DC11" s="89"/>
      <c r="DD11" s="89" t="s">
        <v>1303</v>
      </c>
      <c r="DE11" s="89"/>
      <c r="DF11" s="146"/>
      <c r="DG11" s="76" t="s">
        <v>1304</v>
      </c>
      <c r="DH11" s="76"/>
      <c r="DI11" s="76"/>
      <c r="DJ11" s="76" t="s">
        <v>1305</v>
      </c>
      <c r="DK11" s="76"/>
      <c r="DL11" s="76"/>
      <c r="DM11" s="66" t="s">
        <v>1306</v>
      </c>
      <c r="DN11" s="66"/>
      <c r="DO11" s="66"/>
      <c r="DP11" s="76" t="s">
        <v>1307</v>
      </c>
      <c r="DQ11" s="76"/>
      <c r="DR11" s="76"/>
      <c r="DS11" s="76" t="s">
        <v>1308</v>
      </c>
      <c r="DT11" s="76"/>
      <c r="DU11" s="84"/>
      <c r="DV11" s="76" t="s">
        <v>1309</v>
      </c>
      <c r="DW11" s="76"/>
      <c r="DX11" s="76"/>
      <c r="DY11" s="76" t="s">
        <v>1310</v>
      </c>
      <c r="DZ11" s="76"/>
      <c r="EA11" s="76"/>
      <c r="EB11" s="76" t="s">
        <v>1311</v>
      </c>
      <c r="EC11" s="76"/>
      <c r="ED11" s="76"/>
      <c r="EE11" s="76" t="s">
        <v>1382</v>
      </c>
      <c r="EF11" s="76"/>
      <c r="EG11" s="76"/>
      <c r="EH11" s="76" t="s">
        <v>1312</v>
      </c>
      <c r="EI11" s="76"/>
      <c r="EJ11" s="76"/>
      <c r="EK11" s="76" t="s">
        <v>1313</v>
      </c>
      <c r="EL11" s="76"/>
      <c r="EM11" s="76"/>
      <c r="EN11" s="76" t="s">
        <v>1314</v>
      </c>
      <c r="EO11" s="76"/>
      <c r="EP11" s="76"/>
      <c r="EQ11" s="76" t="s">
        <v>1315</v>
      </c>
      <c r="ER11" s="76"/>
      <c r="ES11" s="76"/>
      <c r="ET11" s="76" t="s">
        <v>1316</v>
      </c>
      <c r="EU11" s="76"/>
      <c r="EV11" s="76"/>
      <c r="EW11" s="76" t="s">
        <v>1317</v>
      </c>
      <c r="EX11" s="76"/>
      <c r="EY11" s="84"/>
      <c r="EZ11" s="75" t="s">
        <v>1405</v>
      </c>
      <c r="FA11" s="79"/>
      <c r="FB11" s="80"/>
      <c r="FC11" s="75" t="s">
        <v>1406</v>
      </c>
      <c r="FD11" s="79"/>
      <c r="FE11" s="80"/>
      <c r="FF11" s="75" t="s">
        <v>1407</v>
      </c>
      <c r="FG11" s="79"/>
      <c r="FH11" s="80"/>
      <c r="FI11" s="75" t="s">
        <v>1408</v>
      </c>
      <c r="FJ11" s="79"/>
      <c r="FK11" s="80"/>
      <c r="FL11" s="75" t="s">
        <v>1409</v>
      </c>
      <c r="FM11" s="79"/>
      <c r="FN11" s="80"/>
      <c r="FO11" s="75" t="s">
        <v>1410</v>
      </c>
      <c r="FP11" s="79"/>
      <c r="FQ11" s="80"/>
      <c r="FR11" s="75" t="s">
        <v>1411</v>
      </c>
      <c r="FS11" s="79"/>
      <c r="FT11" s="80"/>
      <c r="FU11" s="75" t="s">
        <v>1412</v>
      </c>
      <c r="FV11" s="79"/>
      <c r="FW11" s="80"/>
      <c r="FX11" s="75" t="s">
        <v>1413</v>
      </c>
      <c r="FY11" s="79"/>
      <c r="FZ11" s="80"/>
      <c r="GA11" s="75" t="s">
        <v>1414</v>
      </c>
      <c r="GB11" s="79"/>
      <c r="GC11" s="80"/>
      <c r="GD11" s="75" t="s">
        <v>1415</v>
      </c>
      <c r="GE11" s="79"/>
      <c r="GF11" s="80"/>
      <c r="GG11" s="75" t="s">
        <v>1416</v>
      </c>
      <c r="GH11" s="79"/>
      <c r="GI11" s="80"/>
      <c r="GJ11" s="75" t="s">
        <v>1417</v>
      </c>
      <c r="GK11" s="79"/>
      <c r="GL11" s="80"/>
      <c r="GM11" s="75" t="s">
        <v>1418</v>
      </c>
      <c r="GN11" s="79"/>
      <c r="GO11" s="80"/>
      <c r="GP11" s="75" t="s">
        <v>1419</v>
      </c>
      <c r="GQ11" s="79"/>
      <c r="GR11" s="80"/>
      <c r="GS11" s="75" t="s">
        <v>1420</v>
      </c>
      <c r="GT11" s="79"/>
      <c r="GU11" s="80"/>
      <c r="GV11" s="75" t="s">
        <v>1421</v>
      </c>
      <c r="GW11" s="79"/>
      <c r="GX11" s="80"/>
      <c r="GY11" s="75" t="s">
        <v>1422</v>
      </c>
      <c r="GZ11" s="79"/>
      <c r="HA11" s="80"/>
      <c r="HB11" s="75" t="s">
        <v>1423</v>
      </c>
      <c r="HC11" s="79"/>
      <c r="HD11" s="80"/>
      <c r="HE11" s="75" t="s">
        <v>1424</v>
      </c>
      <c r="HF11" s="79"/>
      <c r="HG11" s="80"/>
      <c r="HH11" s="75" t="s">
        <v>1425</v>
      </c>
      <c r="HI11" s="79"/>
      <c r="HJ11" s="80"/>
      <c r="HK11" s="75" t="s">
        <v>1426</v>
      </c>
      <c r="HL11" s="79"/>
      <c r="HM11" s="80"/>
      <c r="HN11" s="75" t="s">
        <v>1427</v>
      </c>
      <c r="HO11" s="79"/>
      <c r="HP11" s="80"/>
      <c r="HQ11" s="75" t="s">
        <v>1428</v>
      </c>
      <c r="HR11" s="79"/>
      <c r="HS11" s="80"/>
      <c r="HT11" s="75" t="s">
        <v>1429</v>
      </c>
      <c r="HU11" s="79"/>
      <c r="HV11" s="80"/>
      <c r="HW11" s="75" t="s">
        <v>1430</v>
      </c>
      <c r="HX11" s="79"/>
      <c r="HY11" s="80"/>
      <c r="HZ11" s="75" t="s">
        <v>1431</v>
      </c>
      <c r="IA11" s="79"/>
      <c r="IB11" s="80"/>
      <c r="IC11" s="75" t="s">
        <v>1432</v>
      </c>
      <c r="ID11" s="79"/>
      <c r="IE11" s="80"/>
      <c r="IF11" s="75" t="s">
        <v>1433</v>
      </c>
      <c r="IG11" s="79"/>
      <c r="IH11" s="80"/>
      <c r="II11" s="75" t="s">
        <v>1434</v>
      </c>
      <c r="IJ11" s="79"/>
      <c r="IK11" s="80"/>
      <c r="IL11" s="66" t="s">
        <v>1318</v>
      </c>
      <c r="IM11" s="66"/>
      <c r="IN11" s="66"/>
      <c r="IO11" s="66" t="s">
        <v>1319</v>
      </c>
      <c r="IP11" s="66"/>
      <c r="IQ11" s="66"/>
      <c r="IR11" s="66" t="s">
        <v>1383</v>
      </c>
      <c r="IS11" s="66"/>
      <c r="IT11" s="66"/>
      <c r="IU11" s="66" t="s">
        <v>1320</v>
      </c>
      <c r="IV11" s="66"/>
      <c r="IW11" s="66"/>
      <c r="IX11" s="66" t="s">
        <v>1321</v>
      </c>
      <c r="IY11" s="66"/>
      <c r="IZ11" s="66"/>
      <c r="JA11" s="66" t="s">
        <v>1322</v>
      </c>
      <c r="JB11" s="66"/>
      <c r="JC11" s="66"/>
      <c r="JD11" s="66" t="s">
        <v>1323</v>
      </c>
      <c r="JE11" s="66"/>
      <c r="JF11" s="66"/>
      <c r="JG11" s="66" t="s">
        <v>1324</v>
      </c>
      <c r="JH11" s="66"/>
      <c r="JI11" s="66"/>
      <c r="JJ11" s="66" t="s">
        <v>1325</v>
      </c>
      <c r="JK11" s="66"/>
      <c r="JL11" s="66"/>
      <c r="JM11" s="66" t="s">
        <v>1326</v>
      </c>
      <c r="JN11" s="66"/>
      <c r="JO11" s="66"/>
      <c r="JP11" s="66" t="s">
        <v>1435</v>
      </c>
      <c r="JQ11" s="66"/>
      <c r="JR11" s="66"/>
      <c r="JS11" s="66" t="s">
        <v>1436</v>
      </c>
      <c r="JT11" s="66"/>
      <c r="JU11" s="66"/>
      <c r="JV11" s="66" t="s">
        <v>1437</v>
      </c>
      <c r="JW11" s="66"/>
      <c r="JX11" s="66"/>
      <c r="JY11" s="80" t="s">
        <v>1327</v>
      </c>
      <c r="JZ11" s="66"/>
      <c r="KA11" s="66"/>
      <c r="KB11" s="66" t="s">
        <v>1328</v>
      </c>
      <c r="KC11" s="66"/>
      <c r="KD11" s="66"/>
      <c r="KE11" s="66" t="s">
        <v>1384</v>
      </c>
      <c r="KF11" s="66"/>
      <c r="KG11" s="66"/>
      <c r="KH11" s="66" t="s">
        <v>1329</v>
      </c>
      <c r="KI11" s="66"/>
      <c r="KJ11" s="66"/>
      <c r="KK11" s="66" t="s">
        <v>1330</v>
      </c>
      <c r="KL11" s="66"/>
      <c r="KM11" s="66"/>
      <c r="KN11" s="66" t="s">
        <v>1331</v>
      </c>
      <c r="KO11" s="66"/>
      <c r="KP11" s="66"/>
      <c r="KQ11" s="66" t="s">
        <v>1332</v>
      </c>
      <c r="KR11" s="66"/>
      <c r="KS11" s="66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75" t="s">
        <v>1344</v>
      </c>
      <c r="ME11" s="79"/>
      <c r="MF11" s="80"/>
      <c r="MG11" s="75" t="s">
        <v>1345</v>
      </c>
      <c r="MH11" s="79"/>
      <c r="MI11" s="80"/>
      <c r="MJ11" s="75" t="s">
        <v>1346</v>
      </c>
      <c r="MK11" s="79"/>
      <c r="ML11" s="80"/>
      <c r="MM11" s="129" t="s">
        <v>1386</v>
      </c>
      <c r="MN11" s="130"/>
      <c r="MO11" s="131"/>
      <c r="MP11" s="129" t="s">
        <v>1347</v>
      </c>
      <c r="MQ11" s="130"/>
      <c r="MR11" s="131"/>
      <c r="MS11" s="75" t="s">
        <v>1348</v>
      </c>
      <c r="MT11" s="79"/>
      <c r="MU11" s="80"/>
      <c r="MV11" s="75" t="s">
        <v>1349</v>
      </c>
      <c r="MW11" s="79"/>
      <c r="MX11" s="80"/>
      <c r="MY11" s="75" t="s">
        <v>1350</v>
      </c>
      <c r="MZ11" s="79"/>
      <c r="NA11" s="80"/>
      <c r="NB11" s="80" t="s">
        <v>1351</v>
      </c>
      <c r="NC11" s="66"/>
      <c r="ND11" s="66"/>
      <c r="NE11" s="66" t="s">
        <v>1352</v>
      </c>
      <c r="NF11" s="66"/>
      <c r="NG11" s="66"/>
      <c r="NH11" s="146" t="s">
        <v>1387</v>
      </c>
      <c r="NI11" s="151"/>
      <c r="NJ11" s="152"/>
      <c r="NK11" s="66" t="s">
        <v>1388</v>
      </c>
      <c r="NL11" s="66"/>
      <c r="NM11" s="66"/>
      <c r="NN11" s="66" t="s">
        <v>1389</v>
      </c>
      <c r="NO11" s="66"/>
      <c r="NP11" s="66"/>
      <c r="NQ11" s="66" t="s">
        <v>1390</v>
      </c>
      <c r="NR11" s="66"/>
      <c r="NS11" s="66"/>
      <c r="NT11" s="66" t="s">
        <v>1391</v>
      </c>
      <c r="NU11" s="66"/>
      <c r="NV11" s="66"/>
      <c r="NW11" s="66" t="s">
        <v>1392</v>
      </c>
      <c r="NX11" s="66"/>
      <c r="NY11" s="66"/>
      <c r="NZ11" s="66" t="s">
        <v>1393</v>
      </c>
      <c r="OA11" s="66"/>
      <c r="OB11" s="66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66" t="s">
        <v>1353</v>
      </c>
      <c r="OM11" s="66"/>
      <c r="ON11" s="66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66" t="s">
        <v>1360</v>
      </c>
      <c r="RA11" s="66"/>
      <c r="RB11" s="66"/>
      <c r="RC11" s="66" t="s">
        <v>1361</v>
      </c>
      <c r="RD11" s="66"/>
      <c r="RE11" s="66"/>
      <c r="RF11" s="66" t="s">
        <v>1398</v>
      </c>
      <c r="RG11" s="66"/>
      <c r="RH11" s="66"/>
      <c r="RI11" s="66" t="s">
        <v>1362</v>
      </c>
      <c r="RJ11" s="66"/>
      <c r="RK11" s="66"/>
      <c r="RL11" s="66" t="s">
        <v>1363</v>
      </c>
      <c r="RM11" s="66"/>
      <c r="RN11" s="66"/>
      <c r="RO11" s="66" t="s">
        <v>1364</v>
      </c>
      <c r="RP11" s="66"/>
      <c r="RQ11" s="66"/>
      <c r="RR11" s="66" t="s">
        <v>1365</v>
      </c>
      <c r="RS11" s="66"/>
      <c r="RT11" s="66"/>
      <c r="RU11" s="66" t="s">
        <v>1366</v>
      </c>
      <c r="RV11" s="66"/>
      <c r="RW11" s="66"/>
      <c r="RX11" s="66" t="s">
        <v>1367</v>
      </c>
      <c r="RY11" s="66"/>
      <c r="RZ11" s="66"/>
      <c r="SA11" s="66" t="s">
        <v>1368</v>
      </c>
      <c r="SB11" s="66"/>
      <c r="SC11" s="66"/>
      <c r="SD11" s="66" t="s">
        <v>1369</v>
      </c>
      <c r="SE11" s="66"/>
      <c r="SF11" s="66"/>
      <c r="SG11" s="66" t="s">
        <v>1370</v>
      </c>
      <c r="SH11" s="66"/>
      <c r="SI11" s="66"/>
      <c r="SJ11" s="66" t="s">
        <v>1399</v>
      </c>
      <c r="SK11" s="66"/>
      <c r="SL11" s="66"/>
      <c r="SM11" s="66" t="s">
        <v>1371</v>
      </c>
      <c r="SN11" s="66"/>
      <c r="SO11" s="66"/>
      <c r="SP11" s="66" t="s">
        <v>1372</v>
      </c>
      <c r="SQ11" s="66"/>
      <c r="SR11" s="66"/>
      <c r="SS11" s="66" t="s">
        <v>1373</v>
      </c>
      <c r="ST11" s="66"/>
      <c r="SU11" s="66"/>
      <c r="SV11" s="66" t="s">
        <v>1374</v>
      </c>
      <c r="SW11" s="66"/>
      <c r="SX11" s="75"/>
      <c r="SY11" s="66" t="s">
        <v>1375</v>
      </c>
      <c r="SZ11" s="66"/>
      <c r="TA11" s="75"/>
      <c r="TB11" s="66" t="s">
        <v>1376</v>
      </c>
      <c r="TC11" s="66"/>
      <c r="TD11" s="75"/>
      <c r="TE11" s="66" t="s">
        <v>1377</v>
      </c>
      <c r="TF11" s="66"/>
      <c r="TG11" s="75"/>
      <c r="TH11" s="75" t="s">
        <v>1378</v>
      </c>
      <c r="TI11" s="116"/>
      <c r="TJ11" s="116"/>
      <c r="TK11" s="75" t="s">
        <v>1452</v>
      </c>
      <c r="TL11" s="79"/>
      <c r="TM11" s="80"/>
      <c r="TN11" s="75" t="s">
        <v>1453</v>
      </c>
      <c r="TO11" s="79"/>
      <c r="TP11" s="80"/>
      <c r="TQ11" s="75" t="s">
        <v>1454</v>
      </c>
      <c r="TR11" s="79"/>
      <c r="TS11" s="80"/>
      <c r="TT11" s="75" t="s">
        <v>1455</v>
      </c>
      <c r="TU11" s="79"/>
      <c r="TV11" s="80"/>
      <c r="TW11" s="75" t="s">
        <v>1456</v>
      </c>
      <c r="TX11" s="79"/>
      <c r="TY11" s="80"/>
      <c r="TZ11" s="75" t="s">
        <v>1457</v>
      </c>
      <c r="UA11" s="79"/>
      <c r="UB11" s="80"/>
      <c r="UC11" s="75" t="s">
        <v>1458</v>
      </c>
      <c r="UD11" s="79"/>
      <c r="UE11" s="80"/>
      <c r="UF11" s="75" t="s">
        <v>1459</v>
      </c>
      <c r="UG11" s="79"/>
      <c r="UH11" s="80"/>
      <c r="UI11" s="75" t="s">
        <v>1460</v>
      </c>
      <c r="UJ11" s="79"/>
      <c r="UK11" s="80"/>
      <c r="UL11" s="75" t="s">
        <v>1461</v>
      </c>
      <c r="UM11" s="79"/>
      <c r="UN11" s="80"/>
      <c r="UO11" s="75" t="s">
        <v>1462</v>
      </c>
      <c r="UP11" s="79"/>
      <c r="UQ11" s="80"/>
      <c r="UR11" s="75" t="s">
        <v>1463</v>
      </c>
      <c r="US11" s="79"/>
      <c r="UT11" s="80"/>
      <c r="UU11" s="75" t="s">
        <v>1464</v>
      </c>
      <c r="UV11" s="79"/>
      <c r="UW11" s="80"/>
      <c r="UX11" s="75" t="s">
        <v>1465</v>
      </c>
      <c r="UY11" s="79"/>
      <c r="UZ11" s="80"/>
      <c r="VA11" s="75" t="s">
        <v>1466</v>
      </c>
      <c r="VB11" s="79"/>
      <c r="VC11" s="80"/>
      <c r="VD11" s="75" t="s">
        <v>1467</v>
      </c>
      <c r="VE11" s="79"/>
      <c r="VF11" s="80"/>
      <c r="VG11" s="75" t="s">
        <v>1468</v>
      </c>
      <c r="VH11" s="79"/>
      <c r="VI11" s="80"/>
      <c r="VJ11" s="75" t="s">
        <v>1469</v>
      </c>
      <c r="VK11" s="79"/>
      <c r="VL11" s="80"/>
    </row>
    <row r="12" spans="1:584" ht="109.15" customHeight="1" thickBot="1" x14ac:dyDescent="0.3">
      <c r="A12" s="101"/>
      <c r="B12" s="101"/>
      <c r="C12" s="62" t="s">
        <v>1672</v>
      </c>
      <c r="D12" s="63"/>
      <c r="E12" s="64"/>
      <c r="F12" s="62" t="s">
        <v>1673</v>
      </c>
      <c r="G12" s="63"/>
      <c r="H12" s="64"/>
      <c r="I12" s="147" t="s">
        <v>1674</v>
      </c>
      <c r="J12" s="148"/>
      <c r="K12" s="149"/>
      <c r="L12" s="62" t="s">
        <v>1675</v>
      </c>
      <c r="M12" s="63"/>
      <c r="N12" s="64"/>
      <c r="O12" s="62" t="s">
        <v>1676</v>
      </c>
      <c r="P12" s="63"/>
      <c r="Q12" s="64"/>
      <c r="R12" s="62" t="s">
        <v>1677</v>
      </c>
      <c r="S12" s="63"/>
      <c r="T12" s="64"/>
      <c r="U12" s="62" t="s">
        <v>1678</v>
      </c>
      <c r="V12" s="63"/>
      <c r="W12" s="64"/>
      <c r="X12" s="62" t="s">
        <v>1679</v>
      </c>
      <c r="Y12" s="63"/>
      <c r="Z12" s="64"/>
      <c r="AA12" s="62" t="s">
        <v>1680</v>
      </c>
      <c r="AB12" s="63"/>
      <c r="AC12" s="64"/>
      <c r="AD12" s="62" t="s">
        <v>1681</v>
      </c>
      <c r="AE12" s="63"/>
      <c r="AF12" s="64"/>
      <c r="AG12" s="62" t="s">
        <v>1682</v>
      </c>
      <c r="AH12" s="63"/>
      <c r="AI12" s="64"/>
      <c r="AJ12" s="62" t="s">
        <v>1683</v>
      </c>
      <c r="AK12" s="63"/>
      <c r="AL12" s="64"/>
      <c r="AM12" s="62" t="s">
        <v>1684</v>
      </c>
      <c r="AN12" s="63"/>
      <c r="AO12" s="64"/>
      <c r="AP12" s="62" t="s">
        <v>1685</v>
      </c>
      <c r="AQ12" s="63"/>
      <c r="AR12" s="64"/>
      <c r="AS12" s="62" t="s">
        <v>1686</v>
      </c>
      <c r="AT12" s="63"/>
      <c r="AU12" s="64"/>
      <c r="AV12" s="62" t="s">
        <v>1687</v>
      </c>
      <c r="AW12" s="63"/>
      <c r="AX12" s="64"/>
      <c r="AY12" s="62" t="s">
        <v>1688</v>
      </c>
      <c r="AZ12" s="63"/>
      <c r="BA12" s="64"/>
      <c r="BB12" s="62" t="s">
        <v>1689</v>
      </c>
      <c r="BC12" s="63"/>
      <c r="BD12" s="64"/>
      <c r="BE12" s="62" t="s">
        <v>1690</v>
      </c>
      <c r="BF12" s="63"/>
      <c r="BG12" s="64"/>
      <c r="BH12" s="62" t="s">
        <v>1691</v>
      </c>
      <c r="BI12" s="63"/>
      <c r="BJ12" s="64"/>
      <c r="BK12" s="62" t="s">
        <v>1692</v>
      </c>
      <c r="BL12" s="63"/>
      <c r="BM12" s="64"/>
      <c r="BN12" s="62" t="s">
        <v>1531</v>
      </c>
      <c r="BO12" s="63"/>
      <c r="BP12" s="64"/>
      <c r="BQ12" s="62" t="s">
        <v>1693</v>
      </c>
      <c r="BR12" s="63"/>
      <c r="BS12" s="64"/>
      <c r="BT12" s="62" t="s">
        <v>1694</v>
      </c>
      <c r="BU12" s="63"/>
      <c r="BV12" s="64"/>
      <c r="BW12" s="62" t="s">
        <v>1695</v>
      </c>
      <c r="BX12" s="63"/>
      <c r="BY12" s="64"/>
      <c r="BZ12" s="62" t="s">
        <v>1696</v>
      </c>
      <c r="CA12" s="63"/>
      <c r="CB12" s="64"/>
      <c r="CC12" s="62" t="s">
        <v>1697</v>
      </c>
      <c r="CD12" s="63"/>
      <c r="CE12" s="64"/>
      <c r="CF12" s="62" t="s">
        <v>1698</v>
      </c>
      <c r="CG12" s="63"/>
      <c r="CH12" s="64"/>
      <c r="CI12" s="62" t="s">
        <v>1699</v>
      </c>
      <c r="CJ12" s="63"/>
      <c r="CK12" s="64"/>
      <c r="CL12" s="62" t="s">
        <v>1700</v>
      </c>
      <c r="CM12" s="63"/>
      <c r="CN12" s="64"/>
      <c r="CO12" s="62" t="s">
        <v>1701</v>
      </c>
      <c r="CP12" s="63"/>
      <c r="CQ12" s="64"/>
      <c r="CR12" s="62" t="s">
        <v>1702</v>
      </c>
      <c r="CS12" s="63"/>
      <c r="CT12" s="64"/>
      <c r="CU12" s="62" t="s">
        <v>1703</v>
      </c>
      <c r="CV12" s="63"/>
      <c r="CW12" s="64"/>
      <c r="CX12" s="108" t="s">
        <v>1704</v>
      </c>
      <c r="CY12" s="109"/>
      <c r="CZ12" s="110"/>
      <c r="DA12" s="62" t="s">
        <v>1705</v>
      </c>
      <c r="DB12" s="63"/>
      <c r="DC12" s="64"/>
      <c r="DD12" s="62" t="s">
        <v>1706</v>
      </c>
      <c r="DE12" s="63"/>
      <c r="DF12" s="64"/>
      <c r="DG12" s="62" t="s">
        <v>1707</v>
      </c>
      <c r="DH12" s="63"/>
      <c r="DI12" s="64"/>
      <c r="DJ12" s="62" t="s">
        <v>1708</v>
      </c>
      <c r="DK12" s="63"/>
      <c r="DL12" s="64"/>
      <c r="DM12" s="62" t="s">
        <v>1709</v>
      </c>
      <c r="DN12" s="63"/>
      <c r="DO12" s="64"/>
      <c r="DP12" s="62" t="s">
        <v>1710</v>
      </c>
      <c r="DQ12" s="63"/>
      <c r="DR12" s="64"/>
      <c r="DS12" s="62" t="s">
        <v>1711</v>
      </c>
      <c r="DT12" s="63"/>
      <c r="DU12" s="64"/>
      <c r="DV12" s="62" t="s">
        <v>1585</v>
      </c>
      <c r="DW12" s="63"/>
      <c r="DX12" s="64"/>
      <c r="DY12" s="62" t="s">
        <v>1712</v>
      </c>
      <c r="DZ12" s="63"/>
      <c r="EA12" s="64"/>
      <c r="EB12" s="62" t="s">
        <v>1713</v>
      </c>
      <c r="EC12" s="63"/>
      <c r="ED12" s="64"/>
      <c r="EE12" s="62" t="s">
        <v>1714</v>
      </c>
      <c r="EF12" s="63"/>
      <c r="EG12" s="64"/>
      <c r="EH12" s="62" t="s">
        <v>1715</v>
      </c>
      <c r="EI12" s="63"/>
      <c r="EJ12" s="64"/>
      <c r="EK12" s="62" t="s">
        <v>1716</v>
      </c>
      <c r="EL12" s="63"/>
      <c r="EM12" s="64"/>
      <c r="EN12" s="62" t="s">
        <v>1717</v>
      </c>
      <c r="EO12" s="63"/>
      <c r="EP12" s="64"/>
      <c r="EQ12" s="62" t="s">
        <v>1718</v>
      </c>
      <c r="ER12" s="63"/>
      <c r="ES12" s="64"/>
      <c r="ET12" s="62" t="s">
        <v>1719</v>
      </c>
      <c r="EU12" s="63"/>
      <c r="EV12" s="64"/>
      <c r="EW12" s="62" t="s">
        <v>1720</v>
      </c>
      <c r="EX12" s="63"/>
      <c r="EY12" s="64"/>
      <c r="EZ12" s="62" t="s">
        <v>1721</v>
      </c>
      <c r="FA12" s="63"/>
      <c r="FB12" s="64"/>
      <c r="FC12" s="62" t="s">
        <v>1722</v>
      </c>
      <c r="FD12" s="63"/>
      <c r="FE12" s="64"/>
      <c r="FF12" s="62" t="s">
        <v>1723</v>
      </c>
      <c r="FG12" s="63"/>
      <c r="FH12" s="64"/>
      <c r="FI12" s="62" t="s">
        <v>1724</v>
      </c>
      <c r="FJ12" s="63"/>
      <c r="FK12" s="64"/>
      <c r="FL12" s="62" t="s">
        <v>1614</v>
      </c>
      <c r="FM12" s="63"/>
      <c r="FN12" s="64"/>
      <c r="FO12" s="135" t="s">
        <v>1618</v>
      </c>
      <c r="FP12" s="136"/>
      <c r="FQ12" s="137"/>
      <c r="FR12" s="108" t="s">
        <v>1725</v>
      </c>
      <c r="FS12" s="109"/>
      <c r="FT12" s="110"/>
      <c r="FU12" s="62" t="s">
        <v>1726</v>
      </c>
      <c r="FV12" s="63"/>
      <c r="FW12" s="64"/>
      <c r="FX12" s="62" t="s">
        <v>1727</v>
      </c>
      <c r="FY12" s="63"/>
      <c r="FZ12" s="64"/>
      <c r="GA12" s="62" t="s">
        <v>1728</v>
      </c>
      <c r="GB12" s="63"/>
      <c r="GC12" s="64"/>
      <c r="GD12" s="62" t="s">
        <v>1729</v>
      </c>
      <c r="GE12" s="63"/>
      <c r="GF12" s="64"/>
      <c r="GG12" s="62" t="s">
        <v>1730</v>
      </c>
      <c r="GH12" s="63"/>
      <c r="GI12" s="64"/>
      <c r="GJ12" s="108" t="s">
        <v>1731</v>
      </c>
      <c r="GK12" s="109"/>
      <c r="GL12" s="110"/>
      <c r="GM12" s="62" t="s">
        <v>1732</v>
      </c>
      <c r="GN12" s="63"/>
      <c r="GO12" s="64"/>
      <c r="GP12" s="62" t="s">
        <v>1733</v>
      </c>
      <c r="GQ12" s="63"/>
      <c r="GR12" s="64"/>
      <c r="GS12" s="62" t="s">
        <v>1734</v>
      </c>
      <c r="GT12" s="63"/>
      <c r="GU12" s="64"/>
      <c r="GV12" s="62" t="s">
        <v>1735</v>
      </c>
      <c r="GW12" s="63"/>
      <c r="GX12" s="64"/>
      <c r="GY12" s="62" t="s">
        <v>1736</v>
      </c>
      <c r="GZ12" s="63"/>
      <c r="HA12" s="64"/>
      <c r="HB12" s="62" t="s">
        <v>1737</v>
      </c>
      <c r="HC12" s="63"/>
      <c r="HD12" s="64"/>
      <c r="HE12" s="62" t="s">
        <v>1738</v>
      </c>
      <c r="HF12" s="63"/>
      <c r="HG12" s="64"/>
      <c r="HH12" s="62" t="s">
        <v>1739</v>
      </c>
      <c r="HI12" s="63"/>
      <c r="HJ12" s="64"/>
      <c r="HK12" s="62" t="s">
        <v>1740</v>
      </c>
      <c r="HL12" s="63"/>
      <c r="HM12" s="64"/>
      <c r="HN12" s="62" t="s">
        <v>1741</v>
      </c>
      <c r="HO12" s="63"/>
      <c r="HP12" s="64"/>
      <c r="HQ12" s="62" t="s">
        <v>1742</v>
      </c>
      <c r="HR12" s="63"/>
      <c r="HS12" s="64"/>
      <c r="HT12" s="62" t="s">
        <v>1743</v>
      </c>
      <c r="HU12" s="63"/>
      <c r="HV12" s="64"/>
      <c r="HW12" s="62" t="s">
        <v>1744</v>
      </c>
      <c r="HX12" s="63"/>
      <c r="HY12" s="64"/>
      <c r="HZ12" s="62" t="s">
        <v>1745</v>
      </c>
      <c r="IA12" s="63"/>
      <c r="IB12" s="64"/>
      <c r="IC12" s="62" t="s">
        <v>1746</v>
      </c>
      <c r="ID12" s="63"/>
      <c r="IE12" s="64"/>
      <c r="IF12" s="62" t="s">
        <v>1747</v>
      </c>
      <c r="IG12" s="63"/>
      <c r="IH12" s="64"/>
      <c r="II12" s="62" t="s">
        <v>1671</v>
      </c>
      <c r="IJ12" s="63"/>
      <c r="IK12" s="64"/>
      <c r="IL12" s="62" t="s">
        <v>1781</v>
      </c>
      <c r="IM12" s="63"/>
      <c r="IN12" s="64"/>
      <c r="IO12" s="62" t="s">
        <v>1782</v>
      </c>
      <c r="IP12" s="63"/>
      <c r="IQ12" s="64"/>
      <c r="IR12" s="62" t="s">
        <v>1783</v>
      </c>
      <c r="IS12" s="63"/>
      <c r="IT12" s="64"/>
      <c r="IU12" s="62" t="s">
        <v>1784</v>
      </c>
      <c r="IV12" s="63"/>
      <c r="IW12" s="64"/>
      <c r="IX12" s="62" t="s">
        <v>1785</v>
      </c>
      <c r="IY12" s="63"/>
      <c r="IZ12" s="64"/>
      <c r="JA12" s="62" t="s">
        <v>1786</v>
      </c>
      <c r="JB12" s="63"/>
      <c r="JC12" s="64"/>
      <c r="JD12" s="62" t="s">
        <v>1787</v>
      </c>
      <c r="JE12" s="63"/>
      <c r="JF12" s="64"/>
      <c r="JG12" s="62" t="s">
        <v>1788</v>
      </c>
      <c r="JH12" s="63"/>
      <c r="JI12" s="64"/>
      <c r="JJ12" s="108" t="s">
        <v>1789</v>
      </c>
      <c r="JK12" s="109"/>
      <c r="JL12" s="110"/>
      <c r="JM12" s="62" t="s">
        <v>1790</v>
      </c>
      <c r="JN12" s="63"/>
      <c r="JO12" s="64"/>
      <c r="JP12" s="108" t="s">
        <v>1791</v>
      </c>
      <c r="JQ12" s="109"/>
      <c r="JR12" s="110"/>
      <c r="JS12" s="62" t="s">
        <v>1792</v>
      </c>
      <c r="JT12" s="63"/>
      <c r="JU12" s="64"/>
      <c r="JV12" s="62" t="s">
        <v>1793</v>
      </c>
      <c r="JW12" s="63"/>
      <c r="JX12" s="64"/>
      <c r="JY12" s="62" t="s">
        <v>1952</v>
      </c>
      <c r="JZ12" s="63"/>
      <c r="KA12" s="64"/>
      <c r="KB12" s="62" t="s">
        <v>1953</v>
      </c>
      <c r="KC12" s="63"/>
      <c r="KD12" s="64"/>
      <c r="KE12" s="108" t="s">
        <v>1954</v>
      </c>
      <c r="KF12" s="109"/>
      <c r="KG12" s="110"/>
      <c r="KH12" s="62" t="s">
        <v>1955</v>
      </c>
      <c r="KI12" s="63"/>
      <c r="KJ12" s="64"/>
      <c r="KK12" s="62" t="s">
        <v>1956</v>
      </c>
      <c r="KL12" s="63"/>
      <c r="KM12" s="64"/>
      <c r="KN12" s="62" t="s">
        <v>1957</v>
      </c>
      <c r="KO12" s="63"/>
      <c r="KP12" s="64"/>
      <c r="KQ12" s="62" t="s">
        <v>1958</v>
      </c>
      <c r="KR12" s="63"/>
      <c r="KS12" s="64"/>
      <c r="KT12" s="62" t="s">
        <v>1959</v>
      </c>
      <c r="KU12" s="63"/>
      <c r="KV12" s="64"/>
      <c r="KW12" s="62" t="s">
        <v>1960</v>
      </c>
      <c r="KX12" s="63"/>
      <c r="KY12" s="64"/>
      <c r="KZ12" s="62" t="s">
        <v>1961</v>
      </c>
      <c r="LA12" s="63"/>
      <c r="LB12" s="64"/>
      <c r="LC12" s="62" t="s">
        <v>1821</v>
      </c>
      <c r="LD12" s="63"/>
      <c r="LE12" s="64"/>
      <c r="LF12" s="62" t="s">
        <v>1962</v>
      </c>
      <c r="LG12" s="63"/>
      <c r="LH12" s="64"/>
      <c r="LI12" s="62" t="s">
        <v>1963</v>
      </c>
      <c r="LJ12" s="63"/>
      <c r="LK12" s="64"/>
      <c r="LL12" s="62" t="s">
        <v>1964</v>
      </c>
      <c r="LM12" s="63"/>
      <c r="LN12" s="64"/>
      <c r="LO12" s="108" t="s">
        <v>1965</v>
      </c>
      <c r="LP12" s="109"/>
      <c r="LQ12" s="110"/>
      <c r="LR12" s="62" t="s">
        <v>1966</v>
      </c>
      <c r="LS12" s="63"/>
      <c r="LT12" s="64"/>
      <c r="LU12" s="118" t="s">
        <v>1839</v>
      </c>
      <c r="LV12" s="119"/>
      <c r="LW12" s="120"/>
      <c r="LX12" s="62" t="s">
        <v>1967</v>
      </c>
      <c r="LY12" s="63"/>
      <c r="LZ12" s="64"/>
      <c r="MA12" s="62" t="s">
        <v>1968</v>
      </c>
      <c r="MB12" s="63"/>
      <c r="MC12" s="64"/>
      <c r="MD12" s="62" t="s">
        <v>1969</v>
      </c>
      <c r="ME12" s="63"/>
      <c r="MF12" s="64"/>
      <c r="MG12" s="108" t="s">
        <v>1970</v>
      </c>
      <c r="MH12" s="109"/>
      <c r="MI12" s="110"/>
      <c r="MJ12" s="62" t="s">
        <v>1846</v>
      </c>
      <c r="MK12" s="63"/>
      <c r="ML12" s="64"/>
      <c r="MM12" s="62" t="s">
        <v>1971</v>
      </c>
      <c r="MN12" s="63"/>
      <c r="MO12" s="64"/>
      <c r="MP12" s="62" t="s">
        <v>1972</v>
      </c>
      <c r="MQ12" s="63"/>
      <c r="MR12" s="64"/>
      <c r="MS12" s="62" t="s">
        <v>1973</v>
      </c>
      <c r="MT12" s="63"/>
      <c r="MU12" s="64"/>
      <c r="MV12" s="62" t="s">
        <v>1974</v>
      </c>
      <c r="MW12" s="63"/>
      <c r="MX12" s="64"/>
      <c r="MY12" s="62" t="s">
        <v>1975</v>
      </c>
      <c r="MZ12" s="63"/>
      <c r="NA12" s="64"/>
      <c r="NB12" s="62" t="s">
        <v>1976</v>
      </c>
      <c r="NC12" s="63"/>
      <c r="ND12" s="64"/>
      <c r="NE12" s="118" t="s">
        <v>1868</v>
      </c>
      <c r="NF12" s="119"/>
      <c r="NG12" s="150"/>
      <c r="NH12" s="147" t="s">
        <v>1977</v>
      </c>
      <c r="NI12" s="148"/>
      <c r="NJ12" s="149"/>
      <c r="NK12" s="62" t="s">
        <v>1978</v>
      </c>
      <c r="NL12" s="63"/>
      <c r="NM12" s="64"/>
      <c r="NN12" s="62" t="s">
        <v>1875</v>
      </c>
      <c r="NO12" s="63"/>
      <c r="NP12" s="64"/>
      <c r="NQ12" s="62" t="s">
        <v>1979</v>
      </c>
      <c r="NR12" s="63"/>
      <c r="NS12" s="64"/>
      <c r="NT12" s="62" t="s">
        <v>1980</v>
      </c>
      <c r="NU12" s="63"/>
      <c r="NV12" s="64"/>
      <c r="NW12" s="62" t="s">
        <v>1981</v>
      </c>
      <c r="NX12" s="63"/>
      <c r="NY12" s="64"/>
      <c r="NZ12" s="62" t="s">
        <v>1982</v>
      </c>
      <c r="OA12" s="63"/>
      <c r="OB12" s="64"/>
      <c r="OC12" s="62" t="s">
        <v>1983</v>
      </c>
      <c r="OD12" s="63"/>
      <c r="OE12" s="64"/>
      <c r="OF12" s="62" t="s">
        <v>1984</v>
      </c>
      <c r="OG12" s="63"/>
      <c r="OH12" s="64"/>
      <c r="OI12" s="62" t="s">
        <v>1985</v>
      </c>
      <c r="OJ12" s="63"/>
      <c r="OK12" s="64"/>
      <c r="OL12" s="62" t="s">
        <v>1986</v>
      </c>
      <c r="OM12" s="63"/>
      <c r="ON12" s="64"/>
      <c r="OO12" s="62" t="s">
        <v>1987</v>
      </c>
      <c r="OP12" s="63"/>
      <c r="OQ12" s="64"/>
      <c r="OR12" s="62" t="s">
        <v>1988</v>
      </c>
      <c r="OS12" s="63"/>
      <c r="OT12" s="64"/>
      <c r="OU12" s="62" t="s">
        <v>1989</v>
      </c>
      <c r="OV12" s="63"/>
      <c r="OW12" s="64"/>
      <c r="OX12" s="108" t="s">
        <v>1901</v>
      </c>
      <c r="OY12" s="109"/>
      <c r="OZ12" s="110"/>
      <c r="PA12" s="62" t="s">
        <v>1990</v>
      </c>
      <c r="PB12" s="63"/>
      <c r="PC12" s="64"/>
      <c r="PD12" s="62" t="s">
        <v>1991</v>
      </c>
      <c r="PE12" s="63"/>
      <c r="PF12" s="64"/>
      <c r="PG12" s="62" t="s">
        <v>1992</v>
      </c>
      <c r="PH12" s="63"/>
      <c r="PI12" s="64"/>
      <c r="PJ12" s="108" t="s">
        <v>1993</v>
      </c>
      <c r="PK12" s="109"/>
      <c r="PL12" s="110"/>
      <c r="PM12" s="62" t="s">
        <v>1994</v>
      </c>
      <c r="PN12" s="63"/>
      <c r="PO12" s="64"/>
      <c r="PP12" s="62" t="s">
        <v>1995</v>
      </c>
      <c r="PQ12" s="63"/>
      <c r="PR12" s="64"/>
      <c r="PS12" s="108" t="s">
        <v>1996</v>
      </c>
      <c r="PT12" s="109"/>
      <c r="PU12" s="110"/>
      <c r="PV12" s="108" t="s">
        <v>1997</v>
      </c>
      <c r="PW12" s="109"/>
      <c r="PX12" s="110"/>
      <c r="PY12" s="62" t="s">
        <v>1998</v>
      </c>
      <c r="PZ12" s="63"/>
      <c r="QA12" s="64"/>
      <c r="QB12" s="62" t="s">
        <v>1999</v>
      </c>
      <c r="QC12" s="63"/>
      <c r="QD12" s="64"/>
      <c r="QE12" s="62" t="s">
        <v>2000</v>
      </c>
      <c r="QF12" s="63"/>
      <c r="QG12" s="64"/>
      <c r="QH12" s="62" t="s">
        <v>2001</v>
      </c>
      <c r="QI12" s="63"/>
      <c r="QJ12" s="64"/>
      <c r="QK12" s="62" t="s">
        <v>2002</v>
      </c>
      <c r="QL12" s="63"/>
      <c r="QM12" s="64"/>
      <c r="QN12" s="62" t="s">
        <v>2003</v>
      </c>
      <c r="QO12" s="63"/>
      <c r="QP12" s="64"/>
      <c r="QQ12" s="62" t="s">
        <v>2004</v>
      </c>
      <c r="QR12" s="63"/>
      <c r="QS12" s="64"/>
      <c r="QT12" s="62" t="s">
        <v>2005</v>
      </c>
      <c r="QU12" s="63"/>
      <c r="QV12" s="64"/>
      <c r="QW12" s="62" t="s">
        <v>2006</v>
      </c>
      <c r="QX12" s="63"/>
      <c r="QY12" s="64"/>
      <c r="QZ12" s="62" t="s">
        <v>2012</v>
      </c>
      <c r="RA12" s="63"/>
      <c r="RB12" s="64"/>
      <c r="RC12" s="62" t="s">
        <v>2013</v>
      </c>
      <c r="RD12" s="63"/>
      <c r="RE12" s="64"/>
      <c r="RF12" s="62" t="s">
        <v>2014</v>
      </c>
      <c r="RG12" s="63"/>
      <c r="RH12" s="64"/>
      <c r="RI12" s="108" t="s">
        <v>2018</v>
      </c>
      <c r="RJ12" s="109"/>
      <c r="RK12" s="110"/>
      <c r="RL12" s="62" t="s">
        <v>2022</v>
      </c>
      <c r="RM12" s="63"/>
      <c r="RN12" s="64"/>
      <c r="RO12" s="62" t="s">
        <v>2026</v>
      </c>
      <c r="RP12" s="63"/>
      <c r="RQ12" s="64"/>
      <c r="RR12" s="62" t="s">
        <v>2030</v>
      </c>
      <c r="RS12" s="63"/>
      <c r="RT12" s="64"/>
      <c r="RU12" s="108" t="s">
        <v>2031</v>
      </c>
      <c r="RV12" s="109"/>
      <c r="RW12" s="110"/>
      <c r="RX12" s="62" t="s">
        <v>2035</v>
      </c>
      <c r="RY12" s="63"/>
      <c r="RZ12" s="64"/>
      <c r="SA12" s="62" t="s">
        <v>2039</v>
      </c>
      <c r="SB12" s="63"/>
      <c r="SC12" s="64"/>
      <c r="SD12" s="62" t="s">
        <v>2043</v>
      </c>
      <c r="SE12" s="63"/>
      <c r="SF12" s="64"/>
      <c r="SG12" s="62" t="s">
        <v>2047</v>
      </c>
      <c r="SH12" s="63"/>
      <c r="SI12" s="64"/>
      <c r="SJ12" s="62" t="s">
        <v>2051</v>
      </c>
      <c r="SK12" s="63"/>
      <c r="SL12" s="64"/>
      <c r="SM12" s="108" t="s">
        <v>2052</v>
      </c>
      <c r="SN12" s="109"/>
      <c r="SO12" s="110"/>
      <c r="SP12" s="62" t="s">
        <v>2056</v>
      </c>
      <c r="SQ12" s="63"/>
      <c r="SR12" s="64"/>
      <c r="SS12" s="62" t="s">
        <v>2060</v>
      </c>
      <c r="ST12" s="63"/>
      <c r="SU12" s="64"/>
      <c r="SV12" s="62" t="s">
        <v>2064</v>
      </c>
      <c r="SW12" s="63"/>
      <c r="SX12" s="64"/>
      <c r="SY12" s="62" t="s">
        <v>2068</v>
      </c>
      <c r="SZ12" s="63"/>
      <c r="TA12" s="64"/>
      <c r="TB12" s="62" t="s">
        <v>2072</v>
      </c>
      <c r="TC12" s="63"/>
      <c r="TD12" s="64"/>
      <c r="TE12" s="62" t="s">
        <v>2076</v>
      </c>
      <c r="TF12" s="63"/>
      <c r="TG12" s="64"/>
      <c r="TH12" s="62" t="s">
        <v>2080</v>
      </c>
      <c r="TI12" s="63"/>
      <c r="TJ12" s="64"/>
      <c r="TK12" s="62" t="s">
        <v>2084</v>
      </c>
      <c r="TL12" s="63"/>
      <c r="TM12" s="64"/>
      <c r="TN12" s="62" t="s">
        <v>2085</v>
      </c>
      <c r="TO12" s="63"/>
      <c r="TP12" s="64"/>
      <c r="TQ12" s="62" t="s">
        <v>2089</v>
      </c>
      <c r="TR12" s="63"/>
      <c r="TS12" s="64"/>
      <c r="TT12" s="62" t="s">
        <v>2093</v>
      </c>
      <c r="TU12" s="63"/>
      <c r="TV12" s="64"/>
      <c r="TW12" s="62" t="s">
        <v>2097</v>
      </c>
      <c r="TX12" s="63"/>
      <c r="TY12" s="64"/>
      <c r="TZ12" s="62" t="s">
        <v>2101</v>
      </c>
      <c r="UA12" s="63"/>
      <c r="UB12" s="64"/>
      <c r="UC12" s="108" t="s">
        <v>2105</v>
      </c>
      <c r="UD12" s="109"/>
      <c r="UE12" s="110"/>
      <c r="UF12" s="62" t="s">
        <v>2108</v>
      </c>
      <c r="UG12" s="63"/>
      <c r="UH12" s="64"/>
      <c r="UI12" s="135" t="s">
        <v>2115</v>
      </c>
      <c r="UJ12" s="136"/>
      <c r="UK12" s="137"/>
      <c r="UL12" s="62" t="s">
        <v>2116</v>
      </c>
      <c r="UM12" s="63"/>
      <c r="UN12" s="64"/>
      <c r="UO12" s="62" t="s">
        <v>2120</v>
      </c>
      <c r="UP12" s="63"/>
      <c r="UQ12" s="64"/>
      <c r="UR12" s="62" t="s">
        <v>2124</v>
      </c>
      <c r="US12" s="63"/>
      <c r="UT12" s="64"/>
      <c r="UU12" s="62" t="s">
        <v>2128</v>
      </c>
      <c r="UV12" s="63"/>
      <c r="UW12" s="139"/>
      <c r="UX12" s="138" t="s">
        <v>2132</v>
      </c>
      <c r="UY12" s="63"/>
      <c r="UZ12" s="139"/>
      <c r="VA12" s="138" t="s">
        <v>2136</v>
      </c>
      <c r="VB12" s="63"/>
      <c r="VC12" s="64"/>
      <c r="VD12" s="62" t="s">
        <v>2140</v>
      </c>
      <c r="VE12" s="63"/>
      <c r="VF12" s="64"/>
      <c r="VG12" s="62" t="s">
        <v>2144</v>
      </c>
      <c r="VH12" s="63"/>
      <c r="VI12" s="64"/>
      <c r="VJ12" s="62" t="s">
        <v>2148</v>
      </c>
      <c r="VK12" s="63"/>
      <c r="VL12" s="64"/>
    </row>
    <row r="13" spans="1:584" ht="120.75" thickBot="1" x14ac:dyDescent="0.3">
      <c r="A13" s="101"/>
      <c r="B13" s="101"/>
      <c r="C13" s="18" t="s">
        <v>1470</v>
      </c>
      <c r="D13" s="19" t="s">
        <v>1471</v>
      </c>
      <c r="E13" s="20" t="s">
        <v>1472</v>
      </c>
      <c r="F13" s="36" t="s">
        <v>1473</v>
      </c>
      <c r="G13" s="47" t="s">
        <v>1474</v>
      </c>
      <c r="H13" s="48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9" t="s">
        <v>1866</v>
      </c>
      <c r="NG13" s="49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84" ht="15.75" x14ac:dyDescent="0.25">
      <c r="A14" s="2">
        <v>1</v>
      </c>
      <c r="B14" s="1" t="s">
        <v>3207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/>
      <c r="OP14" s="5">
        <v>1</v>
      </c>
      <c r="OQ14" s="5"/>
      <c r="OR14" s="5"/>
      <c r="OS14" s="5">
        <v>1</v>
      </c>
      <c r="OT14" s="5"/>
      <c r="OU14" s="5"/>
      <c r="OV14" s="5">
        <v>1</v>
      </c>
      <c r="OW14" s="5"/>
      <c r="OX14" s="5"/>
      <c r="OY14" s="5">
        <v>1</v>
      </c>
      <c r="OZ14" s="5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>
        <v>1</v>
      </c>
      <c r="QV14" s="5"/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/>
      <c r="VE14" s="5">
        <v>1</v>
      </c>
      <c r="VF14" s="5"/>
      <c r="VG14" s="5"/>
      <c r="VH14" s="5">
        <v>1</v>
      </c>
      <c r="VI14" s="5"/>
      <c r="VJ14" s="5"/>
      <c r="VK14" s="5">
        <v>1</v>
      </c>
      <c r="VL14" s="5"/>
    </row>
    <row r="15" spans="1:584" ht="15.75" x14ac:dyDescent="0.25">
      <c r="A15" s="2">
        <v>2</v>
      </c>
      <c r="B15" s="1" t="s">
        <v>3208</v>
      </c>
      <c r="C15" s="59"/>
      <c r="D15" s="59"/>
      <c r="E15" s="59">
        <v>1</v>
      </c>
      <c r="F15" s="59"/>
      <c r="G15" s="59"/>
      <c r="H15" s="59">
        <v>1</v>
      </c>
      <c r="I15" s="59"/>
      <c r="J15" s="59"/>
      <c r="K15" s="59">
        <v>1</v>
      </c>
      <c r="L15" s="59"/>
      <c r="M15" s="59"/>
      <c r="N15" s="59">
        <v>1</v>
      </c>
      <c r="O15" s="59"/>
      <c r="P15" s="59"/>
      <c r="Q15" s="59">
        <v>1</v>
      </c>
      <c r="R15" s="59"/>
      <c r="S15" s="59"/>
      <c r="T15" s="59">
        <v>1</v>
      </c>
      <c r="U15" s="59"/>
      <c r="V15" s="59"/>
      <c r="W15" s="59">
        <v>1</v>
      </c>
      <c r="X15" s="59"/>
      <c r="Y15" s="59"/>
      <c r="Z15" s="59">
        <v>1</v>
      </c>
      <c r="AA15" s="59"/>
      <c r="AB15" s="59"/>
      <c r="AC15" s="59">
        <v>1</v>
      </c>
      <c r="AD15" s="59"/>
      <c r="AE15" s="59"/>
      <c r="AF15" s="59">
        <v>1</v>
      </c>
      <c r="AG15" s="59"/>
      <c r="AH15" s="59"/>
      <c r="AI15" s="59">
        <v>1</v>
      </c>
      <c r="AJ15" s="59"/>
      <c r="AK15" s="59"/>
      <c r="AL15" s="59">
        <v>1</v>
      </c>
      <c r="AM15" s="59"/>
      <c r="AN15" s="59"/>
      <c r="AO15" s="59">
        <v>1</v>
      </c>
      <c r="AP15" s="59"/>
      <c r="AQ15" s="59"/>
      <c r="AR15" s="59">
        <v>1</v>
      </c>
      <c r="AS15" s="59"/>
      <c r="AT15" s="59"/>
      <c r="AU15" s="59">
        <v>1</v>
      </c>
      <c r="AV15" s="59"/>
      <c r="AW15" s="59"/>
      <c r="AX15" s="59">
        <v>1</v>
      </c>
      <c r="AY15" s="59"/>
      <c r="AZ15" s="59"/>
      <c r="BA15" s="59">
        <v>1</v>
      </c>
      <c r="BB15" s="59"/>
      <c r="BC15" s="59"/>
      <c r="BD15" s="59">
        <v>1</v>
      </c>
      <c r="BE15" s="59"/>
      <c r="BF15" s="59"/>
      <c r="BG15" s="59">
        <v>1</v>
      </c>
      <c r="BH15" s="59"/>
      <c r="BI15" s="59"/>
      <c r="BJ15" s="59">
        <v>1</v>
      </c>
      <c r="BK15" s="59"/>
      <c r="BL15" s="59"/>
      <c r="BM15" s="59">
        <v>1</v>
      </c>
      <c r="BN15" s="59"/>
      <c r="BO15" s="59"/>
      <c r="BP15" s="59">
        <v>1</v>
      </c>
      <c r="BQ15" s="59"/>
      <c r="BR15" s="59"/>
      <c r="BS15" s="59">
        <v>1</v>
      </c>
      <c r="BT15" s="59"/>
      <c r="BU15" s="59"/>
      <c r="BV15" s="59">
        <v>1</v>
      </c>
      <c r="BW15" s="59"/>
      <c r="BX15" s="59"/>
      <c r="BY15" s="59">
        <v>1</v>
      </c>
      <c r="BZ15" s="59"/>
      <c r="CA15" s="59"/>
      <c r="CB15" s="59">
        <v>1</v>
      </c>
      <c r="CC15" s="59"/>
      <c r="CD15" s="59"/>
      <c r="CE15" s="59">
        <v>1</v>
      </c>
      <c r="CF15" s="59"/>
      <c r="CG15" s="59"/>
      <c r="CH15" s="59">
        <v>1</v>
      </c>
      <c r="CI15" s="59"/>
      <c r="CJ15" s="59"/>
      <c r="CK15" s="59">
        <v>1</v>
      </c>
      <c r="CL15" s="59"/>
      <c r="CM15" s="59"/>
      <c r="CN15" s="59">
        <v>1</v>
      </c>
      <c r="CO15" s="59"/>
      <c r="CP15" s="59"/>
      <c r="CQ15" s="59">
        <v>1</v>
      </c>
      <c r="CR15" s="59"/>
      <c r="CS15" s="59"/>
      <c r="CT15" s="59">
        <v>1</v>
      </c>
      <c r="CU15" s="59"/>
      <c r="CV15" s="59"/>
      <c r="CW15" s="59">
        <v>1</v>
      </c>
      <c r="CX15" s="59"/>
      <c r="CY15" s="59"/>
      <c r="CZ15" s="59">
        <v>1</v>
      </c>
      <c r="DA15" s="59"/>
      <c r="DB15" s="59"/>
      <c r="DC15" s="59">
        <v>1</v>
      </c>
      <c r="DD15" s="59"/>
      <c r="DE15" s="59"/>
      <c r="DF15" s="59">
        <v>1</v>
      </c>
      <c r="DG15" s="59"/>
      <c r="DH15" s="59"/>
      <c r="DI15" s="59">
        <v>1</v>
      </c>
      <c r="DJ15" s="59"/>
      <c r="DK15" s="59"/>
      <c r="DL15" s="59">
        <v>1</v>
      </c>
      <c r="DM15" s="59"/>
      <c r="DN15" s="59"/>
      <c r="DO15" s="59">
        <v>1</v>
      </c>
      <c r="DP15" s="59"/>
      <c r="DQ15" s="59"/>
      <c r="DR15" s="59">
        <v>1</v>
      </c>
      <c r="DS15" s="59"/>
      <c r="DT15" s="59"/>
      <c r="DU15" s="59">
        <v>1</v>
      </c>
      <c r="DV15" s="59"/>
      <c r="DW15" s="59"/>
      <c r="DX15" s="59">
        <v>1</v>
      </c>
      <c r="DY15" s="59"/>
      <c r="DZ15" s="59"/>
      <c r="EA15" s="59">
        <v>1</v>
      </c>
      <c r="EB15" s="59"/>
      <c r="EC15" s="59"/>
      <c r="ED15" s="59">
        <v>1</v>
      </c>
      <c r="EE15" s="59"/>
      <c r="EF15" s="59"/>
      <c r="EG15" s="59">
        <v>1</v>
      </c>
      <c r="EH15" s="59"/>
      <c r="EI15" s="59"/>
      <c r="EJ15" s="59">
        <v>1</v>
      </c>
      <c r="EK15" s="59"/>
      <c r="EL15" s="59"/>
      <c r="EM15" s="59">
        <v>1</v>
      </c>
      <c r="EN15" s="59"/>
      <c r="EO15" s="59"/>
      <c r="EP15" s="59">
        <v>1</v>
      </c>
      <c r="EQ15" s="59"/>
      <c r="ER15" s="59"/>
      <c r="ES15" s="59">
        <v>1</v>
      </c>
      <c r="ET15" s="59"/>
      <c r="EU15" s="59"/>
      <c r="EV15" s="59">
        <v>1</v>
      </c>
      <c r="EW15" s="59"/>
      <c r="EX15" s="59"/>
      <c r="EY15" s="59">
        <v>1</v>
      </c>
      <c r="EZ15" s="59"/>
      <c r="FA15" s="59"/>
      <c r="FB15" s="59">
        <v>1</v>
      </c>
      <c r="FC15" s="59"/>
      <c r="FD15" s="59"/>
      <c r="FE15" s="59">
        <v>1</v>
      </c>
      <c r="FF15" s="59"/>
      <c r="FG15" s="59"/>
      <c r="FH15" s="59">
        <v>1</v>
      </c>
      <c r="FI15" s="59"/>
      <c r="FJ15" s="59"/>
      <c r="FK15" s="59">
        <v>1</v>
      </c>
      <c r="FL15" s="59"/>
      <c r="FM15" s="59"/>
      <c r="FN15" s="59">
        <v>1</v>
      </c>
      <c r="FO15" s="59"/>
      <c r="FP15" s="59"/>
      <c r="FQ15" s="59">
        <v>1</v>
      </c>
      <c r="FR15" s="59"/>
      <c r="FS15" s="59"/>
      <c r="FT15" s="59">
        <v>1</v>
      </c>
      <c r="FU15" s="59"/>
      <c r="FV15" s="59"/>
      <c r="FW15" s="59">
        <v>1</v>
      </c>
      <c r="FX15" s="59"/>
      <c r="FY15" s="59"/>
      <c r="FZ15" s="59">
        <v>1</v>
      </c>
      <c r="GA15" s="59"/>
      <c r="GB15" s="59"/>
      <c r="GC15" s="59">
        <v>1</v>
      </c>
      <c r="GD15" s="59"/>
      <c r="GE15" s="59"/>
      <c r="GF15" s="59">
        <v>1</v>
      </c>
      <c r="GG15" s="59"/>
      <c r="GH15" s="59"/>
      <c r="GI15" s="59">
        <v>1</v>
      </c>
      <c r="GJ15" s="59"/>
      <c r="GK15" s="59"/>
      <c r="GL15" s="59">
        <v>1</v>
      </c>
      <c r="GM15" s="59"/>
      <c r="GN15" s="59"/>
      <c r="GO15" s="59">
        <v>1</v>
      </c>
      <c r="GP15" s="59"/>
      <c r="GQ15" s="59"/>
      <c r="GR15" s="59">
        <v>1</v>
      </c>
      <c r="GS15" s="59"/>
      <c r="GT15" s="59"/>
      <c r="GU15" s="59">
        <v>1</v>
      </c>
      <c r="GV15" s="59"/>
      <c r="GW15" s="59"/>
      <c r="GX15" s="59">
        <v>1</v>
      </c>
      <c r="GY15" s="59"/>
      <c r="GZ15" s="59"/>
      <c r="HA15" s="59">
        <v>1</v>
      </c>
      <c r="HB15" s="59"/>
      <c r="HC15" s="59"/>
      <c r="HD15" s="59">
        <v>1</v>
      </c>
      <c r="HE15" s="59"/>
      <c r="HF15" s="59"/>
      <c r="HG15" s="59">
        <v>1</v>
      </c>
      <c r="HH15" s="59"/>
      <c r="HI15" s="59"/>
      <c r="HJ15" s="59">
        <v>1</v>
      </c>
      <c r="HK15" s="59"/>
      <c r="HL15" s="59"/>
      <c r="HM15" s="59">
        <v>1</v>
      </c>
      <c r="HN15" s="59"/>
      <c r="HO15" s="59"/>
      <c r="HP15" s="59">
        <v>1</v>
      </c>
      <c r="HQ15" s="59"/>
      <c r="HR15" s="59"/>
      <c r="HS15" s="59">
        <v>1</v>
      </c>
      <c r="HT15" s="59"/>
      <c r="HU15" s="59"/>
      <c r="HV15" s="59">
        <v>1</v>
      </c>
      <c r="HW15" s="59"/>
      <c r="HX15" s="59"/>
      <c r="HY15" s="59">
        <v>1</v>
      </c>
      <c r="HZ15" s="59"/>
      <c r="IA15" s="59"/>
      <c r="IB15" s="59">
        <v>1</v>
      </c>
      <c r="IC15" s="59"/>
      <c r="ID15" s="59"/>
      <c r="IE15" s="59">
        <v>1</v>
      </c>
      <c r="IF15" s="59"/>
      <c r="IG15" s="59"/>
      <c r="IH15" s="59">
        <v>1</v>
      </c>
      <c r="II15" s="59"/>
      <c r="IJ15" s="59"/>
      <c r="IK15" s="59">
        <v>1</v>
      </c>
      <c r="IL15" s="59"/>
      <c r="IM15" s="59">
        <v>1</v>
      </c>
      <c r="IN15" s="59"/>
      <c r="IO15" s="59"/>
      <c r="IP15" s="59">
        <v>1</v>
      </c>
      <c r="IQ15" s="59"/>
      <c r="IR15" s="59"/>
      <c r="IS15" s="59">
        <v>1</v>
      </c>
      <c r="IT15" s="59"/>
      <c r="IU15" s="59"/>
      <c r="IV15" s="59">
        <v>1</v>
      </c>
      <c r="IW15" s="59"/>
      <c r="IX15" s="59"/>
      <c r="IY15" s="59">
        <v>1</v>
      </c>
      <c r="IZ15" s="59"/>
      <c r="JA15" s="59"/>
      <c r="JB15" s="59">
        <v>1</v>
      </c>
      <c r="JC15" s="59"/>
      <c r="JD15" s="59"/>
      <c r="JE15" s="59">
        <v>1</v>
      </c>
      <c r="JF15" s="59"/>
      <c r="JG15" s="59"/>
      <c r="JH15" s="59">
        <v>1</v>
      </c>
      <c r="JI15" s="59"/>
      <c r="JJ15" s="59"/>
      <c r="JK15" s="59">
        <v>1</v>
      </c>
      <c r="JL15" s="59"/>
      <c r="JM15" s="59"/>
      <c r="JN15" s="59">
        <v>1</v>
      </c>
      <c r="JO15" s="59"/>
      <c r="JP15" s="59"/>
      <c r="JQ15" s="59">
        <v>1</v>
      </c>
      <c r="JR15" s="59"/>
      <c r="JS15" s="59"/>
      <c r="JT15" s="59">
        <v>1</v>
      </c>
      <c r="JU15" s="59"/>
      <c r="JV15" s="59"/>
      <c r="JW15" s="59">
        <v>1</v>
      </c>
      <c r="JX15" s="59"/>
      <c r="JY15" s="59"/>
      <c r="JZ15" s="59">
        <v>1</v>
      </c>
      <c r="KA15" s="59"/>
      <c r="KB15" s="59"/>
      <c r="KC15" s="59">
        <v>1</v>
      </c>
      <c r="KD15" s="59"/>
      <c r="KE15" s="59"/>
      <c r="KF15" s="59">
        <v>1</v>
      </c>
      <c r="KG15" s="59"/>
      <c r="KH15" s="59"/>
      <c r="KI15" s="59">
        <v>1</v>
      </c>
      <c r="KJ15" s="59"/>
      <c r="KK15" s="59"/>
      <c r="KL15" s="59">
        <v>1</v>
      </c>
      <c r="KM15" s="59"/>
      <c r="KN15" s="59"/>
      <c r="KO15" s="59">
        <v>1</v>
      </c>
      <c r="KP15" s="59"/>
      <c r="KQ15" s="59"/>
      <c r="KR15" s="59">
        <v>1</v>
      </c>
      <c r="KS15" s="59"/>
      <c r="KT15" s="59"/>
      <c r="KU15" s="59">
        <v>1</v>
      </c>
      <c r="KV15" s="59"/>
      <c r="KW15" s="59"/>
      <c r="KX15" s="59">
        <v>1</v>
      </c>
      <c r="KY15" s="59"/>
      <c r="KZ15" s="59"/>
      <c r="LA15" s="59">
        <v>1</v>
      </c>
      <c r="LB15" s="59"/>
      <c r="LC15" s="59"/>
      <c r="LD15" s="59">
        <v>1</v>
      </c>
      <c r="LE15" s="59"/>
      <c r="LF15" s="59"/>
      <c r="LG15" s="59">
        <v>1</v>
      </c>
      <c r="LH15" s="59"/>
      <c r="LI15" s="59"/>
      <c r="LJ15" s="59">
        <v>1</v>
      </c>
      <c r="LK15" s="59"/>
      <c r="LL15" s="59"/>
      <c r="LM15" s="59">
        <v>1</v>
      </c>
      <c r="LN15" s="59"/>
      <c r="LO15" s="59"/>
      <c r="LP15" s="59">
        <v>1</v>
      </c>
      <c r="LQ15" s="59"/>
      <c r="LR15" s="59"/>
      <c r="LS15" s="59">
        <v>1</v>
      </c>
      <c r="LT15" s="59"/>
      <c r="LU15" s="59"/>
      <c r="LV15" s="59">
        <v>1</v>
      </c>
      <c r="LW15" s="59"/>
      <c r="LX15" s="59"/>
      <c r="LY15" s="59">
        <v>1</v>
      </c>
      <c r="LZ15" s="59"/>
      <c r="MA15" s="59"/>
      <c r="MB15" s="59">
        <v>1</v>
      </c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/>
      <c r="MN15" s="59">
        <v>1</v>
      </c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/>
      <c r="MZ15" s="59">
        <v>1</v>
      </c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  <c r="NK15" s="59"/>
      <c r="NL15" s="59">
        <v>1</v>
      </c>
      <c r="NM15" s="59"/>
      <c r="NN15" s="59"/>
      <c r="NO15" s="59">
        <v>1</v>
      </c>
      <c r="NP15" s="59"/>
      <c r="NQ15" s="59"/>
      <c r="NR15" s="59">
        <v>1</v>
      </c>
      <c r="NS15" s="59"/>
      <c r="NT15" s="59"/>
      <c r="NU15" s="59">
        <v>1</v>
      </c>
      <c r="NV15" s="59"/>
      <c r="NW15" s="59"/>
      <c r="NX15" s="59">
        <v>1</v>
      </c>
      <c r="NY15" s="59"/>
      <c r="NZ15" s="59"/>
      <c r="OA15" s="59">
        <v>1</v>
      </c>
      <c r="OB15" s="59"/>
      <c r="OC15" s="59"/>
      <c r="OD15" s="59">
        <v>1</v>
      </c>
      <c r="OE15" s="59"/>
      <c r="OF15" s="59"/>
      <c r="OG15" s="59">
        <v>1</v>
      </c>
      <c r="OH15" s="59"/>
      <c r="OI15" s="59"/>
      <c r="OJ15" s="59">
        <v>1</v>
      </c>
      <c r="OK15" s="59"/>
      <c r="OL15" s="59"/>
      <c r="OM15" s="59">
        <v>1</v>
      </c>
      <c r="ON15" s="59"/>
      <c r="OO15" s="59"/>
      <c r="OP15" s="59">
        <v>1</v>
      </c>
      <c r="OQ15" s="59"/>
      <c r="OR15" s="59"/>
      <c r="OS15" s="59">
        <v>1</v>
      </c>
      <c r="OT15" s="59"/>
      <c r="OU15" s="59"/>
      <c r="OV15" s="59">
        <v>1</v>
      </c>
      <c r="OW15" s="59"/>
      <c r="OX15" s="59"/>
      <c r="OY15" s="59">
        <v>1</v>
      </c>
      <c r="OZ15" s="59"/>
      <c r="PA15" s="59"/>
      <c r="PB15" s="59">
        <v>1</v>
      </c>
      <c r="PC15" s="59"/>
      <c r="PD15" s="59"/>
      <c r="PE15" s="59">
        <v>1</v>
      </c>
      <c r="PF15" s="59"/>
      <c r="PG15" s="59"/>
      <c r="PH15" s="59">
        <v>1</v>
      </c>
      <c r="PI15" s="59"/>
      <c r="PJ15" s="59"/>
      <c r="PK15" s="59">
        <v>1</v>
      </c>
      <c r="PL15" s="59"/>
      <c r="PM15" s="59"/>
      <c r="PN15" s="59">
        <v>1</v>
      </c>
      <c r="PO15" s="59"/>
      <c r="PP15" s="59"/>
      <c r="PQ15" s="59">
        <v>1</v>
      </c>
      <c r="PR15" s="59"/>
      <c r="PS15" s="59"/>
      <c r="PT15" s="59">
        <v>1</v>
      </c>
      <c r="PU15" s="59"/>
      <c r="PV15" s="59"/>
      <c r="PW15" s="59">
        <v>1</v>
      </c>
      <c r="PX15" s="59"/>
      <c r="PY15" s="59"/>
      <c r="PZ15" s="59">
        <v>1</v>
      </c>
      <c r="QA15" s="59"/>
      <c r="QB15" s="59"/>
      <c r="QC15" s="59">
        <v>1</v>
      </c>
      <c r="QD15" s="59"/>
      <c r="QE15" s="59"/>
      <c r="QF15" s="59">
        <v>1</v>
      </c>
      <c r="QG15" s="59"/>
      <c r="QH15" s="59"/>
      <c r="QI15" s="59">
        <v>1</v>
      </c>
      <c r="QJ15" s="59"/>
      <c r="QK15" s="59"/>
      <c r="QL15" s="59">
        <v>1</v>
      </c>
      <c r="QM15" s="59"/>
      <c r="QN15" s="59"/>
      <c r="QO15" s="59">
        <v>1</v>
      </c>
      <c r="QP15" s="59"/>
      <c r="QQ15" s="59"/>
      <c r="QR15" s="59">
        <v>1</v>
      </c>
      <c r="QS15" s="59"/>
      <c r="QT15" s="59"/>
      <c r="QU15" s="59">
        <v>1</v>
      </c>
      <c r="QV15" s="59"/>
      <c r="QW15" s="59"/>
      <c r="QX15" s="59">
        <v>1</v>
      </c>
      <c r="QY15" s="59"/>
      <c r="QZ15" s="59"/>
      <c r="RA15" s="59">
        <v>1</v>
      </c>
      <c r="RB15" s="59"/>
      <c r="RC15" s="59"/>
      <c r="RD15" s="59">
        <v>1</v>
      </c>
      <c r="RE15" s="59"/>
      <c r="RF15" s="59"/>
      <c r="RG15" s="59">
        <v>1</v>
      </c>
      <c r="RH15" s="59"/>
      <c r="RI15" s="59"/>
      <c r="RJ15" s="59">
        <v>1</v>
      </c>
      <c r="RK15" s="59"/>
      <c r="RL15" s="59"/>
      <c r="RM15" s="59">
        <v>1</v>
      </c>
      <c r="RN15" s="59"/>
      <c r="RO15" s="59"/>
      <c r="RP15" s="59">
        <v>1</v>
      </c>
      <c r="RQ15" s="59"/>
      <c r="RR15" s="59"/>
      <c r="RS15" s="59">
        <v>1</v>
      </c>
      <c r="RT15" s="59"/>
      <c r="RU15" s="59"/>
      <c r="RV15" s="59">
        <v>1</v>
      </c>
      <c r="RW15" s="59"/>
      <c r="RX15" s="59"/>
      <c r="RY15" s="59">
        <v>1</v>
      </c>
      <c r="RZ15" s="59"/>
      <c r="SA15" s="59"/>
      <c r="SB15" s="59">
        <v>1</v>
      </c>
      <c r="SC15" s="59"/>
      <c r="SD15" s="59"/>
      <c r="SE15" s="59">
        <v>1</v>
      </c>
      <c r="SF15" s="59"/>
      <c r="SG15" s="59"/>
      <c r="SH15" s="59">
        <v>1</v>
      </c>
      <c r="SI15" s="59"/>
      <c r="SJ15" s="59"/>
      <c r="SK15" s="59">
        <v>1</v>
      </c>
      <c r="SL15" s="59"/>
      <c r="SM15" s="59"/>
      <c r="SN15" s="59">
        <v>1</v>
      </c>
      <c r="SO15" s="59"/>
      <c r="SP15" s="59"/>
      <c r="SQ15" s="59">
        <v>1</v>
      </c>
      <c r="SR15" s="59"/>
      <c r="SS15" s="59"/>
      <c r="ST15" s="59">
        <v>1</v>
      </c>
      <c r="SU15" s="59"/>
      <c r="SV15" s="59"/>
      <c r="SW15" s="59">
        <v>1</v>
      </c>
      <c r="SX15" s="59"/>
      <c r="SY15" s="59"/>
      <c r="SZ15" s="59">
        <v>1</v>
      </c>
      <c r="TA15" s="59"/>
      <c r="TB15" s="59"/>
      <c r="TC15" s="59">
        <v>1</v>
      </c>
      <c r="TD15" s="59"/>
      <c r="TE15" s="59"/>
      <c r="TF15" s="59">
        <v>1</v>
      </c>
      <c r="TG15" s="59"/>
      <c r="TH15" s="59"/>
      <c r="TI15" s="59">
        <v>1</v>
      </c>
      <c r="TJ15" s="59"/>
      <c r="TK15" s="59"/>
      <c r="TL15" s="59">
        <v>1</v>
      </c>
      <c r="TM15" s="59"/>
      <c r="TN15" s="59"/>
      <c r="TO15" s="59">
        <v>1</v>
      </c>
      <c r="TP15" s="59"/>
      <c r="TQ15" s="59"/>
      <c r="TR15" s="59">
        <v>1</v>
      </c>
      <c r="TS15" s="59"/>
      <c r="TT15" s="59"/>
      <c r="TU15" s="59">
        <v>1</v>
      </c>
      <c r="TV15" s="59"/>
      <c r="TW15" s="59"/>
      <c r="TX15" s="59">
        <v>1</v>
      </c>
      <c r="TY15" s="59"/>
      <c r="TZ15" s="59"/>
      <c r="UA15" s="59">
        <v>1</v>
      </c>
      <c r="UB15" s="59"/>
      <c r="UC15" s="59"/>
      <c r="UD15" s="59">
        <v>1</v>
      </c>
      <c r="UE15" s="59"/>
      <c r="UF15" s="59"/>
      <c r="UG15" s="59">
        <v>1</v>
      </c>
      <c r="UH15" s="59"/>
      <c r="UI15" s="59"/>
      <c r="UJ15" s="59">
        <v>1</v>
      </c>
      <c r="UK15" s="59"/>
      <c r="UL15" s="59"/>
      <c r="UM15" s="59">
        <v>1</v>
      </c>
      <c r="UN15" s="59"/>
      <c r="UO15" s="59"/>
      <c r="UP15" s="59">
        <v>1</v>
      </c>
      <c r="UQ15" s="59"/>
      <c r="UR15" s="59"/>
      <c r="US15" s="59">
        <v>1</v>
      </c>
      <c r="UT15" s="59"/>
      <c r="UU15" s="59"/>
      <c r="UV15" s="59">
        <v>1</v>
      </c>
      <c r="UW15" s="59"/>
      <c r="UX15" s="59"/>
      <c r="UY15" s="59">
        <v>1</v>
      </c>
      <c r="UZ15" s="59"/>
      <c r="VA15" s="59"/>
      <c r="VB15" s="59">
        <v>1</v>
      </c>
      <c r="VC15" s="59"/>
      <c r="VD15" s="59"/>
      <c r="VE15" s="59">
        <v>1</v>
      </c>
      <c r="VF15" s="59"/>
      <c r="VG15" s="59"/>
      <c r="VH15" s="59">
        <v>1</v>
      </c>
      <c r="VI15" s="59"/>
      <c r="VJ15" s="59"/>
      <c r="VK15" s="59">
        <v>1</v>
      </c>
      <c r="VL15" s="59"/>
    </row>
    <row r="16" spans="1:584" ht="15.75" x14ac:dyDescent="0.25">
      <c r="A16" s="2">
        <v>3</v>
      </c>
      <c r="B16" s="1" t="s">
        <v>3209</v>
      </c>
      <c r="C16" s="59">
        <v>1</v>
      </c>
      <c r="D16" s="59"/>
      <c r="E16" s="59"/>
      <c r="F16" s="59">
        <v>1</v>
      </c>
      <c r="G16" s="59"/>
      <c r="H16" s="59"/>
      <c r="I16" s="59">
        <v>1</v>
      </c>
      <c r="J16" s="59"/>
      <c r="K16" s="59"/>
      <c r="L16" s="59">
        <v>1</v>
      </c>
      <c r="M16" s="59"/>
      <c r="N16" s="59"/>
      <c r="O16" s="59">
        <v>1</v>
      </c>
      <c r="P16" s="59"/>
      <c r="Q16" s="59"/>
      <c r="R16" s="59">
        <v>1</v>
      </c>
      <c r="S16" s="59"/>
      <c r="T16" s="59"/>
      <c r="U16" s="59">
        <v>1</v>
      </c>
      <c r="V16" s="59"/>
      <c r="W16" s="59"/>
      <c r="X16" s="59">
        <v>1</v>
      </c>
      <c r="Y16" s="59"/>
      <c r="Z16" s="59"/>
      <c r="AA16" s="59">
        <v>1</v>
      </c>
      <c r="AB16" s="59"/>
      <c r="AC16" s="59"/>
      <c r="AD16" s="59">
        <v>1</v>
      </c>
      <c r="AE16" s="59"/>
      <c r="AF16" s="59"/>
      <c r="AG16" s="59">
        <v>1</v>
      </c>
      <c r="AH16" s="59"/>
      <c r="AI16" s="59"/>
      <c r="AJ16" s="59">
        <v>1</v>
      </c>
      <c r="AK16" s="59"/>
      <c r="AL16" s="59"/>
      <c r="AM16" s="59">
        <v>1</v>
      </c>
      <c r="AN16" s="59"/>
      <c r="AO16" s="59"/>
      <c r="AP16" s="59">
        <v>1</v>
      </c>
      <c r="AQ16" s="59"/>
      <c r="AR16" s="59"/>
      <c r="AS16" s="59">
        <v>1</v>
      </c>
      <c r="AT16" s="59"/>
      <c r="AU16" s="59"/>
      <c r="AV16" s="59">
        <v>1</v>
      </c>
      <c r="AW16" s="59"/>
      <c r="AX16" s="59"/>
      <c r="AY16" s="59">
        <v>1</v>
      </c>
      <c r="AZ16" s="59"/>
      <c r="BA16" s="59"/>
      <c r="BB16" s="59">
        <v>1</v>
      </c>
      <c r="BC16" s="59"/>
      <c r="BD16" s="59"/>
      <c r="BE16" s="59">
        <v>1</v>
      </c>
      <c r="BF16" s="59"/>
      <c r="BG16" s="59"/>
      <c r="BH16" s="59">
        <v>1</v>
      </c>
      <c r="BI16" s="59"/>
      <c r="BJ16" s="59"/>
      <c r="BK16" s="59">
        <v>1</v>
      </c>
      <c r="BL16" s="59"/>
      <c r="BM16" s="59"/>
      <c r="BN16" s="59">
        <v>1</v>
      </c>
      <c r="BO16" s="59"/>
      <c r="BP16" s="59"/>
      <c r="BQ16" s="59"/>
      <c r="BR16" s="59">
        <v>1</v>
      </c>
      <c r="BS16" s="59"/>
      <c r="BT16" s="59"/>
      <c r="BU16" s="59">
        <v>1</v>
      </c>
      <c r="BV16" s="59"/>
      <c r="BW16" s="59"/>
      <c r="BX16" s="59">
        <v>1</v>
      </c>
      <c r="BY16" s="59"/>
      <c r="BZ16" s="59"/>
      <c r="CA16" s="59">
        <v>1</v>
      </c>
      <c r="CB16" s="59"/>
      <c r="CC16" s="59"/>
      <c r="CD16" s="59">
        <v>1</v>
      </c>
      <c r="CE16" s="59"/>
      <c r="CF16" s="59"/>
      <c r="CG16" s="59">
        <v>1</v>
      </c>
      <c r="CH16" s="59"/>
      <c r="CI16" s="59"/>
      <c r="CJ16" s="59">
        <v>1</v>
      </c>
      <c r="CK16" s="59"/>
      <c r="CL16" s="59"/>
      <c r="CM16" s="59">
        <v>1</v>
      </c>
      <c r="CN16" s="59"/>
      <c r="CO16" s="59"/>
      <c r="CP16" s="59">
        <v>1</v>
      </c>
      <c r="CQ16" s="59"/>
      <c r="CR16" s="59"/>
      <c r="CS16" s="59">
        <v>1</v>
      </c>
      <c r="CT16" s="59"/>
      <c r="CU16" s="59"/>
      <c r="CV16" s="59">
        <v>1</v>
      </c>
      <c r="CW16" s="59"/>
      <c r="CX16" s="59"/>
      <c r="CY16" s="59">
        <v>1</v>
      </c>
      <c r="CZ16" s="59"/>
      <c r="DA16" s="59"/>
      <c r="DB16" s="59">
        <v>1</v>
      </c>
      <c r="DC16" s="59"/>
      <c r="DD16" s="59"/>
      <c r="DE16" s="59">
        <v>1</v>
      </c>
      <c r="DF16" s="59"/>
      <c r="DG16" s="59"/>
      <c r="DH16" s="59">
        <v>1</v>
      </c>
      <c r="DI16" s="59"/>
      <c r="DJ16" s="59"/>
      <c r="DK16" s="59">
        <v>1</v>
      </c>
      <c r="DL16" s="59"/>
      <c r="DM16" s="59"/>
      <c r="DN16" s="59">
        <v>1</v>
      </c>
      <c r="DO16" s="59"/>
      <c r="DP16" s="59"/>
      <c r="DQ16" s="59">
        <v>1</v>
      </c>
      <c r="DR16" s="59"/>
      <c r="DS16" s="59"/>
      <c r="DT16" s="59">
        <v>1</v>
      </c>
      <c r="DU16" s="59"/>
      <c r="DV16" s="59"/>
      <c r="DW16" s="59">
        <v>1</v>
      </c>
      <c r="DX16" s="59"/>
      <c r="DY16" s="59"/>
      <c r="DZ16" s="59">
        <v>1</v>
      </c>
      <c r="EA16" s="59"/>
      <c r="EB16" s="59"/>
      <c r="EC16" s="59">
        <v>1</v>
      </c>
      <c r="ED16" s="59"/>
      <c r="EE16" s="59"/>
      <c r="EF16" s="59">
        <v>1</v>
      </c>
      <c r="EG16" s="59"/>
      <c r="EH16" s="59"/>
      <c r="EI16" s="59">
        <v>1</v>
      </c>
      <c r="EJ16" s="59"/>
      <c r="EK16" s="59"/>
      <c r="EL16" s="59">
        <v>1</v>
      </c>
      <c r="EM16" s="59"/>
      <c r="EN16" s="59"/>
      <c r="EO16" s="59">
        <v>1</v>
      </c>
      <c r="EP16" s="59"/>
      <c r="EQ16" s="59"/>
      <c r="ER16" s="59">
        <v>1</v>
      </c>
      <c r="ES16" s="59"/>
      <c r="ET16" s="59"/>
      <c r="EU16" s="59">
        <v>1</v>
      </c>
      <c r="EV16" s="59"/>
      <c r="EW16" s="59"/>
      <c r="EX16" s="59">
        <v>1</v>
      </c>
      <c r="EY16" s="59"/>
      <c r="EZ16" s="59"/>
      <c r="FA16" s="59">
        <v>1</v>
      </c>
      <c r="FB16" s="59"/>
      <c r="FC16" s="59"/>
      <c r="FD16" s="59">
        <v>1</v>
      </c>
      <c r="FE16" s="59"/>
      <c r="FF16" s="59"/>
      <c r="FG16" s="59">
        <v>1</v>
      </c>
      <c r="FH16" s="59"/>
      <c r="FI16" s="59"/>
      <c r="FJ16" s="59">
        <v>1</v>
      </c>
      <c r="FK16" s="59"/>
      <c r="FL16" s="59"/>
      <c r="FM16" s="59">
        <v>1</v>
      </c>
      <c r="FN16" s="59"/>
      <c r="FO16" s="59"/>
      <c r="FP16" s="59">
        <v>1</v>
      </c>
      <c r="FQ16" s="59"/>
      <c r="FR16" s="59"/>
      <c r="FS16" s="59">
        <v>1</v>
      </c>
      <c r="FT16" s="59"/>
      <c r="FU16" s="59"/>
      <c r="FV16" s="59">
        <v>1</v>
      </c>
      <c r="FW16" s="59"/>
      <c r="FX16" s="59"/>
      <c r="FY16" s="59">
        <v>1</v>
      </c>
      <c r="FZ16" s="59"/>
      <c r="GA16" s="59"/>
      <c r="GB16" s="59">
        <v>1</v>
      </c>
      <c r="GC16" s="59"/>
      <c r="GD16" s="59"/>
      <c r="GE16" s="59">
        <v>1</v>
      </c>
      <c r="GF16" s="59"/>
      <c r="GG16" s="59"/>
      <c r="GH16" s="59">
        <v>1</v>
      </c>
      <c r="GI16" s="59"/>
      <c r="GJ16" s="59"/>
      <c r="GK16" s="59">
        <v>1</v>
      </c>
      <c r="GL16" s="59"/>
      <c r="GM16" s="59"/>
      <c r="GN16" s="59">
        <v>1</v>
      </c>
      <c r="GO16" s="59"/>
      <c r="GP16" s="59"/>
      <c r="GQ16" s="59">
        <v>1</v>
      </c>
      <c r="GR16" s="59"/>
      <c r="GS16" s="59"/>
      <c r="GT16" s="59">
        <v>1</v>
      </c>
      <c r="GU16" s="59"/>
      <c r="GV16" s="59"/>
      <c r="GW16" s="59">
        <v>1</v>
      </c>
      <c r="GX16" s="59"/>
      <c r="GY16" s="59"/>
      <c r="GZ16" s="59">
        <v>1</v>
      </c>
      <c r="HA16" s="59"/>
      <c r="HB16" s="59"/>
      <c r="HC16" s="59">
        <v>1</v>
      </c>
      <c r="HD16" s="59"/>
      <c r="HE16" s="59"/>
      <c r="HF16" s="59">
        <v>1</v>
      </c>
      <c r="HG16" s="59"/>
      <c r="HH16" s="59"/>
      <c r="HI16" s="59">
        <v>1</v>
      </c>
      <c r="HJ16" s="59"/>
      <c r="HK16" s="59"/>
      <c r="HL16" s="59">
        <v>1</v>
      </c>
      <c r="HM16" s="59"/>
      <c r="HN16" s="59"/>
      <c r="HO16" s="59">
        <v>1</v>
      </c>
      <c r="HP16" s="59"/>
      <c r="HQ16" s="59"/>
      <c r="HR16" s="59">
        <v>1</v>
      </c>
      <c r="HS16" s="59"/>
      <c r="HT16" s="59"/>
      <c r="HU16" s="59">
        <v>1</v>
      </c>
      <c r="HV16" s="59"/>
      <c r="HW16" s="59"/>
      <c r="HX16" s="59">
        <v>1</v>
      </c>
      <c r="HY16" s="59"/>
      <c r="HZ16" s="59"/>
      <c r="IA16" s="59">
        <v>1</v>
      </c>
      <c r="IB16" s="59"/>
      <c r="IC16" s="59"/>
      <c r="ID16" s="59">
        <v>1</v>
      </c>
      <c r="IE16" s="59"/>
      <c r="IF16" s="59"/>
      <c r="IG16" s="59">
        <v>1</v>
      </c>
      <c r="IH16" s="59"/>
      <c r="II16" s="59"/>
      <c r="IJ16" s="59">
        <v>1</v>
      </c>
      <c r="IK16" s="59"/>
      <c r="IL16" s="59">
        <v>1</v>
      </c>
      <c r="IM16" s="59"/>
      <c r="IN16" s="59"/>
      <c r="IO16" s="59">
        <v>1</v>
      </c>
      <c r="IP16" s="59"/>
      <c r="IQ16" s="59"/>
      <c r="IR16" s="59">
        <v>1</v>
      </c>
      <c r="IS16" s="59"/>
      <c r="IT16" s="59"/>
      <c r="IU16" s="59">
        <v>1</v>
      </c>
      <c r="IV16" s="59"/>
      <c r="IW16" s="59"/>
      <c r="IX16" s="59">
        <v>1</v>
      </c>
      <c r="IY16" s="59"/>
      <c r="IZ16" s="59"/>
      <c r="JA16" s="59">
        <v>1</v>
      </c>
      <c r="JB16" s="59"/>
      <c r="JC16" s="59"/>
      <c r="JD16" s="59">
        <v>1</v>
      </c>
      <c r="JE16" s="59"/>
      <c r="JF16" s="59"/>
      <c r="JG16" s="59">
        <v>1</v>
      </c>
      <c r="JH16" s="59"/>
      <c r="JI16" s="59"/>
      <c r="JJ16" s="59">
        <v>1</v>
      </c>
      <c r="JK16" s="59"/>
      <c r="JL16" s="59"/>
      <c r="JM16" s="59">
        <v>1</v>
      </c>
      <c r="JN16" s="59"/>
      <c r="JO16" s="59"/>
      <c r="JP16" s="59">
        <v>1</v>
      </c>
      <c r="JQ16" s="59"/>
      <c r="JR16" s="59"/>
      <c r="JS16" s="59">
        <v>1</v>
      </c>
      <c r="JT16" s="59"/>
      <c r="JU16" s="59"/>
      <c r="JV16" s="59">
        <v>1</v>
      </c>
      <c r="JW16" s="59"/>
      <c r="JX16" s="59"/>
      <c r="JY16" s="59">
        <v>1</v>
      </c>
      <c r="JZ16" s="59"/>
      <c r="KA16" s="59"/>
      <c r="KB16" s="59">
        <v>1</v>
      </c>
      <c r="KC16" s="59"/>
      <c r="KD16" s="59"/>
      <c r="KE16" s="59">
        <v>1</v>
      </c>
      <c r="KF16" s="59"/>
      <c r="KG16" s="59"/>
      <c r="KH16" s="59">
        <v>1</v>
      </c>
      <c r="KI16" s="59"/>
      <c r="KJ16" s="59"/>
      <c r="KK16" s="59">
        <v>1</v>
      </c>
      <c r="KL16" s="59"/>
      <c r="KM16" s="59"/>
      <c r="KN16" s="59">
        <v>1</v>
      </c>
      <c r="KO16" s="59"/>
      <c r="KP16" s="59"/>
      <c r="KQ16" s="59">
        <v>1</v>
      </c>
      <c r="KR16" s="59"/>
      <c r="KS16" s="59"/>
      <c r="KT16" s="59">
        <v>1</v>
      </c>
      <c r="KU16" s="59"/>
      <c r="KV16" s="59"/>
      <c r="KW16" s="59">
        <v>1</v>
      </c>
      <c r="KX16" s="59"/>
      <c r="KY16" s="59"/>
      <c r="KZ16" s="59">
        <v>1</v>
      </c>
      <c r="LA16" s="59"/>
      <c r="LB16" s="59"/>
      <c r="LC16" s="59">
        <v>1</v>
      </c>
      <c r="LD16" s="59"/>
      <c r="LE16" s="59"/>
      <c r="LF16" s="59">
        <v>1</v>
      </c>
      <c r="LG16" s="59"/>
      <c r="LH16" s="59"/>
      <c r="LI16" s="59">
        <v>1</v>
      </c>
      <c r="LJ16" s="59"/>
      <c r="LK16" s="59"/>
      <c r="LL16" s="59">
        <v>1</v>
      </c>
      <c r="LM16" s="59"/>
      <c r="LN16" s="59"/>
      <c r="LO16" s="59">
        <v>1</v>
      </c>
      <c r="LP16" s="59"/>
      <c r="LQ16" s="59"/>
      <c r="LR16" s="59">
        <v>1</v>
      </c>
      <c r="LS16" s="59"/>
      <c r="LT16" s="59"/>
      <c r="LU16" s="59">
        <v>1</v>
      </c>
      <c r="LV16" s="59"/>
      <c r="LW16" s="59"/>
      <c r="LX16" s="59">
        <v>1</v>
      </c>
      <c r="LY16" s="59"/>
      <c r="LZ16" s="59"/>
      <c r="MA16" s="59">
        <v>1</v>
      </c>
      <c r="MB16" s="59"/>
      <c r="MC16" s="59"/>
      <c r="MD16" s="59">
        <v>1</v>
      </c>
      <c r="ME16" s="59"/>
      <c r="MF16" s="59"/>
      <c r="MG16" s="59">
        <v>1</v>
      </c>
      <c r="MH16" s="59"/>
      <c r="MI16" s="59"/>
      <c r="MJ16" s="59">
        <v>1</v>
      </c>
      <c r="MK16" s="59"/>
      <c r="ML16" s="59"/>
      <c r="MM16" s="59">
        <v>1</v>
      </c>
      <c r="MN16" s="59"/>
      <c r="MO16" s="59"/>
      <c r="MP16" s="59">
        <v>1</v>
      </c>
      <c r="MQ16" s="59"/>
      <c r="MR16" s="59"/>
      <c r="MS16" s="59">
        <v>1</v>
      </c>
      <c r="MT16" s="59"/>
      <c r="MU16" s="59"/>
      <c r="MV16" s="59">
        <v>1</v>
      </c>
      <c r="MW16" s="59"/>
      <c r="MX16" s="59"/>
      <c r="MY16" s="59">
        <v>1</v>
      </c>
      <c r="MZ16" s="59"/>
      <c r="NA16" s="59"/>
      <c r="NB16" s="59">
        <v>1</v>
      </c>
      <c r="NC16" s="59"/>
      <c r="ND16" s="59"/>
      <c r="NE16" s="59">
        <v>1</v>
      </c>
      <c r="NF16" s="59"/>
      <c r="NG16" s="59"/>
      <c r="NH16" s="59">
        <v>1</v>
      </c>
      <c r="NI16" s="59"/>
      <c r="NJ16" s="59"/>
      <c r="NK16" s="59">
        <v>1</v>
      </c>
      <c r="NL16" s="59"/>
      <c r="NM16" s="59"/>
      <c r="NN16" s="59">
        <v>1</v>
      </c>
      <c r="NO16" s="59"/>
      <c r="NP16" s="59"/>
      <c r="NQ16" s="59">
        <v>1</v>
      </c>
      <c r="NR16" s="59"/>
      <c r="NS16" s="59"/>
      <c r="NT16" s="59">
        <v>1</v>
      </c>
      <c r="NU16" s="59"/>
      <c r="NV16" s="59"/>
      <c r="NW16" s="59">
        <v>1</v>
      </c>
      <c r="NX16" s="59"/>
      <c r="NY16" s="59"/>
      <c r="NZ16" s="59">
        <v>1</v>
      </c>
      <c r="OA16" s="59"/>
      <c r="OB16" s="59"/>
      <c r="OC16" s="59">
        <v>1</v>
      </c>
      <c r="OD16" s="59"/>
      <c r="OE16" s="59"/>
      <c r="OF16" s="59">
        <v>1</v>
      </c>
      <c r="OG16" s="59"/>
      <c r="OH16" s="59"/>
      <c r="OI16" s="59">
        <v>1</v>
      </c>
      <c r="OJ16" s="59"/>
      <c r="OK16" s="59"/>
      <c r="OL16" s="59">
        <v>1</v>
      </c>
      <c r="OM16" s="59"/>
      <c r="ON16" s="59"/>
      <c r="OO16" s="59">
        <v>1</v>
      </c>
      <c r="OP16" s="59"/>
      <c r="OQ16" s="59"/>
      <c r="OR16" s="59">
        <v>1</v>
      </c>
      <c r="OS16" s="59"/>
      <c r="OT16" s="59"/>
      <c r="OU16" s="59">
        <v>1</v>
      </c>
      <c r="OV16" s="59"/>
      <c r="OW16" s="59"/>
      <c r="OX16" s="59">
        <v>1</v>
      </c>
      <c r="OY16" s="59"/>
      <c r="OZ16" s="59"/>
      <c r="PA16" s="59">
        <v>1</v>
      </c>
      <c r="PB16" s="59"/>
      <c r="PC16" s="59"/>
      <c r="PD16" s="59">
        <v>1</v>
      </c>
      <c r="PE16" s="59"/>
      <c r="PF16" s="59"/>
      <c r="PG16" s="59">
        <v>1</v>
      </c>
      <c r="PH16" s="59"/>
      <c r="PI16" s="59"/>
      <c r="PJ16" s="59">
        <v>1</v>
      </c>
      <c r="PK16" s="59"/>
      <c r="PL16" s="59"/>
      <c r="PM16" s="59">
        <v>1</v>
      </c>
      <c r="PN16" s="59"/>
      <c r="PO16" s="59"/>
      <c r="PP16" s="59">
        <v>1</v>
      </c>
      <c r="PQ16" s="59"/>
      <c r="PR16" s="59"/>
      <c r="PS16" s="59">
        <v>1</v>
      </c>
      <c r="PT16" s="59"/>
      <c r="PU16" s="59"/>
      <c r="PV16" s="59">
        <v>1</v>
      </c>
      <c r="PW16" s="59"/>
      <c r="PX16" s="59"/>
      <c r="PY16" s="59">
        <v>1</v>
      </c>
      <c r="PZ16" s="59"/>
      <c r="QA16" s="59"/>
      <c r="QB16" s="59">
        <v>1</v>
      </c>
      <c r="QC16" s="59"/>
      <c r="QD16" s="59"/>
      <c r="QE16" s="59">
        <v>1</v>
      </c>
      <c r="QF16" s="59"/>
      <c r="QG16" s="59"/>
      <c r="QH16" s="59">
        <v>1</v>
      </c>
      <c r="QI16" s="59"/>
      <c r="QJ16" s="59"/>
      <c r="QK16" s="59">
        <v>1</v>
      </c>
      <c r="QL16" s="59"/>
      <c r="QM16" s="59"/>
      <c r="QN16" s="59">
        <v>1</v>
      </c>
      <c r="QO16" s="59"/>
      <c r="QP16" s="59"/>
      <c r="QQ16" s="59">
        <v>1</v>
      </c>
      <c r="QR16" s="59"/>
      <c r="QS16" s="59"/>
      <c r="QT16" s="59">
        <v>1</v>
      </c>
      <c r="QU16" s="59"/>
      <c r="QV16" s="59"/>
      <c r="QW16" s="59">
        <v>1</v>
      </c>
      <c r="QX16" s="59"/>
      <c r="QY16" s="59"/>
      <c r="QZ16" s="59"/>
      <c r="RA16" s="59">
        <v>1</v>
      </c>
      <c r="RB16" s="59"/>
      <c r="RC16" s="59"/>
      <c r="RD16" s="59">
        <v>1</v>
      </c>
      <c r="RE16" s="59"/>
      <c r="RF16" s="59"/>
      <c r="RG16" s="59">
        <v>1</v>
      </c>
      <c r="RH16" s="59"/>
      <c r="RI16" s="59"/>
      <c r="RJ16" s="59">
        <v>1</v>
      </c>
      <c r="RK16" s="59"/>
      <c r="RL16" s="59"/>
      <c r="RM16" s="59">
        <v>1</v>
      </c>
      <c r="RN16" s="59"/>
      <c r="RO16" s="59"/>
      <c r="RP16" s="59">
        <v>1</v>
      </c>
      <c r="RQ16" s="59"/>
      <c r="RR16" s="59"/>
      <c r="RS16" s="59">
        <v>1</v>
      </c>
      <c r="RT16" s="59"/>
      <c r="RU16" s="59"/>
      <c r="RV16" s="59">
        <v>1</v>
      </c>
      <c r="RW16" s="59"/>
      <c r="RX16" s="59"/>
      <c r="RY16" s="59">
        <v>1</v>
      </c>
      <c r="RZ16" s="59"/>
      <c r="SA16" s="59"/>
      <c r="SB16" s="59">
        <v>1</v>
      </c>
      <c r="SC16" s="59"/>
      <c r="SD16" s="59"/>
      <c r="SE16" s="59">
        <v>1</v>
      </c>
      <c r="SF16" s="59"/>
      <c r="SG16" s="59"/>
      <c r="SH16" s="59">
        <v>1</v>
      </c>
      <c r="SI16" s="59"/>
      <c r="SJ16" s="59"/>
      <c r="SK16" s="59">
        <v>1</v>
      </c>
      <c r="SL16" s="59"/>
      <c r="SM16" s="59"/>
      <c r="SN16" s="59">
        <v>1</v>
      </c>
      <c r="SO16" s="59"/>
      <c r="SP16" s="59"/>
      <c r="SQ16" s="59">
        <v>1</v>
      </c>
      <c r="SR16" s="59"/>
      <c r="SS16" s="59"/>
      <c r="ST16" s="59">
        <v>1</v>
      </c>
      <c r="SU16" s="59"/>
      <c r="SV16" s="59"/>
      <c r="SW16" s="59">
        <v>1</v>
      </c>
      <c r="SX16" s="59"/>
      <c r="SY16" s="59"/>
      <c r="SZ16" s="59">
        <v>1</v>
      </c>
      <c r="TA16" s="59"/>
      <c r="TB16" s="59"/>
      <c r="TC16" s="59">
        <v>1</v>
      </c>
      <c r="TD16" s="59"/>
      <c r="TE16" s="59"/>
      <c r="TF16" s="59">
        <v>1</v>
      </c>
      <c r="TG16" s="59"/>
      <c r="TH16" s="59"/>
      <c r="TI16" s="59">
        <v>1</v>
      </c>
      <c r="TJ16" s="59"/>
      <c r="TK16" s="59"/>
      <c r="TL16" s="59">
        <v>1</v>
      </c>
      <c r="TM16" s="59"/>
      <c r="TN16" s="59"/>
      <c r="TO16" s="59">
        <v>1</v>
      </c>
      <c r="TP16" s="59"/>
      <c r="TQ16" s="59"/>
      <c r="TR16" s="59">
        <v>1</v>
      </c>
      <c r="TS16" s="59"/>
      <c r="TT16" s="59"/>
      <c r="TU16" s="59">
        <v>1</v>
      </c>
      <c r="TV16" s="59"/>
      <c r="TW16" s="59"/>
      <c r="TX16" s="59">
        <v>1</v>
      </c>
      <c r="TY16" s="59"/>
      <c r="TZ16" s="59"/>
      <c r="UA16" s="59">
        <v>1</v>
      </c>
      <c r="UB16" s="59"/>
      <c r="UC16" s="59"/>
      <c r="UD16" s="59">
        <v>1</v>
      </c>
      <c r="UE16" s="59"/>
      <c r="UF16" s="59"/>
      <c r="UG16" s="59">
        <v>1</v>
      </c>
      <c r="UH16" s="59"/>
      <c r="UI16" s="59"/>
      <c r="UJ16" s="59">
        <v>1</v>
      </c>
      <c r="UK16" s="59"/>
      <c r="UL16" s="59"/>
      <c r="UM16" s="59">
        <v>1</v>
      </c>
      <c r="UN16" s="59"/>
      <c r="UO16" s="59"/>
      <c r="UP16" s="59">
        <v>1</v>
      </c>
      <c r="UQ16" s="59"/>
      <c r="UR16" s="59"/>
      <c r="US16" s="59">
        <v>1</v>
      </c>
      <c r="UT16" s="59"/>
      <c r="UU16" s="59"/>
      <c r="UV16" s="59">
        <v>1</v>
      </c>
      <c r="UW16" s="59"/>
      <c r="UX16" s="59"/>
      <c r="UY16" s="59">
        <v>1</v>
      </c>
      <c r="UZ16" s="59"/>
      <c r="VA16" s="59"/>
      <c r="VB16" s="59">
        <v>1</v>
      </c>
      <c r="VC16" s="59"/>
      <c r="VD16" s="59"/>
      <c r="VE16" s="59">
        <v>1</v>
      </c>
      <c r="VF16" s="59"/>
      <c r="VG16" s="59"/>
      <c r="VH16" s="59">
        <v>1</v>
      </c>
      <c r="VI16" s="59"/>
      <c r="VJ16" s="59"/>
      <c r="VK16" s="59">
        <v>1</v>
      </c>
      <c r="VL16" s="59"/>
    </row>
    <row r="17" spans="1:584" ht="15.75" x14ac:dyDescent="0.25">
      <c r="A17" s="2">
        <v>4</v>
      </c>
      <c r="B17" s="1" t="s">
        <v>3210</v>
      </c>
      <c r="C17" s="59"/>
      <c r="D17" s="59">
        <v>1</v>
      </c>
      <c r="E17" s="59"/>
      <c r="F17" s="59"/>
      <c r="G17" s="59">
        <v>1</v>
      </c>
      <c r="H17" s="59"/>
      <c r="I17" s="59"/>
      <c r="J17" s="59">
        <v>1</v>
      </c>
      <c r="K17" s="59"/>
      <c r="L17" s="59"/>
      <c r="M17" s="59">
        <v>1</v>
      </c>
      <c r="N17" s="59"/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59"/>
      <c r="Y17" s="59">
        <v>1</v>
      </c>
      <c r="Z17" s="59"/>
      <c r="AA17" s="59"/>
      <c r="AB17" s="59">
        <v>1</v>
      </c>
      <c r="AC17" s="59"/>
      <c r="AD17" s="59"/>
      <c r="AE17" s="59">
        <v>1</v>
      </c>
      <c r="AF17" s="59"/>
      <c r="AG17" s="59"/>
      <c r="AH17" s="59">
        <v>1</v>
      </c>
      <c r="AI17" s="59"/>
      <c r="AJ17" s="59"/>
      <c r="AK17" s="59">
        <v>1</v>
      </c>
      <c r="AL17" s="59"/>
      <c r="AM17" s="59"/>
      <c r="AN17" s="59">
        <v>1</v>
      </c>
      <c r="AO17" s="59"/>
      <c r="AP17" s="59"/>
      <c r="AQ17" s="59">
        <v>1</v>
      </c>
      <c r="AR17" s="59"/>
      <c r="AS17" s="59"/>
      <c r="AT17" s="59">
        <v>1</v>
      </c>
      <c r="AU17" s="59"/>
      <c r="AV17" s="59"/>
      <c r="AW17" s="59">
        <v>1</v>
      </c>
      <c r="AX17" s="59"/>
      <c r="AY17" s="59"/>
      <c r="AZ17" s="59">
        <v>1</v>
      </c>
      <c r="BA17" s="59"/>
      <c r="BB17" s="59"/>
      <c r="BC17" s="59">
        <v>1</v>
      </c>
      <c r="BD17" s="59"/>
      <c r="BE17" s="59"/>
      <c r="BF17" s="59">
        <v>1</v>
      </c>
      <c r="BG17" s="59"/>
      <c r="BH17" s="59"/>
      <c r="BI17" s="59">
        <v>1</v>
      </c>
      <c r="BJ17" s="59"/>
      <c r="BK17" s="59"/>
      <c r="BL17" s="59">
        <v>1</v>
      </c>
      <c r="BM17" s="59"/>
      <c r="BN17" s="59"/>
      <c r="BO17" s="59">
        <v>1</v>
      </c>
      <c r="BP17" s="59"/>
      <c r="BQ17" s="59"/>
      <c r="BR17" s="59">
        <v>1</v>
      </c>
      <c r="BS17" s="59"/>
      <c r="BT17" s="59"/>
      <c r="BU17" s="59">
        <v>1</v>
      </c>
      <c r="BV17" s="59"/>
      <c r="BW17" s="59"/>
      <c r="BX17" s="59">
        <v>1</v>
      </c>
      <c r="BY17" s="59"/>
      <c r="BZ17" s="59"/>
      <c r="CA17" s="59">
        <v>1</v>
      </c>
      <c r="CB17" s="59"/>
      <c r="CC17" s="59"/>
      <c r="CD17" s="59">
        <v>1</v>
      </c>
      <c r="CE17" s="59"/>
      <c r="CF17" s="59"/>
      <c r="CG17" s="59">
        <v>1</v>
      </c>
      <c r="CH17" s="59"/>
      <c r="CI17" s="59"/>
      <c r="CJ17" s="59">
        <v>1</v>
      </c>
      <c r="CK17" s="59"/>
      <c r="CL17" s="59"/>
      <c r="CM17" s="59">
        <v>1</v>
      </c>
      <c r="CN17" s="59"/>
      <c r="CO17" s="59"/>
      <c r="CP17" s="59">
        <v>1</v>
      </c>
      <c r="CQ17" s="59"/>
      <c r="CR17" s="59"/>
      <c r="CS17" s="59">
        <v>1</v>
      </c>
      <c r="CT17" s="59"/>
      <c r="CU17" s="59"/>
      <c r="CV17" s="59">
        <v>1</v>
      </c>
      <c r="CW17" s="59"/>
      <c r="CX17" s="59"/>
      <c r="CY17" s="59">
        <v>1</v>
      </c>
      <c r="CZ17" s="59"/>
      <c r="DA17" s="59"/>
      <c r="DB17" s="59">
        <v>1</v>
      </c>
      <c r="DC17" s="59"/>
      <c r="DD17" s="59"/>
      <c r="DE17" s="59">
        <v>1</v>
      </c>
      <c r="DF17" s="59"/>
      <c r="DG17" s="59"/>
      <c r="DH17" s="59">
        <v>1</v>
      </c>
      <c r="DI17" s="59"/>
      <c r="DJ17" s="59"/>
      <c r="DK17" s="59">
        <v>1</v>
      </c>
      <c r="DL17" s="59"/>
      <c r="DM17" s="59"/>
      <c r="DN17" s="59">
        <v>1</v>
      </c>
      <c r="DO17" s="59"/>
      <c r="DP17" s="59"/>
      <c r="DQ17" s="59">
        <v>1</v>
      </c>
      <c r="DR17" s="59"/>
      <c r="DS17" s="59"/>
      <c r="DT17" s="59">
        <v>1</v>
      </c>
      <c r="DU17" s="59"/>
      <c r="DV17" s="59"/>
      <c r="DW17" s="59">
        <v>1</v>
      </c>
      <c r="DX17" s="59"/>
      <c r="DY17" s="59"/>
      <c r="DZ17" s="59">
        <v>1</v>
      </c>
      <c r="EA17" s="59"/>
      <c r="EB17" s="59"/>
      <c r="EC17" s="59">
        <v>1</v>
      </c>
      <c r="ED17" s="59"/>
      <c r="EE17" s="59"/>
      <c r="EF17" s="59">
        <v>1</v>
      </c>
      <c r="EG17" s="59"/>
      <c r="EH17" s="59"/>
      <c r="EI17" s="59">
        <v>1</v>
      </c>
      <c r="EJ17" s="59"/>
      <c r="EK17" s="59"/>
      <c r="EL17" s="59">
        <v>1</v>
      </c>
      <c r="EM17" s="59"/>
      <c r="EN17" s="59"/>
      <c r="EO17" s="59">
        <v>1</v>
      </c>
      <c r="EP17" s="59"/>
      <c r="EQ17" s="59"/>
      <c r="ER17" s="59">
        <v>1</v>
      </c>
      <c r="ES17" s="59"/>
      <c r="ET17" s="59"/>
      <c r="EU17" s="59">
        <v>1</v>
      </c>
      <c r="EV17" s="59"/>
      <c r="EW17" s="59"/>
      <c r="EX17" s="59">
        <v>1</v>
      </c>
      <c r="EY17" s="59"/>
      <c r="EZ17" s="59"/>
      <c r="FA17" s="59">
        <v>1</v>
      </c>
      <c r="FB17" s="59"/>
      <c r="FC17" s="59"/>
      <c r="FD17" s="59">
        <v>1</v>
      </c>
      <c r="FE17" s="59"/>
      <c r="FF17" s="59"/>
      <c r="FG17" s="59">
        <v>1</v>
      </c>
      <c r="FH17" s="59"/>
      <c r="FI17" s="59"/>
      <c r="FJ17" s="59">
        <v>1</v>
      </c>
      <c r="FK17" s="59"/>
      <c r="FL17" s="59"/>
      <c r="FM17" s="59">
        <v>1</v>
      </c>
      <c r="FN17" s="59"/>
      <c r="FO17" s="59"/>
      <c r="FP17" s="59">
        <v>1</v>
      </c>
      <c r="FQ17" s="59"/>
      <c r="FR17" s="59"/>
      <c r="FS17" s="59">
        <v>1</v>
      </c>
      <c r="FT17" s="59"/>
      <c r="FU17" s="59"/>
      <c r="FV17" s="59">
        <v>1</v>
      </c>
      <c r="FW17" s="59"/>
      <c r="FX17" s="59"/>
      <c r="FY17" s="59">
        <v>1</v>
      </c>
      <c r="FZ17" s="59"/>
      <c r="GA17" s="59"/>
      <c r="GB17" s="59">
        <v>1</v>
      </c>
      <c r="GC17" s="59"/>
      <c r="GD17" s="59"/>
      <c r="GE17" s="59">
        <v>1</v>
      </c>
      <c r="GF17" s="59"/>
      <c r="GG17" s="59"/>
      <c r="GH17" s="59">
        <v>1</v>
      </c>
      <c r="GI17" s="59"/>
      <c r="GJ17" s="59"/>
      <c r="GK17" s="59">
        <v>1</v>
      </c>
      <c r="GL17" s="59"/>
      <c r="GM17" s="59"/>
      <c r="GN17" s="59">
        <v>1</v>
      </c>
      <c r="GO17" s="59"/>
      <c r="GP17" s="59"/>
      <c r="GQ17" s="59">
        <v>1</v>
      </c>
      <c r="GR17" s="59"/>
      <c r="GS17" s="59"/>
      <c r="GT17" s="59">
        <v>1</v>
      </c>
      <c r="GU17" s="59"/>
      <c r="GV17" s="59"/>
      <c r="GW17" s="59">
        <v>1</v>
      </c>
      <c r="GX17" s="59"/>
      <c r="GY17" s="59"/>
      <c r="GZ17" s="59">
        <v>1</v>
      </c>
      <c r="HA17" s="59"/>
      <c r="HB17" s="59"/>
      <c r="HC17" s="59">
        <v>1</v>
      </c>
      <c r="HD17" s="59"/>
      <c r="HE17" s="59"/>
      <c r="HF17" s="59">
        <v>1</v>
      </c>
      <c r="HG17" s="59"/>
      <c r="HH17" s="59"/>
      <c r="HI17" s="59">
        <v>1</v>
      </c>
      <c r="HJ17" s="59"/>
      <c r="HK17" s="59"/>
      <c r="HL17" s="59">
        <v>1</v>
      </c>
      <c r="HM17" s="59"/>
      <c r="HN17" s="59"/>
      <c r="HO17" s="59">
        <v>1</v>
      </c>
      <c r="HP17" s="59"/>
      <c r="HQ17" s="59"/>
      <c r="HR17" s="59">
        <v>1</v>
      </c>
      <c r="HS17" s="59"/>
      <c r="HT17" s="59"/>
      <c r="HU17" s="59">
        <v>1</v>
      </c>
      <c r="HV17" s="59"/>
      <c r="HW17" s="59"/>
      <c r="HX17" s="59">
        <v>1</v>
      </c>
      <c r="HY17" s="59"/>
      <c r="HZ17" s="59"/>
      <c r="IA17" s="59">
        <v>1</v>
      </c>
      <c r="IB17" s="59"/>
      <c r="IC17" s="59"/>
      <c r="ID17" s="59">
        <v>1</v>
      </c>
      <c r="IE17" s="59"/>
      <c r="IF17" s="59"/>
      <c r="IG17" s="59">
        <v>1</v>
      </c>
      <c r="IH17" s="59"/>
      <c r="II17" s="59"/>
      <c r="IJ17" s="59">
        <v>1</v>
      </c>
      <c r="IK17" s="59"/>
      <c r="IL17" s="59">
        <v>1</v>
      </c>
      <c r="IM17" s="59"/>
      <c r="IN17" s="59"/>
      <c r="IO17" s="59">
        <v>1</v>
      </c>
      <c r="IP17" s="59"/>
      <c r="IQ17" s="59"/>
      <c r="IR17" s="59">
        <v>1</v>
      </c>
      <c r="IS17" s="59"/>
      <c r="IT17" s="59"/>
      <c r="IU17" s="59">
        <v>1</v>
      </c>
      <c r="IV17" s="59"/>
      <c r="IW17" s="59"/>
      <c r="IX17" s="59">
        <v>1</v>
      </c>
      <c r="IY17" s="59"/>
      <c r="IZ17" s="59"/>
      <c r="JA17" s="59">
        <v>1</v>
      </c>
      <c r="JB17" s="59"/>
      <c r="JC17" s="59"/>
      <c r="JD17" s="59">
        <v>1</v>
      </c>
      <c r="JE17" s="59"/>
      <c r="JF17" s="59"/>
      <c r="JG17" s="59">
        <v>1</v>
      </c>
      <c r="JH17" s="59"/>
      <c r="JI17" s="59"/>
      <c r="JJ17" s="59">
        <v>1</v>
      </c>
      <c r="JK17" s="59"/>
      <c r="JL17" s="59"/>
      <c r="JM17" s="59">
        <v>1</v>
      </c>
      <c r="JN17" s="59"/>
      <c r="JO17" s="59"/>
      <c r="JP17" s="59">
        <v>1</v>
      </c>
      <c r="JQ17" s="59"/>
      <c r="JR17" s="59"/>
      <c r="JS17" s="59">
        <v>1</v>
      </c>
      <c r="JT17" s="59"/>
      <c r="JU17" s="59"/>
      <c r="JV17" s="59">
        <v>1</v>
      </c>
      <c r="JW17" s="59"/>
      <c r="JX17" s="59"/>
      <c r="JY17" s="59">
        <v>1</v>
      </c>
      <c r="JZ17" s="59"/>
      <c r="KA17" s="59"/>
      <c r="KB17" s="59">
        <v>1</v>
      </c>
      <c r="KC17" s="59"/>
      <c r="KD17" s="59"/>
      <c r="KE17" s="59">
        <v>1</v>
      </c>
      <c r="KF17" s="59"/>
      <c r="KG17" s="59"/>
      <c r="KH17" s="59">
        <v>1</v>
      </c>
      <c r="KI17" s="59"/>
      <c r="KJ17" s="59"/>
      <c r="KK17" s="59">
        <v>1</v>
      </c>
      <c r="KL17" s="59"/>
      <c r="KM17" s="59"/>
      <c r="KN17" s="59">
        <v>1</v>
      </c>
      <c r="KO17" s="59"/>
      <c r="KP17" s="59"/>
      <c r="KQ17" s="59">
        <v>1</v>
      </c>
      <c r="KR17" s="59"/>
      <c r="KS17" s="59"/>
      <c r="KT17" s="59">
        <v>1</v>
      </c>
      <c r="KU17" s="59"/>
      <c r="KV17" s="59"/>
      <c r="KW17" s="59">
        <v>1</v>
      </c>
      <c r="KX17" s="59"/>
      <c r="KY17" s="59"/>
      <c r="KZ17" s="59">
        <v>1</v>
      </c>
      <c r="LA17" s="59"/>
      <c r="LB17" s="59"/>
      <c r="LC17" s="59">
        <v>1</v>
      </c>
      <c r="LD17" s="59"/>
      <c r="LE17" s="59"/>
      <c r="LF17" s="59">
        <v>1</v>
      </c>
      <c r="LG17" s="59"/>
      <c r="LH17" s="59"/>
      <c r="LI17" s="59">
        <v>1</v>
      </c>
      <c r="LJ17" s="59"/>
      <c r="LK17" s="59"/>
      <c r="LL17" s="59">
        <v>1</v>
      </c>
      <c r="LM17" s="59"/>
      <c r="LN17" s="59"/>
      <c r="LO17" s="59">
        <v>1</v>
      </c>
      <c r="LP17" s="59"/>
      <c r="LQ17" s="59"/>
      <c r="LR17" s="59">
        <v>1</v>
      </c>
      <c r="LS17" s="59"/>
      <c r="LT17" s="59"/>
      <c r="LU17" s="59">
        <v>1</v>
      </c>
      <c r="LV17" s="59"/>
      <c r="LW17" s="59"/>
      <c r="LX17" s="59">
        <v>1</v>
      </c>
      <c r="LY17" s="59"/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>
        <v>1</v>
      </c>
      <c r="MK17" s="59"/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>
        <v>1</v>
      </c>
      <c r="MW17" s="59"/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>
        <v>1</v>
      </c>
      <c r="NI17" s="59"/>
      <c r="NJ17" s="59"/>
      <c r="NK17" s="59">
        <v>1</v>
      </c>
      <c r="NL17" s="59"/>
      <c r="NM17" s="59"/>
      <c r="NN17" s="59">
        <v>1</v>
      </c>
      <c r="NO17" s="59"/>
      <c r="NP17" s="59"/>
      <c r="NQ17" s="59">
        <v>1</v>
      </c>
      <c r="NR17" s="59"/>
      <c r="NS17" s="59"/>
      <c r="NT17" s="59">
        <v>1</v>
      </c>
      <c r="NU17" s="59"/>
      <c r="NV17" s="59"/>
      <c r="NW17" s="59">
        <v>1</v>
      </c>
      <c r="NX17" s="59"/>
      <c r="NY17" s="59"/>
      <c r="NZ17" s="59">
        <v>1</v>
      </c>
      <c r="OA17" s="59"/>
      <c r="OB17" s="59"/>
      <c r="OC17" s="59">
        <v>1</v>
      </c>
      <c r="OD17" s="59"/>
      <c r="OE17" s="59"/>
      <c r="OF17" s="59">
        <v>1</v>
      </c>
      <c r="OG17" s="59"/>
      <c r="OH17" s="59"/>
      <c r="OI17" s="59">
        <v>1</v>
      </c>
      <c r="OJ17" s="59"/>
      <c r="OK17" s="59"/>
      <c r="OL17" s="59">
        <v>1</v>
      </c>
      <c r="OM17" s="59"/>
      <c r="ON17" s="59"/>
      <c r="OO17" s="59">
        <v>1</v>
      </c>
      <c r="OP17" s="59"/>
      <c r="OQ17" s="59"/>
      <c r="OR17" s="59">
        <v>1</v>
      </c>
      <c r="OS17" s="59"/>
      <c r="OT17" s="59"/>
      <c r="OU17" s="59">
        <v>1</v>
      </c>
      <c r="OV17" s="59"/>
      <c r="OW17" s="59"/>
      <c r="OX17" s="59">
        <v>1</v>
      </c>
      <c r="OY17" s="59"/>
      <c r="OZ17" s="59"/>
      <c r="PA17" s="59">
        <v>1</v>
      </c>
      <c r="PB17" s="59"/>
      <c r="PC17" s="59"/>
      <c r="PD17" s="59">
        <v>1</v>
      </c>
      <c r="PE17" s="59"/>
      <c r="PF17" s="59"/>
      <c r="PG17" s="59">
        <v>1</v>
      </c>
      <c r="PH17" s="59"/>
      <c r="PI17" s="59"/>
      <c r="PJ17" s="59">
        <v>1</v>
      </c>
      <c r="PK17" s="59"/>
      <c r="PL17" s="59"/>
      <c r="PM17" s="59">
        <v>1</v>
      </c>
      <c r="PN17" s="59"/>
      <c r="PO17" s="59"/>
      <c r="PP17" s="59">
        <v>1</v>
      </c>
      <c r="PQ17" s="59"/>
      <c r="PR17" s="59"/>
      <c r="PS17" s="59">
        <v>1</v>
      </c>
      <c r="PT17" s="59"/>
      <c r="PU17" s="59"/>
      <c r="PV17" s="59">
        <v>1</v>
      </c>
      <c r="PW17" s="59"/>
      <c r="PX17" s="59"/>
      <c r="PY17" s="59">
        <v>1</v>
      </c>
      <c r="PZ17" s="59"/>
      <c r="QA17" s="59"/>
      <c r="QB17" s="59">
        <v>1</v>
      </c>
      <c r="QC17" s="59"/>
      <c r="QD17" s="59"/>
      <c r="QE17" s="59">
        <v>1</v>
      </c>
      <c r="QF17" s="59"/>
      <c r="QG17" s="59"/>
      <c r="QH17" s="59">
        <v>1</v>
      </c>
      <c r="QI17" s="59"/>
      <c r="QJ17" s="59"/>
      <c r="QK17" s="59">
        <v>1</v>
      </c>
      <c r="QL17" s="59"/>
      <c r="QM17" s="59"/>
      <c r="QN17" s="59">
        <v>1</v>
      </c>
      <c r="QO17" s="59"/>
      <c r="QP17" s="59"/>
      <c r="QQ17" s="59">
        <v>1</v>
      </c>
      <c r="QR17" s="59"/>
      <c r="QS17" s="59"/>
      <c r="QT17" s="59">
        <v>1</v>
      </c>
      <c r="QU17" s="59"/>
      <c r="QV17" s="59"/>
      <c r="QW17" s="59">
        <v>1</v>
      </c>
      <c r="QX17" s="59"/>
      <c r="QY17" s="59"/>
      <c r="QZ17" s="59"/>
      <c r="RA17" s="59">
        <v>1</v>
      </c>
      <c r="RB17" s="59"/>
      <c r="RC17" s="59"/>
      <c r="RD17" s="59">
        <v>1</v>
      </c>
      <c r="RE17" s="59"/>
      <c r="RF17" s="59"/>
      <c r="RG17" s="59">
        <v>1</v>
      </c>
      <c r="RH17" s="59"/>
      <c r="RI17" s="59"/>
      <c r="RJ17" s="59">
        <v>1</v>
      </c>
      <c r="RK17" s="59"/>
      <c r="RL17" s="59"/>
      <c r="RM17" s="59">
        <v>1</v>
      </c>
      <c r="RN17" s="59"/>
      <c r="RO17" s="59"/>
      <c r="RP17" s="59">
        <v>1</v>
      </c>
      <c r="RQ17" s="59"/>
      <c r="RR17" s="59"/>
      <c r="RS17" s="59">
        <v>1</v>
      </c>
      <c r="RT17" s="59"/>
      <c r="RU17" s="59"/>
      <c r="RV17" s="59">
        <v>1</v>
      </c>
      <c r="RW17" s="59"/>
      <c r="RX17" s="59"/>
      <c r="RY17" s="59">
        <v>1</v>
      </c>
      <c r="RZ17" s="59"/>
      <c r="SA17" s="59"/>
      <c r="SB17" s="59">
        <v>1</v>
      </c>
      <c r="SC17" s="59"/>
      <c r="SD17" s="59"/>
      <c r="SE17" s="59">
        <v>1</v>
      </c>
      <c r="SF17" s="59"/>
      <c r="SG17" s="59"/>
      <c r="SH17" s="59">
        <v>1</v>
      </c>
      <c r="SI17" s="59"/>
      <c r="SJ17" s="59"/>
      <c r="SK17" s="59">
        <v>1</v>
      </c>
      <c r="SL17" s="59"/>
      <c r="SM17" s="59"/>
      <c r="SN17" s="59">
        <v>1</v>
      </c>
      <c r="SO17" s="59"/>
      <c r="SP17" s="59"/>
      <c r="SQ17" s="59">
        <v>1</v>
      </c>
      <c r="SR17" s="59"/>
      <c r="SS17" s="59"/>
      <c r="ST17" s="59">
        <v>1</v>
      </c>
      <c r="SU17" s="59"/>
      <c r="SV17" s="59"/>
      <c r="SW17" s="59">
        <v>1</v>
      </c>
      <c r="SX17" s="59"/>
      <c r="SY17" s="59"/>
      <c r="SZ17" s="59">
        <v>1</v>
      </c>
      <c r="TA17" s="59"/>
      <c r="TB17" s="59"/>
      <c r="TC17" s="59">
        <v>1</v>
      </c>
      <c r="TD17" s="59"/>
      <c r="TE17" s="59"/>
      <c r="TF17" s="59">
        <v>1</v>
      </c>
      <c r="TG17" s="59"/>
      <c r="TH17" s="59"/>
      <c r="TI17" s="59">
        <v>1</v>
      </c>
      <c r="TJ17" s="59"/>
      <c r="TK17" s="59"/>
      <c r="TL17" s="59">
        <v>1</v>
      </c>
      <c r="TM17" s="59"/>
      <c r="TN17" s="59"/>
      <c r="TO17" s="59">
        <v>1</v>
      </c>
      <c r="TP17" s="59"/>
      <c r="TQ17" s="59"/>
      <c r="TR17" s="59">
        <v>1</v>
      </c>
      <c r="TS17" s="59"/>
      <c r="TT17" s="59"/>
      <c r="TU17" s="59">
        <v>1</v>
      </c>
      <c r="TV17" s="59"/>
      <c r="TW17" s="59"/>
      <c r="TX17" s="59">
        <v>1</v>
      </c>
      <c r="TY17" s="59"/>
      <c r="TZ17" s="59"/>
      <c r="UA17" s="59">
        <v>1</v>
      </c>
      <c r="UB17" s="59"/>
      <c r="UC17" s="59"/>
      <c r="UD17" s="59">
        <v>1</v>
      </c>
      <c r="UE17" s="59"/>
      <c r="UF17" s="59"/>
      <c r="UG17" s="59">
        <v>1</v>
      </c>
      <c r="UH17" s="59"/>
      <c r="UI17" s="59"/>
      <c r="UJ17" s="59">
        <v>1</v>
      </c>
      <c r="UK17" s="59"/>
      <c r="UL17" s="59"/>
      <c r="UM17" s="59">
        <v>1</v>
      </c>
      <c r="UN17" s="59"/>
      <c r="UO17" s="59"/>
      <c r="UP17" s="59">
        <v>1</v>
      </c>
      <c r="UQ17" s="59"/>
      <c r="UR17" s="59"/>
      <c r="US17" s="59">
        <v>1</v>
      </c>
      <c r="UT17" s="59"/>
      <c r="UU17" s="59"/>
      <c r="UV17" s="59">
        <v>1</v>
      </c>
      <c r="UW17" s="59"/>
      <c r="UX17" s="59"/>
      <c r="UY17" s="59">
        <v>1</v>
      </c>
      <c r="UZ17" s="59"/>
      <c r="VA17" s="59"/>
      <c r="VB17" s="59">
        <v>1</v>
      </c>
      <c r="VC17" s="59"/>
      <c r="VD17" s="59"/>
      <c r="VE17" s="59">
        <v>1</v>
      </c>
      <c r="VF17" s="59"/>
      <c r="VG17" s="59"/>
      <c r="VH17" s="59">
        <v>1</v>
      </c>
      <c r="VI17" s="59"/>
      <c r="VJ17" s="59"/>
      <c r="VK17" s="59">
        <v>1</v>
      </c>
      <c r="VL17" s="59"/>
    </row>
    <row r="18" spans="1:584" ht="15.75" x14ac:dyDescent="0.25">
      <c r="A18" s="2">
        <v>5</v>
      </c>
      <c r="B18" s="1" t="s">
        <v>3211</v>
      </c>
      <c r="C18" s="59"/>
      <c r="D18" s="59">
        <v>1</v>
      </c>
      <c r="E18" s="59"/>
      <c r="F18" s="59"/>
      <c r="G18" s="59">
        <v>1</v>
      </c>
      <c r="H18" s="59"/>
      <c r="I18" s="59"/>
      <c r="J18" s="59">
        <v>1</v>
      </c>
      <c r="K18" s="59"/>
      <c r="L18" s="59"/>
      <c r="M18" s="59">
        <v>1</v>
      </c>
      <c r="N18" s="59"/>
      <c r="O18" s="59"/>
      <c r="P18" s="59">
        <v>1</v>
      </c>
      <c r="Q18" s="59"/>
      <c r="R18" s="59"/>
      <c r="S18" s="59">
        <v>1</v>
      </c>
      <c r="T18" s="59"/>
      <c r="U18" s="59"/>
      <c r="V18" s="59">
        <v>1</v>
      </c>
      <c r="W18" s="59"/>
      <c r="X18" s="59"/>
      <c r="Y18" s="59">
        <v>1</v>
      </c>
      <c r="Z18" s="59"/>
      <c r="AA18" s="59"/>
      <c r="AB18" s="59">
        <v>1</v>
      </c>
      <c r="AC18" s="59"/>
      <c r="AD18" s="59"/>
      <c r="AE18" s="59">
        <v>1</v>
      </c>
      <c r="AF18" s="59"/>
      <c r="AG18" s="59"/>
      <c r="AH18" s="59">
        <v>1</v>
      </c>
      <c r="AI18" s="59"/>
      <c r="AJ18" s="59"/>
      <c r="AK18" s="59">
        <v>1</v>
      </c>
      <c r="AL18" s="59"/>
      <c r="AM18" s="59"/>
      <c r="AN18" s="59">
        <v>1</v>
      </c>
      <c r="AO18" s="59"/>
      <c r="AP18" s="59"/>
      <c r="AQ18" s="59">
        <v>1</v>
      </c>
      <c r="AR18" s="59"/>
      <c r="AS18" s="59"/>
      <c r="AT18" s="59">
        <v>1</v>
      </c>
      <c r="AU18" s="59"/>
      <c r="AV18" s="59"/>
      <c r="AW18" s="59">
        <v>1</v>
      </c>
      <c r="AX18" s="59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/>
      <c r="BI18" s="59">
        <v>1</v>
      </c>
      <c r="BJ18" s="59"/>
      <c r="BK18" s="59"/>
      <c r="BL18" s="59">
        <v>1</v>
      </c>
      <c r="BM18" s="59"/>
      <c r="BN18" s="59"/>
      <c r="BO18" s="59">
        <v>1</v>
      </c>
      <c r="BP18" s="59"/>
      <c r="BQ18" s="59"/>
      <c r="BR18" s="59"/>
      <c r="BS18" s="59">
        <v>1</v>
      </c>
      <c r="BT18" s="59"/>
      <c r="BU18" s="59"/>
      <c r="BV18" s="59">
        <v>1</v>
      </c>
      <c r="BW18" s="59"/>
      <c r="BX18" s="59"/>
      <c r="BY18" s="59">
        <v>1</v>
      </c>
      <c r="BZ18" s="59"/>
      <c r="CA18" s="59"/>
      <c r="CB18" s="59">
        <v>1</v>
      </c>
      <c r="CC18" s="59"/>
      <c r="CD18" s="59"/>
      <c r="CE18" s="59">
        <v>1</v>
      </c>
      <c r="CF18" s="59"/>
      <c r="CG18" s="59"/>
      <c r="CH18" s="59">
        <v>1</v>
      </c>
      <c r="CI18" s="59"/>
      <c r="CJ18" s="59"/>
      <c r="CK18" s="59">
        <v>1</v>
      </c>
      <c r="CL18" s="59"/>
      <c r="CM18" s="59"/>
      <c r="CN18" s="59">
        <v>1</v>
      </c>
      <c r="CO18" s="59"/>
      <c r="CP18" s="59"/>
      <c r="CQ18" s="59">
        <v>1</v>
      </c>
      <c r="CR18" s="59"/>
      <c r="CS18" s="59"/>
      <c r="CT18" s="59">
        <v>1</v>
      </c>
      <c r="CU18" s="59"/>
      <c r="CV18" s="59"/>
      <c r="CW18" s="59">
        <v>1</v>
      </c>
      <c r="CX18" s="59"/>
      <c r="CY18" s="59"/>
      <c r="CZ18" s="59">
        <v>1</v>
      </c>
      <c r="DA18" s="59"/>
      <c r="DB18" s="59"/>
      <c r="DC18" s="59">
        <v>1</v>
      </c>
      <c r="DD18" s="59"/>
      <c r="DE18" s="59"/>
      <c r="DF18" s="59">
        <v>1</v>
      </c>
      <c r="DG18" s="59"/>
      <c r="DH18" s="59"/>
      <c r="DI18" s="59">
        <v>1</v>
      </c>
      <c r="DJ18" s="59"/>
      <c r="DK18" s="59"/>
      <c r="DL18" s="59">
        <v>1</v>
      </c>
      <c r="DM18" s="59"/>
      <c r="DN18" s="59"/>
      <c r="DO18" s="59">
        <v>1</v>
      </c>
      <c r="DP18" s="59"/>
      <c r="DQ18" s="59"/>
      <c r="DR18" s="59">
        <v>1</v>
      </c>
      <c r="DS18" s="59"/>
      <c r="DT18" s="59"/>
      <c r="DU18" s="59">
        <v>1</v>
      </c>
      <c r="DV18" s="59"/>
      <c r="DW18" s="59"/>
      <c r="DX18" s="59">
        <v>1</v>
      </c>
      <c r="DY18" s="59"/>
      <c r="DZ18" s="59"/>
      <c r="EA18" s="59">
        <v>1</v>
      </c>
      <c r="EB18" s="59"/>
      <c r="EC18" s="59"/>
      <c r="ED18" s="59">
        <v>1</v>
      </c>
      <c r="EE18" s="59"/>
      <c r="EF18" s="59"/>
      <c r="EG18" s="59">
        <v>1</v>
      </c>
      <c r="EH18" s="59"/>
      <c r="EI18" s="59"/>
      <c r="EJ18" s="59">
        <v>1</v>
      </c>
      <c r="EK18" s="59"/>
      <c r="EL18" s="59"/>
      <c r="EM18" s="59">
        <v>1</v>
      </c>
      <c r="EN18" s="59"/>
      <c r="EO18" s="59"/>
      <c r="EP18" s="59">
        <v>1</v>
      </c>
      <c r="EQ18" s="59"/>
      <c r="ER18" s="59"/>
      <c r="ES18" s="59">
        <v>1</v>
      </c>
      <c r="ET18" s="59"/>
      <c r="EU18" s="59"/>
      <c r="EV18" s="59">
        <v>1</v>
      </c>
      <c r="EW18" s="59"/>
      <c r="EX18" s="59"/>
      <c r="EY18" s="59">
        <v>1</v>
      </c>
      <c r="EZ18" s="59"/>
      <c r="FA18" s="59"/>
      <c r="FB18" s="59">
        <v>1</v>
      </c>
      <c r="FC18" s="59"/>
      <c r="FD18" s="59"/>
      <c r="FE18" s="59">
        <v>1</v>
      </c>
      <c r="FF18" s="59"/>
      <c r="FG18" s="59"/>
      <c r="FH18" s="59">
        <v>1</v>
      </c>
      <c r="FI18" s="59"/>
      <c r="FJ18" s="59"/>
      <c r="FK18" s="59">
        <v>1</v>
      </c>
      <c r="FL18" s="59"/>
      <c r="FM18" s="59"/>
      <c r="FN18" s="59">
        <v>1</v>
      </c>
      <c r="FO18" s="59"/>
      <c r="FP18" s="59"/>
      <c r="FQ18" s="59">
        <v>1</v>
      </c>
      <c r="FR18" s="59"/>
      <c r="FS18" s="59"/>
      <c r="FT18" s="59">
        <v>1</v>
      </c>
      <c r="FU18" s="59"/>
      <c r="FV18" s="59"/>
      <c r="FW18" s="59">
        <v>1</v>
      </c>
      <c r="FX18" s="59"/>
      <c r="FY18" s="59"/>
      <c r="FZ18" s="59">
        <v>1</v>
      </c>
      <c r="GA18" s="59"/>
      <c r="GB18" s="59"/>
      <c r="GC18" s="59">
        <v>1</v>
      </c>
      <c r="GD18" s="59"/>
      <c r="GE18" s="59"/>
      <c r="GF18" s="59">
        <v>1</v>
      </c>
      <c r="GG18" s="59"/>
      <c r="GH18" s="59"/>
      <c r="GI18" s="59">
        <v>1</v>
      </c>
      <c r="GJ18" s="59"/>
      <c r="GK18" s="59"/>
      <c r="GL18" s="59">
        <v>1</v>
      </c>
      <c r="GM18" s="59"/>
      <c r="GN18" s="59"/>
      <c r="GO18" s="59">
        <v>1</v>
      </c>
      <c r="GP18" s="59"/>
      <c r="GQ18" s="59"/>
      <c r="GR18" s="59">
        <v>1</v>
      </c>
      <c r="GS18" s="59"/>
      <c r="GT18" s="59"/>
      <c r="GU18" s="59">
        <v>1</v>
      </c>
      <c r="GV18" s="59"/>
      <c r="GW18" s="59"/>
      <c r="GX18" s="59">
        <v>1</v>
      </c>
      <c r="GY18" s="59"/>
      <c r="GZ18" s="59"/>
      <c r="HA18" s="59">
        <v>1</v>
      </c>
      <c r="HB18" s="59"/>
      <c r="HC18" s="59"/>
      <c r="HD18" s="59">
        <v>1</v>
      </c>
      <c r="HE18" s="59"/>
      <c r="HF18" s="59"/>
      <c r="HG18" s="59">
        <v>1</v>
      </c>
      <c r="HH18" s="59"/>
      <c r="HI18" s="59"/>
      <c r="HJ18" s="59">
        <v>1</v>
      </c>
      <c r="HK18" s="59"/>
      <c r="HL18" s="59"/>
      <c r="HM18" s="59">
        <v>1</v>
      </c>
      <c r="HN18" s="59"/>
      <c r="HO18" s="59"/>
      <c r="HP18" s="59">
        <v>1</v>
      </c>
      <c r="HQ18" s="59"/>
      <c r="HR18" s="59"/>
      <c r="HS18" s="59">
        <v>1</v>
      </c>
      <c r="HT18" s="59"/>
      <c r="HU18" s="59"/>
      <c r="HV18" s="59">
        <v>1</v>
      </c>
      <c r="HW18" s="59"/>
      <c r="HX18" s="59"/>
      <c r="HY18" s="59">
        <v>1</v>
      </c>
      <c r="HZ18" s="59"/>
      <c r="IA18" s="59"/>
      <c r="IB18" s="59">
        <v>1</v>
      </c>
      <c r="IC18" s="59"/>
      <c r="ID18" s="59"/>
      <c r="IE18" s="59">
        <v>1</v>
      </c>
      <c r="IF18" s="59"/>
      <c r="IG18" s="59"/>
      <c r="IH18" s="59">
        <v>1</v>
      </c>
      <c r="II18" s="59"/>
      <c r="IJ18" s="59"/>
      <c r="IK18" s="59">
        <v>1</v>
      </c>
      <c r="IL18" s="59"/>
      <c r="IM18" s="59"/>
      <c r="IN18" s="59">
        <v>1</v>
      </c>
      <c r="IO18" s="59"/>
      <c r="IP18" s="59"/>
      <c r="IQ18" s="59">
        <v>1</v>
      </c>
      <c r="IR18" s="59"/>
      <c r="IS18" s="59"/>
      <c r="IT18" s="59">
        <v>1</v>
      </c>
      <c r="IU18" s="59"/>
      <c r="IV18" s="59"/>
      <c r="IW18" s="59">
        <v>1</v>
      </c>
      <c r="IX18" s="59"/>
      <c r="IY18" s="59"/>
      <c r="IZ18" s="59">
        <v>1</v>
      </c>
      <c r="JA18" s="59"/>
      <c r="JB18" s="59"/>
      <c r="JC18" s="59">
        <v>1</v>
      </c>
      <c r="JD18" s="59"/>
      <c r="JE18" s="59"/>
      <c r="JF18" s="59">
        <v>1</v>
      </c>
      <c r="JG18" s="59"/>
      <c r="JH18" s="59"/>
      <c r="JI18" s="59">
        <v>1</v>
      </c>
      <c r="JJ18" s="59"/>
      <c r="JK18" s="59"/>
      <c r="JL18" s="59">
        <v>1</v>
      </c>
      <c r="JM18" s="59"/>
      <c r="JN18" s="59"/>
      <c r="JO18" s="59">
        <v>1</v>
      </c>
      <c r="JP18" s="59"/>
      <c r="JQ18" s="59"/>
      <c r="JR18" s="59">
        <v>1</v>
      </c>
      <c r="JS18" s="59"/>
      <c r="JT18" s="59"/>
      <c r="JU18" s="59">
        <v>1</v>
      </c>
      <c r="JV18" s="59"/>
      <c r="JW18" s="59"/>
      <c r="JX18" s="59">
        <v>1</v>
      </c>
      <c r="JY18" s="59"/>
      <c r="JZ18" s="59">
        <v>1</v>
      </c>
      <c r="KA18" s="59"/>
      <c r="KB18" s="59"/>
      <c r="KC18" s="59">
        <v>1</v>
      </c>
      <c r="KD18" s="59"/>
      <c r="KE18" s="59"/>
      <c r="KF18" s="59">
        <v>1</v>
      </c>
      <c r="KG18" s="59"/>
      <c r="KH18" s="59"/>
      <c r="KI18" s="59">
        <v>1</v>
      </c>
      <c r="KJ18" s="59"/>
      <c r="KK18" s="59"/>
      <c r="KL18" s="59">
        <v>1</v>
      </c>
      <c r="KM18" s="59"/>
      <c r="KN18" s="59"/>
      <c r="KO18" s="59">
        <v>1</v>
      </c>
      <c r="KP18" s="59"/>
      <c r="KQ18" s="59"/>
      <c r="KR18" s="59">
        <v>1</v>
      </c>
      <c r="KS18" s="59"/>
      <c r="KT18" s="59"/>
      <c r="KU18" s="59">
        <v>1</v>
      </c>
      <c r="KV18" s="59"/>
      <c r="KW18" s="59"/>
      <c r="KX18" s="59">
        <v>1</v>
      </c>
      <c r="KY18" s="59"/>
      <c r="KZ18" s="59"/>
      <c r="LA18" s="59">
        <v>1</v>
      </c>
      <c r="LB18" s="59"/>
      <c r="LC18" s="59"/>
      <c r="LD18" s="59">
        <v>1</v>
      </c>
      <c r="LE18" s="59"/>
      <c r="LF18" s="59"/>
      <c r="LG18" s="59">
        <v>1</v>
      </c>
      <c r="LH18" s="59"/>
      <c r="LI18" s="59"/>
      <c r="LJ18" s="59">
        <v>1</v>
      </c>
      <c r="LK18" s="59"/>
      <c r="LL18" s="59"/>
      <c r="LM18" s="59">
        <v>1</v>
      </c>
      <c r="LN18" s="59"/>
      <c r="LO18" s="59"/>
      <c r="LP18" s="59">
        <v>1</v>
      </c>
      <c r="LQ18" s="59"/>
      <c r="LR18" s="59"/>
      <c r="LS18" s="59">
        <v>1</v>
      </c>
      <c r="LT18" s="59"/>
      <c r="LU18" s="59"/>
      <c r="LV18" s="59">
        <v>1</v>
      </c>
      <c r="LW18" s="59"/>
      <c r="LX18" s="59"/>
      <c r="LY18" s="59">
        <v>1</v>
      </c>
      <c r="LZ18" s="59"/>
      <c r="MA18" s="59"/>
      <c r="MB18" s="59">
        <v>1</v>
      </c>
      <c r="MC18" s="59"/>
      <c r="MD18" s="59"/>
      <c r="ME18" s="59">
        <v>1</v>
      </c>
      <c r="MF18" s="59"/>
      <c r="MG18" s="59"/>
      <c r="MH18" s="59">
        <v>1</v>
      </c>
      <c r="MI18" s="59"/>
      <c r="MJ18" s="59"/>
      <c r="MK18" s="59">
        <v>1</v>
      </c>
      <c r="ML18" s="59"/>
      <c r="MM18" s="59"/>
      <c r="MN18" s="59">
        <v>1</v>
      </c>
      <c r="MO18" s="59"/>
      <c r="MP18" s="59"/>
      <c r="MQ18" s="59">
        <v>1</v>
      </c>
      <c r="MR18" s="59"/>
      <c r="MS18" s="59"/>
      <c r="MT18" s="59">
        <v>1</v>
      </c>
      <c r="MU18" s="59"/>
      <c r="MV18" s="59"/>
      <c r="MW18" s="59">
        <v>1</v>
      </c>
      <c r="MX18" s="59"/>
      <c r="MY18" s="59"/>
      <c r="MZ18" s="59">
        <v>1</v>
      </c>
      <c r="NA18" s="59"/>
      <c r="NB18" s="59"/>
      <c r="NC18" s="59">
        <v>1</v>
      </c>
      <c r="ND18" s="59"/>
      <c r="NE18" s="59"/>
      <c r="NF18" s="59">
        <v>1</v>
      </c>
      <c r="NG18" s="59"/>
      <c r="NH18" s="59"/>
      <c r="NI18" s="59">
        <v>1</v>
      </c>
      <c r="NJ18" s="59"/>
      <c r="NK18" s="59"/>
      <c r="NL18" s="59">
        <v>1</v>
      </c>
      <c r="NM18" s="59"/>
      <c r="NN18" s="59"/>
      <c r="NO18" s="59">
        <v>1</v>
      </c>
      <c r="NP18" s="59"/>
      <c r="NQ18" s="59"/>
      <c r="NR18" s="59">
        <v>1</v>
      </c>
      <c r="NS18" s="59"/>
      <c r="NT18" s="59"/>
      <c r="NU18" s="59">
        <v>1</v>
      </c>
      <c r="NV18" s="59"/>
      <c r="NW18" s="59"/>
      <c r="NX18" s="59">
        <v>1</v>
      </c>
      <c r="NY18" s="59"/>
      <c r="NZ18" s="59"/>
      <c r="OA18" s="59">
        <v>1</v>
      </c>
      <c r="OB18" s="59"/>
      <c r="OC18" s="59"/>
      <c r="OD18" s="59">
        <v>1</v>
      </c>
      <c r="OE18" s="59"/>
      <c r="OF18" s="59"/>
      <c r="OG18" s="59">
        <v>1</v>
      </c>
      <c r="OH18" s="59"/>
      <c r="OI18" s="59"/>
      <c r="OJ18" s="59">
        <v>1</v>
      </c>
      <c r="OK18" s="59"/>
      <c r="OL18" s="59"/>
      <c r="OM18" s="59">
        <v>1</v>
      </c>
      <c r="ON18" s="59"/>
      <c r="OO18" s="59"/>
      <c r="OP18" s="59">
        <v>1</v>
      </c>
      <c r="OQ18" s="59"/>
      <c r="OR18" s="59"/>
      <c r="OS18" s="59">
        <v>1</v>
      </c>
      <c r="OT18" s="59"/>
      <c r="OU18" s="59"/>
      <c r="OV18" s="59">
        <v>1</v>
      </c>
      <c r="OW18" s="59"/>
      <c r="OX18" s="59"/>
      <c r="OY18" s="59">
        <v>1</v>
      </c>
      <c r="OZ18" s="59"/>
      <c r="PA18" s="59"/>
      <c r="PB18" s="59">
        <v>1</v>
      </c>
      <c r="PC18" s="59"/>
      <c r="PD18" s="59"/>
      <c r="PE18" s="59">
        <v>1</v>
      </c>
      <c r="PF18" s="59"/>
      <c r="PG18" s="59"/>
      <c r="PH18" s="59">
        <v>1</v>
      </c>
      <c r="PI18" s="59"/>
      <c r="PJ18" s="59"/>
      <c r="PK18" s="59">
        <v>1</v>
      </c>
      <c r="PL18" s="59"/>
      <c r="PM18" s="59"/>
      <c r="PN18" s="59">
        <v>1</v>
      </c>
      <c r="PO18" s="59"/>
      <c r="PP18" s="59"/>
      <c r="PQ18" s="59">
        <v>1</v>
      </c>
      <c r="PR18" s="59"/>
      <c r="PS18" s="59"/>
      <c r="PT18" s="59">
        <v>1</v>
      </c>
      <c r="PU18" s="59"/>
      <c r="PV18" s="59"/>
      <c r="PW18" s="59">
        <v>1</v>
      </c>
      <c r="PX18" s="59"/>
      <c r="PY18" s="59"/>
      <c r="PZ18" s="59">
        <v>1</v>
      </c>
      <c r="QA18" s="59"/>
      <c r="QB18" s="59"/>
      <c r="QC18" s="59">
        <v>1</v>
      </c>
      <c r="QD18" s="59"/>
      <c r="QE18" s="59"/>
      <c r="QF18" s="59">
        <v>1</v>
      </c>
      <c r="QG18" s="59"/>
      <c r="QH18" s="59"/>
      <c r="QI18" s="59">
        <v>1</v>
      </c>
      <c r="QJ18" s="59"/>
      <c r="QK18" s="59"/>
      <c r="QL18" s="59">
        <v>1</v>
      </c>
      <c r="QM18" s="59"/>
      <c r="QN18" s="59"/>
      <c r="QO18" s="59">
        <v>1</v>
      </c>
      <c r="QP18" s="59"/>
      <c r="QQ18" s="59"/>
      <c r="QR18" s="59">
        <v>1</v>
      </c>
      <c r="QS18" s="59"/>
      <c r="QT18" s="59"/>
      <c r="QU18" s="59">
        <v>1</v>
      </c>
      <c r="QV18" s="59"/>
      <c r="QW18" s="59"/>
      <c r="QX18" s="59">
        <v>1</v>
      </c>
      <c r="QY18" s="59"/>
      <c r="QZ18" s="59"/>
      <c r="RA18" s="59">
        <v>1</v>
      </c>
      <c r="RB18" s="59"/>
      <c r="RC18" s="59"/>
      <c r="RD18" s="59">
        <v>1</v>
      </c>
      <c r="RE18" s="59"/>
      <c r="RF18" s="59"/>
      <c r="RG18" s="59">
        <v>1</v>
      </c>
      <c r="RH18" s="59"/>
      <c r="RI18" s="59"/>
      <c r="RJ18" s="59">
        <v>1</v>
      </c>
      <c r="RK18" s="59"/>
      <c r="RL18" s="59"/>
      <c r="RM18" s="59">
        <v>1</v>
      </c>
      <c r="RN18" s="59"/>
      <c r="RO18" s="59"/>
      <c r="RP18" s="59">
        <v>1</v>
      </c>
      <c r="RQ18" s="59"/>
      <c r="RR18" s="59"/>
      <c r="RS18" s="59">
        <v>1</v>
      </c>
      <c r="RT18" s="59"/>
      <c r="RU18" s="59"/>
      <c r="RV18" s="59">
        <v>1</v>
      </c>
      <c r="RW18" s="59"/>
      <c r="RX18" s="59"/>
      <c r="RY18" s="59">
        <v>1</v>
      </c>
      <c r="RZ18" s="59"/>
      <c r="SA18" s="59"/>
      <c r="SB18" s="59">
        <v>1</v>
      </c>
      <c r="SC18" s="59"/>
      <c r="SD18" s="59"/>
      <c r="SE18" s="59">
        <v>1</v>
      </c>
      <c r="SF18" s="59"/>
      <c r="SG18" s="59"/>
      <c r="SH18" s="59">
        <v>1</v>
      </c>
      <c r="SI18" s="59"/>
      <c r="SJ18" s="59"/>
      <c r="SK18" s="59">
        <v>1</v>
      </c>
      <c r="SL18" s="59"/>
      <c r="SM18" s="59"/>
      <c r="SN18" s="59">
        <v>1</v>
      </c>
      <c r="SO18" s="59"/>
      <c r="SP18" s="59"/>
      <c r="SQ18" s="59">
        <v>1</v>
      </c>
      <c r="SR18" s="59"/>
      <c r="SS18" s="59"/>
      <c r="ST18" s="59">
        <v>1</v>
      </c>
      <c r="SU18" s="59"/>
      <c r="SV18" s="59"/>
      <c r="SW18" s="59">
        <v>1</v>
      </c>
      <c r="SX18" s="59"/>
      <c r="SY18" s="59"/>
      <c r="SZ18" s="59">
        <v>1</v>
      </c>
      <c r="TA18" s="59"/>
      <c r="TB18" s="59"/>
      <c r="TC18" s="59">
        <v>1</v>
      </c>
      <c r="TD18" s="59"/>
      <c r="TE18" s="59"/>
      <c r="TF18" s="59">
        <v>1</v>
      </c>
      <c r="TG18" s="59"/>
      <c r="TH18" s="59"/>
      <c r="TI18" s="59">
        <v>1</v>
      </c>
      <c r="TJ18" s="59"/>
      <c r="TK18" s="59"/>
      <c r="TL18" s="59">
        <v>1</v>
      </c>
      <c r="TM18" s="59"/>
      <c r="TN18" s="59"/>
      <c r="TO18" s="59">
        <v>1</v>
      </c>
      <c r="TP18" s="59"/>
      <c r="TQ18" s="59"/>
      <c r="TR18" s="59">
        <v>1</v>
      </c>
      <c r="TS18" s="59"/>
      <c r="TT18" s="59"/>
      <c r="TU18" s="59">
        <v>1</v>
      </c>
      <c r="TV18" s="59"/>
      <c r="TW18" s="59"/>
      <c r="TX18" s="59">
        <v>1</v>
      </c>
      <c r="TY18" s="59"/>
      <c r="TZ18" s="59"/>
      <c r="UA18" s="59">
        <v>1</v>
      </c>
      <c r="UB18" s="59"/>
      <c r="UC18" s="59"/>
      <c r="UD18" s="59">
        <v>1</v>
      </c>
      <c r="UE18" s="59"/>
      <c r="UF18" s="59"/>
      <c r="UG18" s="59">
        <v>1</v>
      </c>
      <c r="UH18" s="59"/>
      <c r="UI18" s="59"/>
      <c r="UJ18" s="59">
        <v>1</v>
      </c>
      <c r="UK18" s="59"/>
      <c r="UL18" s="59"/>
      <c r="UM18" s="59">
        <v>1</v>
      </c>
      <c r="UN18" s="59"/>
      <c r="UO18" s="59"/>
      <c r="UP18" s="59">
        <v>1</v>
      </c>
      <c r="UQ18" s="59"/>
      <c r="UR18" s="59"/>
      <c r="US18" s="59">
        <v>1</v>
      </c>
      <c r="UT18" s="59"/>
      <c r="UU18" s="59"/>
      <c r="UV18" s="59">
        <v>1</v>
      </c>
      <c r="UW18" s="59"/>
      <c r="UX18" s="59"/>
      <c r="UY18" s="59">
        <v>1</v>
      </c>
      <c r="UZ18" s="59"/>
      <c r="VA18" s="59"/>
      <c r="VB18" s="59">
        <v>1</v>
      </c>
      <c r="VC18" s="59"/>
      <c r="VD18" s="59"/>
      <c r="VE18" s="59">
        <v>1</v>
      </c>
      <c r="VF18" s="59"/>
      <c r="VG18" s="59"/>
      <c r="VH18" s="59">
        <v>1</v>
      </c>
      <c r="VI18" s="59"/>
      <c r="VJ18" s="59"/>
      <c r="VK18" s="59">
        <v>1</v>
      </c>
      <c r="VL18" s="59"/>
    </row>
    <row r="19" spans="1:584" ht="15.75" x14ac:dyDescent="0.25">
      <c r="A19" s="2">
        <v>6</v>
      </c>
      <c r="B19" s="1" t="s">
        <v>3212</v>
      </c>
      <c r="C19" s="59"/>
      <c r="D19" s="59">
        <v>1</v>
      </c>
      <c r="E19" s="59"/>
      <c r="F19" s="59"/>
      <c r="G19" s="59">
        <v>1</v>
      </c>
      <c r="H19" s="59"/>
      <c r="I19" s="59"/>
      <c r="J19" s="59">
        <v>1</v>
      </c>
      <c r="K19" s="59"/>
      <c r="L19" s="59"/>
      <c r="M19" s="59">
        <v>1</v>
      </c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59"/>
      <c r="BF19" s="59">
        <v>1</v>
      </c>
      <c r="BG19" s="59"/>
      <c r="BH19" s="59"/>
      <c r="BI19" s="59">
        <v>1</v>
      </c>
      <c r="BJ19" s="59"/>
      <c r="BK19" s="59"/>
      <c r="BL19" s="59">
        <v>1</v>
      </c>
      <c r="BM19" s="59"/>
      <c r="BN19" s="59"/>
      <c r="BO19" s="59">
        <v>1</v>
      </c>
      <c r="BP19" s="59"/>
      <c r="BQ19" s="59"/>
      <c r="BR19" s="59"/>
      <c r="BS19" s="59">
        <v>1</v>
      </c>
      <c r="BT19" s="59"/>
      <c r="BU19" s="59"/>
      <c r="BV19" s="59">
        <v>1</v>
      </c>
      <c r="BW19" s="59"/>
      <c r="BX19" s="59"/>
      <c r="BY19" s="59">
        <v>1</v>
      </c>
      <c r="BZ19" s="59"/>
      <c r="CA19" s="59"/>
      <c r="CB19" s="59">
        <v>1</v>
      </c>
      <c r="CC19" s="59"/>
      <c r="CD19" s="59"/>
      <c r="CE19" s="59">
        <v>1</v>
      </c>
      <c r="CF19" s="59"/>
      <c r="CG19" s="59"/>
      <c r="CH19" s="59">
        <v>1</v>
      </c>
      <c r="CI19" s="59"/>
      <c r="CJ19" s="59"/>
      <c r="CK19" s="59">
        <v>1</v>
      </c>
      <c r="CL19" s="59"/>
      <c r="CM19" s="59"/>
      <c r="CN19" s="59">
        <v>1</v>
      </c>
      <c r="CO19" s="59"/>
      <c r="CP19" s="59"/>
      <c r="CQ19" s="59">
        <v>1</v>
      </c>
      <c r="CR19" s="59"/>
      <c r="CS19" s="59"/>
      <c r="CT19" s="59">
        <v>1</v>
      </c>
      <c r="CU19" s="59"/>
      <c r="CV19" s="59"/>
      <c r="CW19" s="59">
        <v>1</v>
      </c>
      <c r="CX19" s="59"/>
      <c r="CY19" s="59"/>
      <c r="CZ19" s="59">
        <v>1</v>
      </c>
      <c r="DA19" s="59"/>
      <c r="DB19" s="59"/>
      <c r="DC19" s="59">
        <v>1</v>
      </c>
      <c r="DD19" s="59"/>
      <c r="DE19" s="59"/>
      <c r="DF19" s="59">
        <v>1</v>
      </c>
      <c r="DG19" s="59"/>
      <c r="DH19" s="59"/>
      <c r="DI19" s="59">
        <v>1</v>
      </c>
      <c r="DJ19" s="59"/>
      <c r="DK19" s="59"/>
      <c r="DL19" s="59">
        <v>1</v>
      </c>
      <c r="DM19" s="59"/>
      <c r="DN19" s="59"/>
      <c r="DO19" s="59">
        <v>1</v>
      </c>
      <c r="DP19" s="59"/>
      <c r="DQ19" s="59"/>
      <c r="DR19" s="59">
        <v>1</v>
      </c>
      <c r="DS19" s="59"/>
      <c r="DT19" s="59"/>
      <c r="DU19" s="59">
        <v>1</v>
      </c>
      <c r="DV19" s="59"/>
      <c r="DW19" s="59"/>
      <c r="DX19" s="59">
        <v>1</v>
      </c>
      <c r="DY19" s="59"/>
      <c r="DZ19" s="59"/>
      <c r="EA19" s="59">
        <v>1</v>
      </c>
      <c r="EB19" s="59"/>
      <c r="EC19" s="59"/>
      <c r="ED19" s="59">
        <v>1</v>
      </c>
      <c r="EE19" s="59"/>
      <c r="EF19" s="59"/>
      <c r="EG19" s="59">
        <v>1</v>
      </c>
      <c r="EH19" s="59"/>
      <c r="EI19" s="59"/>
      <c r="EJ19" s="59">
        <v>1</v>
      </c>
      <c r="EK19" s="59"/>
      <c r="EL19" s="59"/>
      <c r="EM19" s="59">
        <v>1</v>
      </c>
      <c r="EN19" s="59"/>
      <c r="EO19" s="59"/>
      <c r="EP19" s="59">
        <v>1</v>
      </c>
      <c r="EQ19" s="59"/>
      <c r="ER19" s="59"/>
      <c r="ES19" s="59">
        <v>1</v>
      </c>
      <c r="ET19" s="59"/>
      <c r="EU19" s="59"/>
      <c r="EV19" s="59">
        <v>1</v>
      </c>
      <c r="EW19" s="59"/>
      <c r="EX19" s="59"/>
      <c r="EY19" s="59">
        <v>1</v>
      </c>
      <c r="EZ19" s="59"/>
      <c r="FA19" s="59"/>
      <c r="FB19" s="59">
        <v>1</v>
      </c>
      <c r="FC19" s="59"/>
      <c r="FD19" s="59"/>
      <c r="FE19" s="59">
        <v>1</v>
      </c>
      <c r="FF19" s="59"/>
      <c r="FG19" s="59"/>
      <c r="FH19" s="59">
        <v>1</v>
      </c>
      <c r="FI19" s="59"/>
      <c r="FJ19" s="59"/>
      <c r="FK19" s="59">
        <v>1</v>
      </c>
      <c r="FL19" s="59"/>
      <c r="FM19" s="59"/>
      <c r="FN19" s="59">
        <v>1</v>
      </c>
      <c r="FO19" s="59"/>
      <c r="FP19" s="59"/>
      <c r="FQ19" s="59">
        <v>1</v>
      </c>
      <c r="FR19" s="59"/>
      <c r="FS19" s="59"/>
      <c r="FT19" s="59">
        <v>1</v>
      </c>
      <c r="FU19" s="59"/>
      <c r="FV19" s="59"/>
      <c r="FW19" s="59">
        <v>1</v>
      </c>
      <c r="FX19" s="59"/>
      <c r="FY19" s="59"/>
      <c r="FZ19" s="59">
        <v>1</v>
      </c>
      <c r="GA19" s="59"/>
      <c r="GB19" s="59"/>
      <c r="GC19" s="59">
        <v>1</v>
      </c>
      <c r="GD19" s="59"/>
      <c r="GE19" s="59"/>
      <c r="GF19" s="59">
        <v>1</v>
      </c>
      <c r="GG19" s="59"/>
      <c r="GH19" s="59"/>
      <c r="GI19" s="59">
        <v>1</v>
      </c>
      <c r="GJ19" s="59"/>
      <c r="GK19" s="59"/>
      <c r="GL19" s="59">
        <v>1</v>
      </c>
      <c r="GM19" s="59"/>
      <c r="GN19" s="59"/>
      <c r="GO19" s="59">
        <v>1</v>
      </c>
      <c r="GP19" s="59"/>
      <c r="GQ19" s="59"/>
      <c r="GR19" s="59">
        <v>1</v>
      </c>
      <c r="GS19" s="59"/>
      <c r="GT19" s="59"/>
      <c r="GU19" s="59">
        <v>1</v>
      </c>
      <c r="GV19" s="59"/>
      <c r="GW19" s="59"/>
      <c r="GX19" s="59">
        <v>1</v>
      </c>
      <c r="GY19" s="59"/>
      <c r="GZ19" s="59"/>
      <c r="HA19" s="59">
        <v>1</v>
      </c>
      <c r="HB19" s="59"/>
      <c r="HC19" s="59"/>
      <c r="HD19" s="59">
        <v>1</v>
      </c>
      <c r="HE19" s="59"/>
      <c r="HF19" s="59"/>
      <c r="HG19" s="59">
        <v>1</v>
      </c>
      <c r="HH19" s="59"/>
      <c r="HI19" s="59"/>
      <c r="HJ19" s="59">
        <v>1</v>
      </c>
      <c r="HK19" s="59"/>
      <c r="HL19" s="59"/>
      <c r="HM19" s="59">
        <v>1</v>
      </c>
      <c r="HN19" s="59"/>
      <c r="HO19" s="59"/>
      <c r="HP19" s="59">
        <v>1</v>
      </c>
      <c r="HQ19" s="59"/>
      <c r="HR19" s="59"/>
      <c r="HS19" s="59">
        <v>1</v>
      </c>
      <c r="HT19" s="59"/>
      <c r="HU19" s="59"/>
      <c r="HV19" s="59">
        <v>1</v>
      </c>
      <c r="HW19" s="59"/>
      <c r="HX19" s="59"/>
      <c r="HY19" s="59">
        <v>1</v>
      </c>
      <c r="HZ19" s="59"/>
      <c r="IA19" s="59"/>
      <c r="IB19" s="59">
        <v>1</v>
      </c>
      <c r="IC19" s="59"/>
      <c r="ID19" s="59"/>
      <c r="IE19" s="59">
        <v>1</v>
      </c>
      <c r="IF19" s="59"/>
      <c r="IG19" s="59"/>
      <c r="IH19" s="59">
        <v>1</v>
      </c>
      <c r="II19" s="59"/>
      <c r="IJ19" s="59"/>
      <c r="IK19" s="59">
        <v>1</v>
      </c>
      <c r="IL19" s="59"/>
      <c r="IM19" s="59"/>
      <c r="IN19" s="59">
        <v>1</v>
      </c>
      <c r="IO19" s="59"/>
      <c r="IP19" s="59"/>
      <c r="IQ19" s="59">
        <v>1</v>
      </c>
      <c r="IR19" s="59"/>
      <c r="IS19" s="59"/>
      <c r="IT19" s="59">
        <v>1</v>
      </c>
      <c r="IU19" s="59"/>
      <c r="IV19" s="59"/>
      <c r="IW19" s="59">
        <v>1</v>
      </c>
      <c r="IX19" s="59"/>
      <c r="IY19" s="59"/>
      <c r="IZ19" s="59">
        <v>1</v>
      </c>
      <c r="JA19" s="59"/>
      <c r="JB19" s="59"/>
      <c r="JC19" s="59">
        <v>1</v>
      </c>
      <c r="JD19" s="59"/>
      <c r="JE19" s="59"/>
      <c r="JF19" s="59">
        <v>1</v>
      </c>
      <c r="JG19" s="59"/>
      <c r="JH19" s="59"/>
      <c r="JI19" s="59">
        <v>1</v>
      </c>
      <c r="JJ19" s="59"/>
      <c r="JK19" s="59"/>
      <c r="JL19" s="59">
        <v>1</v>
      </c>
      <c r="JM19" s="59"/>
      <c r="JN19" s="59"/>
      <c r="JO19" s="59">
        <v>1</v>
      </c>
      <c r="JP19" s="59"/>
      <c r="JQ19" s="59"/>
      <c r="JR19" s="59">
        <v>1</v>
      </c>
      <c r="JS19" s="59"/>
      <c r="JT19" s="59"/>
      <c r="JU19" s="59">
        <v>1</v>
      </c>
      <c r="JV19" s="59"/>
      <c r="JW19" s="59"/>
      <c r="JX19" s="59">
        <v>1</v>
      </c>
      <c r="JY19" s="59"/>
      <c r="JZ19" s="59">
        <v>1</v>
      </c>
      <c r="KA19" s="59"/>
      <c r="KB19" s="59"/>
      <c r="KC19" s="59">
        <v>1</v>
      </c>
      <c r="KD19" s="59"/>
      <c r="KE19" s="59"/>
      <c r="KF19" s="59">
        <v>1</v>
      </c>
      <c r="KG19" s="59"/>
      <c r="KH19" s="59"/>
      <c r="KI19" s="59">
        <v>1</v>
      </c>
      <c r="KJ19" s="59"/>
      <c r="KK19" s="59"/>
      <c r="KL19" s="59">
        <v>1</v>
      </c>
      <c r="KM19" s="59"/>
      <c r="KN19" s="59"/>
      <c r="KO19" s="59">
        <v>1</v>
      </c>
      <c r="KP19" s="59"/>
      <c r="KQ19" s="59"/>
      <c r="KR19" s="59">
        <v>1</v>
      </c>
      <c r="KS19" s="59"/>
      <c r="KT19" s="59"/>
      <c r="KU19" s="59">
        <v>1</v>
      </c>
      <c r="KV19" s="59"/>
      <c r="KW19" s="59"/>
      <c r="KX19" s="59">
        <v>1</v>
      </c>
      <c r="KY19" s="59"/>
      <c r="KZ19" s="59"/>
      <c r="LA19" s="59">
        <v>1</v>
      </c>
      <c r="LB19" s="59"/>
      <c r="LC19" s="59"/>
      <c r="LD19" s="59">
        <v>1</v>
      </c>
      <c r="LE19" s="59"/>
      <c r="LF19" s="59"/>
      <c r="LG19" s="59">
        <v>1</v>
      </c>
      <c r="LH19" s="59"/>
      <c r="LI19" s="59"/>
      <c r="LJ19" s="59">
        <v>1</v>
      </c>
      <c r="LK19" s="59"/>
      <c r="LL19" s="59"/>
      <c r="LM19" s="59">
        <v>1</v>
      </c>
      <c r="LN19" s="59"/>
      <c r="LO19" s="59"/>
      <c r="LP19" s="59">
        <v>1</v>
      </c>
      <c r="LQ19" s="59"/>
      <c r="LR19" s="59"/>
      <c r="LS19" s="59">
        <v>1</v>
      </c>
      <c r="LT19" s="59"/>
      <c r="LU19" s="59"/>
      <c r="LV19" s="59">
        <v>1</v>
      </c>
      <c r="LW19" s="59"/>
      <c r="LX19" s="59"/>
      <c r="LY19" s="59">
        <v>1</v>
      </c>
      <c r="LZ19" s="59"/>
      <c r="MA19" s="59"/>
      <c r="MB19" s="59">
        <v>1</v>
      </c>
      <c r="MC19" s="59"/>
      <c r="MD19" s="59"/>
      <c r="ME19" s="59">
        <v>1</v>
      </c>
      <c r="MF19" s="59"/>
      <c r="MG19" s="59"/>
      <c r="MH19" s="59">
        <v>1</v>
      </c>
      <c r="MI19" s="59"/>
      <c r="MJ19" s="59"/>
      <c r="MK19" s="59">
        <v>1</v>
      </c>
      <c r="ML19" s="59"/>
      <c r="MM19" s="59"/>
      <c r="MN19" s="59">
        <v>1</v>
      </c>
      <c r="MO19" s="59"/>
      <c r="MP19" s="59"/>
      <c r="MQ19" s="59">
        <v>1</v>
      </c>
      <c r="MR19" s="59"/>
      <c r="MS19" s="59"/>
      <c r="MT19" s="59">
        <v>1</v>
      </c>
      <c r="MU19" s="59"/>
      <c r="MV19" s="59"/>
      <c r="MW19" s="59">
        <v>1</v>
      </c>
      <c r="MX19" s="59"/>
      <c r="MY19" s="59"/>
      <c r="MZ19" s="59">
        <v>1</v>
      </c>
      <c r="NA19" s="59"/>
      <c r="NB19" s="59"/>
      <c r="NC19" s="59">
        <v>1</v>
      </c>
      <c r="ND19" s="59"/>
      <c r="NE19" s="59"/>
      <c r="NF19" s="59">
        <v>1</v>
      </c>
      <c r="NG19" s="59"/>
      <c r="NH19" s="59"/>
      <c r="NI19" s="59">
        <v>1</v>
      </c>
      <c r="NJ19" s="59"/>
      <c r="NK19" s="59"/>
      <c r="NL19" s="59">
        <v>1</v>
      </c>
      <c r="NM19" s="59"/>
      <c r="NN19" s="59"/>
      <c r="NO19" s="59">
        <v>1</v>
      </c>
      <c r="NP19" s="59"/>
      <c r="NQ19" s="59"/>
      <c r="NR19" s="59">
        <v>1</v>
      </c>
      <c r="NS19" s="59"/>
      <c r="NT19" s="59"/>
      <c r="NU19" s="59">
        <v>1</v>
      </c>
      <c r="NV19" s="59"/>
      <c r="NW19" s="59"/>
      <c r="NX19" s="59">
        <v>1</v>
      </c>
      <c r="NY19" s="59"/>
      <c r="NZ19" s="59"/>
      <c r="OA19" s="59">
        <v>1</v>
      </c>
      <c r="OB19" s="59"/>
      <c r="OC19" s="59"/>
      <c r="OD19" s="59">
        <v>1</v>
      </c>
      <c r="OE19" s="59"/>
      <c r="OF19" s="59"/>
      <c r="OG19" s="59">
        <v>1</v>
      </c>
      <c r="OH19" s="59"/>
      <c r="OI19" s="59"/>
      <c r="OJ19" s="59">
        <v>1</v>
      </c>
      <c r="OK19" s="59"/>
      <c r="OL19" s="59"/>
      <c r="OM19" s="59">
        <v>1</v>
      </c>
      <c r="ON19" s="59"/>
      <c r="OO19" s="59"/>
      <c r="OP19" s="59">
        <v>1</v>
      </c>
      <c r="OQ19" s="59"/>
      <c r="OR19" s="59"/>
      <c r="OS19" s="59">
        <v>1</v>
      </c>
      <c r="OT19" s="59"/>
      <c r="OU19" s="59"/>
      <c r="OV19" s="59">
        <v>1</v>
      </c>
      <c r="OW19" s="59"/>
      <c r="OX19" s="59"/>
      <c r="OY19" s="59">
        <v>1</v>
      </c>
      <c r="OZ19" s="59"/>
      <c r="PA19" s="59"/>
      <c r="PB19" s="59">
        <v>1</v>
      </c>
      <c r="PC19" s="59"/>
      <c r="PD19" s="59"/>
      <c r="PE19" s="59">
        <v>1</v>
      </c>
      <c r="PF19" s="59"/>
      <c r="PG19" s="59"/>
      <c r="PH19" s="59">
        <v>1</v>
      </c>
      <c r="PI19" s="59"/>
      <c r="PJ19" s="59"/>
      <c r="PK19" s="59">
        <v>1</v>
      </c>
      <c r="PL19" s="59"/>
      <c r="PM19" s="59"/>
      <c r="PN19" s="59">
        <v>1</v>
      </c>
      <c r="PO19" s="59"/>
      <c r="PP19" s="59"/>
      <c r="PQ19" s="59">
        <v>1</v>
      </c>
      <c r="PR19" s="59"/>
      <c r="PS19" s="59"/>
      <c r="PT19" s="59">
        <v>1</v>
      </c>
      <c r="PU19" s="59"/>
      <c r="PV19" s="59"/>
      <c r="PW19" s="59">
        <v>1</v>
      </c>
      <c r="PX19" s="59"/>
      <c r="PY19" s="59"/>
      <c r="PZ19" s="59">
        <v>1</v>
      </c>
      <c r="QA19" s="59"/>
      <c r="QB19" s="59"/>
      <c r="QC19" s="59">
        <v>1</v>
      </c>
      <c r="QD19" s="59"/>
      <c r="QE19" s="59"/>
      <c r="QF19" s="59">
        <v>1</v>
      </c>
      <c r="QG19" s="59"/>
      <c r="QH19" s="59"/>
      <c r="QI19" s="59">
        <v>1</v>
      </c>
      <c r="QJ19" s="59"/>
      <c r="QK19" s="59"/>
      <c r="QL19" s="59">
        <v>1</v>
      </c>
      <c r="QM19" s="59"/>
      <c r="QN19" s="59"/>
      <c r="QO19" s="59">
        <v>1</v>
      </c>
      <c r="QP19" s="59"/>
      <c r="QQ19" s="59"/>
      <c r="QR19" s="59">
        <v>1</v>
      </c>
      <c r="QS19" s="59"/>
      <c r="QT19" s="59"/>
      <c r="QU19" s="59">
        <v>1</v>
      </c>
      <c r="QV19" s="59"/>
      <c r="QW19" s="59"/>
      <c r="QX19" s="59">
        <v>1</v>
      </c>
      <c r="QY19" s="59"/>
      <c r="QZ19" s="59"/>
      <c r="RA19" s="59">
        <v>1</v>
      </c>
      <c r="RB19" s="59"/>
      <c r="RC19" s="59"/>
      <c r="RD19" s="59">
        <v>1</v>
      </c>
      <c r="RE19" s="59"/>
      <c r="RF19" s="59"/>
      <c r="RG19" s="59">
        <v>1</v>
      </c>
      <c r="RH19" s="59"/>
      <c r="RI19" s="59"/>
      <c r="RJ19" s="59">
        <v>1</v>
      </c>
      <c r="RK19" s="59"/>
      <c r="RL19" s="59"/>
      <c r="RM19" s="59">
        <v>1</v>
      </c>
      <c r="RN19" s="59"/>
      <c r="RO19" s="59"/>
      <c r="RP19" s="59">
        <v>1</v>
      </c>
      <c r="RQ19" s="59"/>
      <c r="RR19" s="59"/>
      <c r="RS19" s="59">
        <v>1</v>
      </c>
      <c r="RT19" s="59"/>
      <c r="RU19" s="59"/>
      <c r="RV19" s="59">
        <v>1</v>
      </c>
      <c r="RW19" s="59"/>
      <c r="RX19" s="59"/>
      <c r="RY19" s="59">
        <v>1</v>
      </c>
      <c r="RZ19" s="59"/>
      <c r="SA19" s="59"/>
      <c r="SB19" s="59">
        <v>1</v>
      </c>
      <c r="SC19" s="59"/>
      <c r="SD19" s="59"/>
      <c r="SE19" s="59">
        <v>1</v>
      </c>
      <c r="SF19" s="59"/>
      <c r="SG19" s="59"/>
      <c r="SH19" s="59">
        <v>1</v>
      </c>
      <c r="SI19" s="59"/>
      <c r="SJ19" s="59"/>
      <c r="SK19" s="59">
        <v>1</v>
      </c>
      <c r="SL19" s="59"/>
      <c r="SM19" s="59"/>
      <c r="SN19" s="59">
        <v>1</v>
      </c>
      <c r="SO19" s="59"/>
      <c r="SP19" s="59"/>
      <c r="SQ19" s="59">
        <v>1</v>
      </c>
      <c r="SR19" s="59"/>
      <c r="SS19" s="59"/>
      <c r="ST19" s="59">
        <v>1</v>
      </c>
      <c r="SU19" s="59"/>
      <c r="SV19" s="59"/>
      <c r="SW19" s="59">
        <v>1</v>
      </c>
      <c r="SX19" s="59"/>
      <c r="SY19" s="59"/>
      <c r="SZ19" s="59">
        <v>1</v>
      </c>
      <c r="TA19" s="59"/>
      <c r="TB19" s="59"/>
      <c r="TC19" s="59">
        <v>1</v>
      </c>
      <c r="TD19" s="59"/>
      <c r="TE19" s="59"/>
      <c r="TF19" s="59">
        <v>1</v>
      </c>
      <c r="TG19" s="59"/>
      <c r="TH19" s="59"/>
      <c r="TI19" s="59">
        <v>1</v>
      </c>
      <c r="TJ19" s="59"/>
      <c r="TK19" s="59"/>
      <c r="TL19" s="59">
        <v>1</v>
      </c>
      <c r="TM19" s="59"/>
      <c r="TN19" s="59"/>
      <c r="TO19" s="59">
        <v>1</v>
      </c>
      <c r="TP19" s="59"/>
      <c r="TQ19" s="59"/>
      <c r="TR19" s="59">
        <v>1</v>
      </c>
      <c r="TS19" s="59"/>
      <c r="TT19" s="59"/>
      <c r="TU19" s="59">
        <v>1</v>
      </c>
      <c r="TV19" s="59"/>
      <c r="TW19" s="59"/>
      <c r="TX19" s="59">
        <v>1</v>
      </c>
      <c r="TY19" s="59"/>
      <c r="TZ19" s="59"/>
      <c r="UA19" s="59">
        <v>1</v>
      </c>
      <c r="UB19" s="59"/>
      <c r="UC19" s="59"/>
      <c r="UD19" s="59">
        <v>1</v>
      </c>
      <c r="UE19" s="59"/>
      <c r="UF19" s="59"/>
      <c r="UG19" s="59">
        <v>1</v>
      </c>
      <c r="UH19" s="59"/>
      <c r="UI19" s="59"/>
      <c r="UJ19" s="59">
        <v>1</v>
      </c>
      <c r="UK19" s="59"/>
      <c r="UL19" s="59"/>
      <c r="UM19" s="59">
        <v>1</v>
      </c>
      <c r="UN19" s="59"/>
      <c r="UO19" s="59"/>
      <c r="UP19" s="59">
        <v>1</v>
      </c>
      <c r="UQ19" s="59"/>
      <c r="UR19" s="59"/>
      <c r="US19" s="59">
        <v>1</v>
      </c>
      <c r="UT19" s="59"/>
      <c r="UU19" s="59"/>
      <c r="UV19" s="59">
        <v>1</v>
      </c>
      <c r="UW19" s="59"/>
      <c r="UX19" s="59"/>
      <c r="UY19" s="59">
        <v>1</v>
      </c>
      <c r="UZ19" s="59"/>
      <c r="VA19" s="59"/>
      <c r="VB19" s="59">
        <v>1</v>
      </c>
      <c r="VC19" s="59"/>
      <c r="VD19" s="59"/>
      <c r="VE19" s="59">
        <v>1</v>
      </c>
      <c r="VF19" s="59"/>
      <c r="VG19" s="59"/>
      <c r="VH19" s="59">
        <v>1</v>
      </c>
      <c r="VI19" s="59"/>
      <c r="VJ19" s="59"/>
      <c r="VK19" s="59">
        <v>1</v>
      </c>
      <c r="VL19" s="59"/>
    </row>
    <row r="20" spans="1:584" ht="15.75" x14ac:dyDescent="0.25">
      <c r="A20" s="2">
        <v>7</v>
      </c>
      <c r="B20" s="1" t="s">
        <v>3213</v>
      </c>
      <c r="C20" s="59">
        <v>1</v>
      </c>
      <c r="D20" s="59"/>
      <c r="E20" s="59"/>
      <c r="F20" s="59">
        <v>1</v>
      </c>
      <c r="G20" s="59"/>
      <c r="H20" s="59"/>
      <c r="I20" s="59">
        <v>1</v>
      </c>
      <c r="J20" s="59"/>
      <c r="K20" s="59"/>
      <c r="L20" s="59">
        <v>1</v>
      </c>
      <c r="M20" s="59"/>
      <c r="N20" s="59"/>
      <c r="O20" s="59">
        <v>1</v>
      </c>
      <c r="P20" s="59"/>
      <c r="Q20" s="59"/>
      <c r="R20" s="59">
        <v>1</v>
      </c>
      <c r="S20" s="59"/>
      <c r="T20" s="59"/>
      <c r="U20" s="59">
        <v>1</v>
      </c>
      <c r="V20" s="59"/>
      <c r="W20" s="59"/>
      <c r="X20" s="59">
        <v>1</v>
      </c>
      <c r="Y20" s="59"/>
      <c r="Z20" s="59"/>
      <c r="AA20" s="59">
        <v>1</v>
      </c>
      <c r="AB20" s="59"/>
      <c r="AC20" s="59"/>
      <c r="AD20" s="59">
        <v>1</v>
      </c>
      <c r="AE20" s="59"/>
      <c r="AF20" s="59"/>
      <c r="AG20" s="59">
        <v>1</v>
      </c>
      <c r="AH20" s="59"/>
      <c r="AI20" s="59"/>
      <c r="AJ20" s="59">
        <v>1</v>
      </c>
      <c r="AK20" s="59"/>
      <c r="AL20" s="59"/>
      <c r="AM20" s="59">
        <v>1</v>
      </c>
      <c r="AN20" s="59"/>
      <c r="AO20" s="59"/>
      <c r="AP20" s="59">
        <v>1</v>
      </c>
      <c r="AQ20" s="59"/>
      <c r="AR20" s="59"/>
      <c r="AS20" s="59">
        <v>1</v>
      </c>
      <c r="AT20" s="59"/>
      <c r="AU20" s="59"/>
      <c r="AV20" s="59">
        <v>1</v>
      </c>
      <c r="AW20" s="59"/>
      <c r="AX20" s="59"/>
      <c r="AY20" s="59">
        <v>1</v>
      </c>
      <c r="AZ20" s="59"/>
      <c r="BA20" s="59"/>
      <c r="BB20" s="59">
        <v>1</v>
      </c>
      <c r="BC20" s="59"/>
      <c r="BD20" s="59"/>
      <c r="BE20" s="59">
        <v>1</v>
      </c>
      <c r="BF20" s="59"/>
      <c r="BG20" s="59"/>
      <c r="BH20" s="59">
        <v>1</v>
      </c>
      <c r="BI20" s="59"/>
      <c r="BJ20" s="59"/>
      <c r="BK20" s="59">
        <v>1</v>
      </c>
      <c r="BL20" s="59"/>
      <c r="BM20" s="59"/>
      <c r="BN20" s="59">
        <v>1</v>
      </c>
      <c r="BO20" s="59"/>
      <c r="BP20" s="59"/>
      <c r="BQ20" s="59"/>
      <c r="BR20" s="59">
        <v>1</v>
      </c>
      <c r="BS20" s="59"/>
      <c r="BT20" s="59"/>
      <c r="BU20" s="59">
        <v>1</v>
      </c>
      <c r="BV20" s="59"/>
      <c r="BW20" s="59"/>
      <c r="BX20" s="59">
        <v>1</v>
      </c>
      <c r="BY20" s="59"/>
      <c r="BZ20" s="59"/>
      <c r="CA20" s="59">
        <v>1</v>
      </c>
      <c r="CB20" s="59"/>
      <c r="CC20" s="59"/>
      <c r="CD20" s="59">
        <v>1</v>
      </c>
      <c r="CE20" s="59"/>
      <c r="CF20" s="59"/>
      <c r="CG20" s="59">
        <v>1</v>
      </c>
      <c r="CH20" s="59"/>
      <c r="CI20" s="59"/>
      <c r="CJ20" s="59">
        <v>1</v>
      </c>
      <c r="CK20" s="59"/>
      <c r="CL20" s="59"/>
      <c r="CM20" s="59">
        <v>1</v>
      </c>
      <c r="CN20" s="59"/>
      <c r="CO20" s="59"/>
      <c r="CP20" s="59">
        <v>1</v>
      </c>
      <c r="CQ20" s="59"/>
      <c r="CR20" s="59"/>
      <c r="CS20" s="59">
        <v>1</v>
      </c>
      <c r="CT20" s="59"/>
      <c r="CU20" s="59"/>
      <c r="CV20" s="59">
        <v>1</v>
      </c>
      <c r="CW20" s="59"/>
      <c r="CX20" s="59"/>
      <c r="CY20" s="59">
        <v>1</v>
      </c>
      <c r="CZ20" s="59"/>
      <c r="DA20" s="59"/>
      <c r="DB20" s="59">
        <v>1</v>
      </c>
      <c r="DC20" s="59"/>
      <c r="DD20" s="59"/>
      <c r="DE20" s="59">
        <v>1</v>
      </c>
      <c r="DF20" s="59"/>
      <c r="DG20" s="59"/>
      <c r="DH20" s="59">
        <v>1</v>
      </c>
      <c r="DI20" s="59"/>
      <c r="DJ20" s="59"/>
      <c r="DK20" s="59">
        <v>1</v>
      </c>
      <c r="DL20" s="59"/>
      <c r="DM20" s="59"/>
      <c r="DN20" s="59">
        <v>1</v>
      </c>
      <c r="DO20" s="59"/>
      <c r="DP20" s="59"/>
      <c r="DQ20" s="59">
        <v>1</v>
      </c>
      <c r="DR20" s="59"/>
      <c r="DS20" s="59"/>
      <c r="DT20" s="59">
        <v>1</v>
      </c>
      <c r="DU20" s="59"/>
      <c r="DV20" s="59"/>
      <c r="DW20" s="59">
        <v>1</v>
      </c>
      <c r="DX20" s="59"/>
      <c r="DY20" s="59"/>
      <c r="DZ20" s="59">
        <v>1</v>
      </c>
      <c r="EA20" s="59"/>
      <c r="EB20" s="59"/>
      <c r="EC20" s="59">
        <v>1</v>
      </c>
      <c r="ED20" s="59"/>
      <c r="EE20" s="59"/>
      <c r="EF20" s="59">
        <v>1</v>
      </c>
      <c r="EG20" s="59"/>
      <c r="EH20" s="59"/>
      <c r="EI20" s="59">
        <v>1</v>
      </c>
      <c r="EJ20" s="59"/>
      <c r="EK20" s="59"/>
      <c r="EL20" s="59">
        <v>1</v>
      </c>
      <c r="EM20" s="59"/>
      <c r="EN20" s="59"/>
      <c r="EO20" s="59">
        <v>1</v>
      </c>
      <c r="EP20" s="59"/>
      <c r="EQ20" s="59"/>
      <c r="ER20" s="59">
        <v>1</v>
      </c>
      <c r="ES20" s="59"/>
      <c r="ET20" s="59"/>
      <c r="EU20" s="59">
        <v>1</v>
      </c>
      <c r="EV20" s="59"/>
      <c r="EW20" s="59"/>
      <c r="EX20" s="59">
        <v>1</v>
      </c>
      <c r="EY20" s="59"/>
      <c r="EZ20" s="59"/>
      <c r="FA20" s="59">
        <v>1</v>
      </c>
      <c r="FB20" s="59"/>
      <c r="FC20" s="59"/>
      <c r="FD20" s="59">
        <v>1</v>
      </c>
      <c r="FE20" s="59"/>
      <c r="FF20" s="59"/>
      <c r="FG20" s="59">
        <v>1</v>
      </c>
      <c r="FH20" s="59"/>
      <c r="FI20" s="59"/>
      <c r="FJ20" s="59">
        <v>1</v>
      </c>
      <c r="FK20" s="59"/>
      <c r="FL20" s="59"/>
      <c r="FM20" s="59">
        <v>1</v>
      </c>
      <c r="FN20" s="59"/>
      <c r="FO20" s="59"/>
      <c r="FP20" s="59">
        <v>1</v>
      </c>
      <c r="FQ20" s="59"/>
      <c r="FR20" s="59"/>
      <c r="FS20" s="59">
        <v>1</v>
      </c>
      <c r="FT20" s="59"/>
      <c r="FU20" s="59"/>
      <c r="FV20" s="59">
        <v>1</v>
      </c>
      <c r="FW20" s="59"/>
      <c r="FX20" s="59"/>
      <c r="FY20" s="59">
        <v>1</v>
      </c>
      <c r="FZ20" s="59"/>
      <c r="GA20" s="59"/>
      <c r="GB20" s="59">
        <v>1</v>
      </c>
      <c r="GC20" s="59"/>
      <c r="GD20" s="59"/>
      <c r="GE20" s="59">
        <v>1</v>
      </c>
      <c r="GF20" s="59"/>
      <c r="GG20" s="59"/>
      <c r="GH20" s="59">
        <v>1</v>
      </c>
      <c r="GI20" s="59"/>
      <c r="GJ20" s="59"/>
      <c r="GK20" s="59">
        <v>1</v>
      </c>
      <c r="GL20" s="59"/>
      <c r="GM20" s="59"/>
      <c r="GN20" s="59">
        <v>1</v>
      </c>
      <c r="GO20" s="59"/>
      <c r="GP20" s="59"/>
      <c r="GQ20" s="59">
        <v>1</v>
      </c>
      <c r="GR20" s="59"/>
      <c r="GS20" s="59"/>
      <c r="GT20" s="59">
        <v>1</v>
      </c>
      <c r="GU20" s="59"/>
      <c r="GV20" s="59"/>
      <c r="GW20" s="59">
        <v>1</v>
      </c>
      <c r="GX20" s="59"/>
      <c r="GY20" s="59"/>
      <c r="GZ20" s="59">
        <v>1</v>
      </c>
      <c r="HA20" s="59"/>
      <c r="HB20" s="59"/>
      <c r="HC20" s="59">
        <v>1</v>
      </c>
      <c r="HD20" s="59"/>
      <c r="HE20" s="59"/>
      <c r="HF20" s="59">
        <v>1</v>
      </c>
      <c r="HG20" s="59"/>
      <c r="HH20" s="59"/>
      <c r="HI20" s="59">
        <v>1</v>
      </c>
      <c r="HJ20" s="59"/>
      <c r="HK20" s="59"/>
      <c r="HL20" s="59">
        <v>1</v>
      </c>
      <c r="HM20" s="59"/>
      <c r="HN20" s="59"/>
      <c r="HO20" s="59">
        <v>1</v>
      </c>
      <c r="HP20" s="59"/>
      <c r="HQ20" s="59"/>
      <c r="HR20" s="59">
        <v>1</v>
      </c>
      <c r="HS20" s="59"/>
      <c r="HT20" s="59"/>
      <c r="HU20" s="59">
        <v>1</v>
      </c>
      <c r="HV20" s="59"/>
      <c r="HW20" s="59"/>
      <c r="HX20" s="59">
        <v>1</v>
      </c>
      <c r="HY20" s="59"/>
      <c r="HZ20" s="59"/>
      <c r="IA20" s="59">
        <v>1</v>
      </c>
      <c r="IB20" s="59"/>
      <c r="IC20" s="59"/>
      <c r="ID20" s="59">
        <v>1</v>
      </c>
      <c r="IE20" s="59"/>
      <c r="IF20" s="59"/>
      <c r="IG20" s="59">
        <v>1</v>
      </c>
      <c r="IH20" s="59"/>
      <c r="II20" s="59"/>
      <c r="IJ20" s="59">
        <v>1</v>
      </c>
      <c r="IK20" s="59"/>
      <c r="IL20" s="59"/>
      <c r="IM20" s="59">
        <v>1</v>
      </c>
      <c r="IN20" s="59"/>
      <c r="IO20" s="59"/>
      <c r="IP20" s="59">
        <v>1</v>
      </c>
      <c r="IQ20" s="59"/>
      <c r="IR20" s="59"/>
      <c r="IS20" s="59">
        <v>1</v>
      </c>
      <c r="IT20" s="59"/>
      <c r="IU20" s="59"/>
      <c r="IV20" s="59">
        <v>1</v>
      </c>
      <c r="IW20" s="59"/>
      <c r="IX20" s="59"/>
      <c r="IY20" s="59">
        <v>1</v>
      </c>
      <c r="IZ20" s="59"/>
      <c r="JA20" s="59"/>
      <c r="JB20" s="59">
        <v>1</v>
      </c>
      <c r="JC20" s="59"/>
      <c r="JD20" s="59"/>
      <c r="JE20" s="59">
        <v>1</v>
      </c>
      <c r="JF20" s="59"/>
      <c r="JG20" s="59"/>
      <c r="JH20" s="59">
        <v>1</v>
      </c>
      <c r="JI20" s="59"/>
      <c r="JJ20" s="59"/>
      <c r="JK20" s="59">
        <v>1</v>
      </c>
      <c r="JL20" s="59"/>
      <c r="JM20" s="59"/>
      <c r="JN20" s="59">
        <v>1</v>
      </c>
      <c r="JO20" s="59"/>
      <c r="JP20" s="59"/>
      <c r="JQ20" s="59">
        <v>1</v>
      </c>
      <c r="JR20" s="59"/>
      <c r="JS20" s="59"/>
      <c r="JT20" s="59">
        <v>1</v>
      </c>
      <c r="JU20" s="59"/>
      <c r="JV20" s="59"/>
      <c r="JW20" s="59">
        <v>1</v>
      </c>
      <c r="JX20" s="59"/>
      <c r="JY20" s="59"/>
      <c r="JZ20" s="59">
        <v>1</v>
      </c>
      <c r="KA20" s="59"/>
      <c r="KB20" s="59"/>
      <c r="KC20" s="59">
        <v>1</v>
      </c>
      <c r="KD20" s="59"/>
      <c r="KE20" s="59"/>
      <c r="KF20" s="59">
        <v>1</v>
      </c>
      <c r="KG20" s="59"/>
      <c r="KH20" s="59"/>
      <c r="KI20" s="59">
        <v>1</v>
      </c>
      <c r="KJ20" s="59"/>
      <c r="KK20" s="59"/>
      <c r="KL20" s="59">
        <v>1</v>
      </c>
      <c r="KM20" s="59"/>
      <c r="KN20" s="59"/>
      <c r="KO20" s="59">
        <v>1</v>
      </c>
      <c r="KP20" s="59"/>
      <c r="KQ20" s="59"/>
      <c r="KR20" s="59">
        <v>1</v>
      </c>
      <c r="KS20" s="59"/>
      <c r="KT20" s="59"/>
      <c r="KU20" s="59">
        <v>1</v>
      </c>
      <c r="KV20" s="59"/>
      <c r="KW20" s="59"/>
      <c r="KX20" s="59">
        <v>1</v>
      </c>
      <c r="KY20" s="59"/>
      <c r="KZ20" s="59"/>
      <c r="LA20" s="59">
        <v>1</v>
      </c>
      <c r="LB20" s="59"/>
      <c r="LC20" s="59"/>
      <c r="LD20" s="59">
        <v>1</v>
      </c>
      <c r="LE20" s="59"/>
      <c r="LF20" s="59"/>
      <c r="LG20" s="59">
        <v>1</v>
      </c>
      <c r="LH20" s="59"/>
      <c r="LI20" s="59"/>
      <c r="LJ20" s="59">
        <v>1</v>
      </c>
      <c r="LK20" s="59"/>
      <c r="LL20" s="59"/>
      <c r="LM20" s="59">
        <v>1</v>
      </c>
      <c r="LN20" s="59"/>
      <c r="LO20" s="59"/>
      <c r="LP20" s="59">
        <v>1</v>
      </c>
      <c r="LQ20" s="59"/>
      <c r="LR20" s="59"/>
      <c r="LS20" s="59">
        <v>1</v>
      </c>
      <c r="LT20" s="59"/>
      <c r="LU20" s="59"/>
      <c r="LV20" s="59">
        <v>1</v>
      </c>
      <c r="LW20" s="59"/>
      <c r="LX20" s="59"/>
      <c r="LY20" s="59">
        <v>1</v>
      </c>
      <c r="LZ20" s="59"/>
      <c r="MA20" s="59"/>
      <c r="MB20" s="59">
        <v>1</v>
      </c>
      <c r="MC20" s="59"/>
      <c r="MD20" s="59"/>
      <c r="ME20" s="59">
        <v>1</v>
      </c>
      <c r="MF20" s="59"/>
      <c r="MG20" s="59"/>
      <c r="MH20" s="59">
        <v>1</v>
      </c>
      <c r="MI20" s="59"/>
      <c r="MJ20" s="59"/>
      <c r="MK20" s="59">
        <v>1</v>
      </c>
      <c r="ML20" s="59"/>
      <c r="MM20" s="59"/>
      <c r="MN20" s="59">
        <v>1</v>
      </c>
      <c r="MO20" s="59"/>
      <c r="MP20" s="59"/>
      <c r="MQ20" s="59">
        <v>1</v>
      </c>
      <c r="MR20" s="59"/>
      <c r="MS20" s="59"/>
      <c r="MT20" s="59">
        <v>1</v>
      </c>
      <c r="MU20" s="59"/>
      <c r="MV20" s="59"/>
      <c r="MW20" s="59">
        <v>1</v>
      </c>
      <c r="MX20" s="59"/>
      <c r="MY20" s="59"/>
      <c r="MZ20" s="59">
        <v>1</v>
      </c>
      <c r="NA20" s="59"/>
      <c r="NB20" s="59"/>
      <c r="NC20" s="59">
        <v>1</v>
      </c>
      <c r="ND20" s="59"/>
      <c r="NE20" s="59"/>
      <c r="NF20" s="59">
        <v>1</v>
      </c>
      <c r="NG20" s="59"/>
      <c r="NH20" s="59"/>
      <c r="NI20" s="59">
        <v>1</v>
      </c>
      <c r="NJ20" s="59"/>
      <c r="NK20" s="59"/>
      <c r="NL20" s="59">
        <v>1</v>
      </c>
      <c r="NM20" s="59"/>
      <c r="NN20" s="59"/>
      <c r="NO20" s="59">
        <v>1</v>
      </c>
      <c r="NP20" s="59"/>
      <c r="NQ20" s="59"/>
      <c r="NR20" s="59">
        <v>1</v>
      </c>
      <c r="NS20" s="59"/>
      <c r="NT20" s="59"/>
      <c r="NU20" s="59">
        <v>1</v>
      </c>
      <c r="NV20" s="59"/>
      <c r="NW20" s="59"/>
      <c r="NX20" s="59">
        <v>1</v>
      </c>
      <c r="NY20" s="59"/>
      <c r="NZ20" s="59"/>
      <c r="OA20" s="59">
        <v>1</v>
      </c>
      <c r="OB20" s="59"/>
      <c r="OC20" s="59"/>
      <c r="OD20" s="59">
        <v>1</v>
      </c>
      <c r="OE20" s="59"/>
      <c r="OF20" s="59"/>
      <c r="OG20" s="59">
        <v>1</v>
      </c>
      <c r="OH20" s="59"/>
      <c r="OI20" s="59"/>
      <c r="OJ20" s="59">
        <v>1</v>
      </c>
      <c r="OK20" s="59"/>
      <c r="OL20" s="59"/>
      <c r="OM20" s="59">
        <v>1</v>
      </c>
      <c r="ON20" s="59"/>
      <c r="OO20" s="59"/>
      <c r="OP20" s="59">
        <v>1</v>
      </c>
      <c r="OQ20" s="59"/>
      <c r="OR20" s="59"/>
      <c r="OS20" s="59">
        <v>1</v>
      </c>
      <c r="OT20" s="59"/>
      <c r="OU20" s="59"/>
      <c r="OV20" s="59">
        <v>1</v>
      </c>
      <c r="OW20" s="59"/>
      <c r="OX20" s="59"/>
      <c r="OY20" s="59">
        <v>1</v>
      </c>
      <c r="OZ20" s="59"/>
      <c r="PA20" s="59"/>
      <c r="PB20" s="59">
        <v>1</v>
      </c>
      <c r="PC20" s="59"/>
      <c r="PD20" s="59"/>
      <c r="PE20" s="59">
        <v>1</v>
      </c>
      <c r="PF20" s="59"/>
      <c r="PG20" s="59"/>
      <c r="PH20" s="59">
        <v>1</v>
      </c>
      <c r="PI20" s="59"/>
      <c r="PJ20" s="59"/>
      <c r="PK20" s="59">
        <v>1</v>
      </c>
      <c r="PL20" s="59"/>
      <c r="PM20" s="59"/>
      <c r="PN20" s="59">
        <v>1</v>
      </c>
      <c r="PO20" s="59"/>
      <c r="PP20" s="59"/>
      <c r="PQ20" s="59">
        <v>1</v>
      </c>
      <c r="PR20" s="59"/>
      <c r="PS20" s="59"/>
      <c r="PT20" s="59">
        <v>1</v>
      </c>
      <c r="PU20" s="59"/>
      <c r="PV20" s="59"/>
      <c r="PW20" s="59">
        <v>1</v>
      </c>
      <c r="PX20" s="59"/>
      <c r="PY20" s="59"/>
      <c r="PZ20" s="59">
        <v>1</v>
      </c>
      <c r="QA20" s="59"/>
      <c r="QB20" s="59"/>
      <c r="QC20" s="59">
        <v>1</v>
      </c>
      <c r="QD20" s="59"/>
      <c r="QE20" s="59"/>
      <c r="QF20" s="59">
        <v>1</v>
      </c>
      <c r="QG20" s="59"/>
      <c r="QH20" s="59"/>
      <c r="QI20" s="59">
        <v>1</v>
      </c>
      <c r="QJ20" s="59"/>
      <c r="QK20" s="59"/>
      <c r="QL20" s="59">
        <v>1</v>
      </c>
      <c r="QM20" s="59"/>
      <c r="QN20" s="59"/>
      <c r="QO20" s="59">
        <v>1</v>
      </c>
      <c r="QP20" s="59"/>
      <c r="QQ20" s="59"/>
      <c r="QR20" s="59">
        <v>1</v>
      </c>
      <c r="QS20" s="59"/>
      <c r="QT20" s="59"/>
      <c r="QU20" s="59">
        <v>1</v>
      </c>
      <c r="QV20" s="59"/>
      <c r="QW20" s="59"/>
      <c r="QX20" s="59">
        <v>1</v>
      </c>
      <c r="QY20" s="59"/>
      <c r="QZ20" s="59"/>
      <c r="RA20" s="59">
        <v>1</v>
      </c>
      <c r="RB20" s="59"/>
      <c r="RC20" s="59"/>
      <c r="RD20" s="59">
        <v>1</v>
      </c>
      <c r="RE20" s="59"/>
      <c r="RF20" s="59"/>
      <c r="RG20" s="59">
        <v>1</v>
      </c>
      <c r="RH20" s="59"/>
      <c r="RI20" s="59"/>
      <c r="RJ20" s="59">
        <v>1</v>
      </c>
      <c r="RK20" s="59"/>
      <c r="RL20" s="59"/>
      <c r="RM20" s="59">
        <v>1</v>
      </c>
      <c r="RN20" s="59"/>
      <c r="RO20" s="59"/>
      <c r="RP20" s="59">
        <v>1</v>
      </c>
      <c r="RQ20" s="59"/>
      <c r="RR20" s="59"/>
      <c r="RS20" s="59">
        <v>1</v>
      </c>
      <c r="RT20" s="59"/>
      <c r="RU20" s="59"/>
      <c r="RV20" s="59">
        <v>1</v>
      </c>
      <c r="RW20" s="59"/>
      <c r="RX20" s="59"/>
      <c r="RY20" s="59">
        <v>1</v>
      </c>
      <c r="RZ20" s="59"/>
      <c r="SA20" s="59"/>
      <c r="SB20" s="59">
        <v>1</v>
      </c>
      <c r="SC20" s="59"/>
      <c r="SD20" s="59"/>
      <c r="SE20" s="59">
        <v>1</v>
      </c>
      <c r="SF20" s="59"/>
      <c r="SG20" s="59"/>
      <c r="SH20" s="59">
        <v>1</v>
      </c>
      <c r="SI20" s="59"/>
      <c r="SJ20" s="59"/>
      <c r="SK20" s="59">
        <v>1</v>
      </c>
      <c r="SL20" s="59"/>
      <c r="SM20" s="59"/>
      <c r="SN20" s="59">
        <v>1</v>
      </c>
      <c r="SO20" s="59"/>
      <c r="SP20" s="59"/>
      <c r="SQ20" s="59">
        <v>1</v>
      </c>
      <c r="SR20" s="59"/>
      <c r="SS20" s="59"/>
      <c r="ST20" s="59">
        <v>1</v>
      </c>
      <c r="SU20" s="59"/>
      <c r="SV20" s="59"/>
      <c r="SW20" s="59">
        <v>1</v>
      </c>
      <c r="SX20" s="59"/>
      <c r="SY20" s="59"/>
      <c r="SZ20" s="59">
        <v>1</v>
      </c>
      <c r="TA20" s="59"/>
      <c r="TB20" s="59"/>
      <c r="TC20" s="59">
        <v>1</v>
      </c>
      <c r="TD20" s="59"/>
      <c r="TE20" s="59"/>
      <c r="TF20" s="59">
        <v>1</v>
      </c>
      <c r="TG20" s="59"/>
      <c r="TH20" s="59"/>
      <c r="TI20" s="59">
        <v>1</v>
      </c>
      <c r="TJ20" s="59"/>
      <c r="TK20" s="59"/>
      <c r="TL20" s="59">
        <v>1</v>
      </c>
      <c r="TM20" s="59"/>
      <c r="TN20" s="59"/>
      <c r="TO20" s="59">
        <v>1</v>
      </c>
      <c r="TP20" s="59"/>
      <c r="TQ20" s="59"/>
      <c r="TR20" s="59">
        <v>1</v>
      </c>
      <c r="TS20" s="59"/>
      <c r="TT20" s="59"/>
      <c r="TU20" s="59">
        <v>1</v>
      </c>
      <c r="TV20" s="59"/>
      <c r="TW20" s="59"/>
      <c r="TX20" s="59">
        <v>1</v>
      </c>
      <c r="TY20" s="59"/>
      <c r="TZ20" s="59"/>
      <c r="UA20" s="59">
        <v>1</v>
      </c>
      <c r="UB20" s="59"/>
      <c r="UC20" s="59"/>
      <c r="UD20" s="59">
        <v>1</v>
      </c>
      <c r="UE20" s="59"/>
      <c r="UF20" s="59"/>
      <c r="UG20" s="59">
        <v>1</v>
      </c>
      <c r="UH20" s="59"/>
      <c r="UI20" s="59"/>
      <c r="UJ20" s="59">
        <v>1</v>
      </c>
      <c r="UK20" s="59"/>
      <c r="UL20" s="59"/>
      <c r="UM20" s="59">
        <v>1</v>
      </c>
      <c r="UN20" s="59"/>
      <c r="UO20" s="59"/>
      <c r="UP20" s="59">
        <v>1</v>
      </c>
      <c r="UQ20" s="59"/>
      <c r="UR20" s="59"/>
      <c r="US20" s="59">
        <v>1</v>
      </c>
      <c r="UT20" s="59"/>
      <c r="UU20" s="59"/>
      <c r="UV20" s="59">
        <v>1</v>
      </c>
      <c r="UW20" s="59"/>
      <c r="UX20" s="59"/>
      <c r="UY20" s="59">
        <v>1</v>
      </c>
      <c r="UZ20" s="59"/>
      <c r="VA20" s="59"/>
      <c r="VB20" s="59">
        <v>1</v>
      </c>
      <c r="VC20" s="59"/>
      <c r="VD20" s="59"/>
      <c r="VE20" s="59">
        <v>1</v>
      </c>
      <c r="VF20" s="59"/>
      <c r="VG20" s="59"/>
      <c r="VH20" s="59">
        <v>1</v>
      </c>
      <c r="VI20" s="59"/>
      <c r="VJ20" s="59"/>
      <c r="VK20" s="59">
        <v>1</v>
      </c>
      <c r="VL20" s="59"/>
    </row>
    <row r="21" spans="1:584" x14ac:dyDescent="0.25">
      <c r="A21" s="3">
        <v>8</v>
      </c>
      <c r="B21" s="4" t="s">
        <v>3214</v>
      </c>
      <c r="C21" s="58">
        <v>1</v>
      </c>
      <c r="D21" s="58"/>
      <c r="E21" s="58"/>
      <c r="F21" s="58">
        <v>1</v>
      </c>
      <c r="G21" s="58"/>
      <c r="H21" s="58"/>
      <c r="I21" s="58">
        <v>1</v>
      </c>
      <c r="J21" s="58"/>
      <c r="K21" s="58"/>
      <c r="L21" s="58">
        <v>1</v>
      </c>
      <c r="M21" s="58"/>
      <c r="N21" s="58"/>
      <c r="O21" s="58">
        <v>1</v>
      </c>
      <c r="P21" s="58"/>
      <c r="Q21" s="58"/>
      <c r="R21" s="58">
        <v>1</v>
      </c>
      <c r="S21" s="58"/>
      <c r="T21" s="58"/>
      <c r="U21" s="58">
        <v>1</v>
      </c>
      <c r="V21" s="58"/>
      <c r="W21" s="58"/>
      <c r="X21" s="58">
        <v>1</v>
      </c>
      <c r="Y21" s="58"/>
      <c r="Z21" s="58"/>
      <c r="AA21" s="58">
        <v>1</v>
      </c>
      <c r="AB21" s="58"/>
      <c r="AC21" s="58"/>
      <c r="AD21" s="58">
        <v>1</v>
      </c>
      <c r="AE21" s="58"/>
      <c r="AF21" s="58"/>
      <c r="AG21" s="58">
        <v>1</v>
      </c>
      <c r="AH21" s="58"/>
      <c r="AI21" s="58"/>
      <c r="AJ21" s="58">
        <v>1</v>
      </c>
      <c r="AK21" s="58"/>
      <c r="AL21" s="58"/>
      <c r="AM21" s="58">
        <v>1</v>
      </c>
      <c r="AN21" s="58"/>
      <c r="AO21" s="58"/>
      <c r="AP21" s="58">
        <v>1</v>
      </c>
      <c r="AQ21" s="58"/>
      <c r="AR21" s="58"/>
      <c r="AS21" s="58">
        <v>1</v>
      </c>
      <c r="AT21" s="58"/>
      <c r="AU21" s="58"/>
      <c r="AV21" s="58">
        <v>1</v>
      </c>
      <c r="AW21" s="58"/>
      <c r="AX21" s="58"/>
      <c r="AY21" s="58">
        <v>1</v>
      </c>
      <c r="AZ21" s="58"/>
      <c r="BA21" s="58"/>
      <c r="BB21" s="58">
        <v>1</v>
      </c>
      <c r="BC21" s="58"/>
      <c r="BD21" s="58"/>
      <c r="BE21" s="58">
        <v>1</v>
      </c>
      <c r="BF21" s="58"/>
      <c r="BG21" s="58"/>
      <c r="BH21" s="58">
        <v>1</v>
      </c>
      <c r="BI21" s="58"/>
      <c r="BJ21" s="58"/>
      <c r="BK21" s="58">
        <v>1</v>
      </c>
      <c r="BL21" s="58"/>
      <c r="BM21" s="58"/>
      <c r="BN21" s="58">
        <v>1</v>
      </c>
      <c r="BO21" s="58"/>
      <c r="BP21" s="58"/>
      <c r="BQ21" s="58">
        <v>1</v>
      </c>
      <c r="BR21" s="58"/>
      <c r="BS21" s="58"/>
      <c r="BT21" s="58">
        <v>1</v>
      </c>
      <c r="BU21" s="58"/>
      <c r="BV21" s="58"/>
      <c r="BW21" s="58">
        <v>1</v>
      </c>
      <c r="BX21" s="58"/>
      <c r="BY21" s="58"/>
      <c r="BZ21" s="58">
        <v>1</v>
      </c>
      <c r="CA21" s="58"/>
      <c r="CB21" s="58"/>
      <c r="CC21" s="58">
        <v>1</v>
      </c>
      <c r="CD21" s="58"/>
      <c r="CE21" s="58"/>
      <c r="CF21" s="58">
        <v>1</v>
      </c>
      <c r="CG21" s="58"/>
      <c r="CH21" s="58"/>
      <c r="CI21" s="58">
        <v>1</v>
      </c>
      <c r="CJ21" s="58"/>
      <c r="CK21" s="58"/>
      <c r="CL21" s="58">
        <v>1</v>
      </c>
      <c r="CM21" s="58"/>
      <c r="CN21" s="58"/>
      <c r="CO21" s="58">
        <v>1</v>
      </c>
      <c r="CP21" s="58"/>
      <c r="CQ21" s="58"/>
      <c r="CR21" s="58">
        <v>1</v>
      </c>
      <c r="CS21" s="58"/>
      <c r="CT21" s="58"/>
      <c r="CU21" s="58">
        <v>1</v>
      </c>
      <c r="CV21" s="58"/>
      <c r="CW21" s="58"/>
      <c r="CX21" s="58">
        <v>1</v>
      </c>
      <c r="CY21" s="58"/>
      <c r="CZ21" s="58"/>
      <c r="DA21" s="58">
        <v>1</v>
      </c>
      <c r="DB21" s="58"/>
      <c r="DC21" s="58"/>
      <c r="DD21" s="58">
        <v>1</v>
      </c>
      <c r="DE21" s="58"/>
      <c r="DF21" s="58"/>
      <c r="DG21" s="58">
        <v>1</v>
      </c>
      <c r="DH21" s="58"/>
      <c r="DI21" s="58"/>
      <c r="DJ21" s="58">
        <v>1</v>
      </c>
      <c r="DK21" s="58"/>
      <c r="DL21" s="58"/>
      <c r="DM21" s="58">
        <v>1</v>
      </c>
      <c r="DN21" s="58"/>
      <c r="DO21" s="58"/>
      <c r="DP21" s="58">
        <v>1</v>
      </c>
      <c r="DQ21" s="58"/>
      <c r="DR21" s="58"/>
      <c r="DS21" s="58">
        <v>1</v>
      </c>
      <c r="DT21" s="58"/>
      <c r="DU21" s="58"/>
      <c r="DV21" s="58">
        <v>1</v>
      </c>
      <c r="DW21" s="58"/>
      <c r="DX21" s="58"/>
      <c r="DY21" s="58">
        <v>1</v>
      </c>
      <c r="DZ21" s="58"/>
      <c r="EA21" s="58"/>
      <c r="EB21" s="58">
        <v>1</v>
      </c>
      <c r="EC21" s="58"/>
      <c r="ED21" s="58"/>
      <c r="EE21" s="58">
        <v>1</v>
      </c>
      <c r="EF21" s="58"/>
      <c r="EG21" s="58"/>
      <c r="EH21" s="58">
        <v>1</v>
      </c>
      <c r="EI21" s="58"/>
      <c r="EJ21" s="58"/>
      <c r="EK21" s="58">
        <v>1</v>
      </c>
      <c r="EL21" s="58"/>
      <c r="EM21" s="58"/>
      <c r="EN21" s="58">
        <v>1</v>
      </c>
      <c r="EO21" s="58"/>
      <c r="EP21" s="58"/>
      <c r="EQ21" s="58">
        <v>1</v>
      </c>
      <c r="ER21" s="58"/>
      <c r="ES21" s="58"/>
      <c r="ET21" s="58">
        <v>1</v>
      </c>
      <c r="EU21" s="58"/>
      <c r="EV21" s="58"/>
      <c r="EW21" s="58">
        <v>1</v>
      </c>
      <c r="EX21" s="58"/>
      <c r="EY21" s="58"/>
      <c r="EZ21" s="58">
        <v>1</v>
      </c>
      <c r="FA21" s="58"/>
      <c r="FB21" s="58"/>
      <c r="FC21" s="58">
        <v>1</v>
      </c>
      <c r="FD21" s="58"/>
      <c r="FE21" s="58"/>
      <c r="FF21" s="58">
        <v>1</v>
      </c>
      <c r="FG21" s="58"/>
      <c r="FH21" s="58"/>
      <c r="FI21" s="58">
        <v>1</v>
      </c>
      <c r="FJ21" s="58"/>
      <c r="FK21" s="58"/>
      <c r="FL21" s="58">
        <v>1</v>
      </c>
      <c r="FM21" s="58"/>
      <c r="FN21" s="58"/>
      <c r="FO21" s="58">
        <v>1</v>
      </c>
      <c r="FP21" s="58"/>
      <c r="FQ21" s="58"/>
      <c r="FR21" s="58">
        <v>1</v>
      </c>
      <c r="FS21" s="58"/>
      <c r="FT21" s="58"/>
      <c r="FU21" s="58">
        <v>1</v>
      </c>
      <c r="FV21" s="58"/>
      <c r="FW21" s="58"/>
      <c r="FX21" s="58">
        <v>1</v>
      </c>
      <c r="FY21" s="58"/>
      <c r="FZ21" s="58"/>
      <c r="GA21" s="58">
        <v>1</v>
      </c>
      <c r="GB21" s="58"/>
      <c r="GC21" s="58"/>
      <c r="GD21" s="58">
        <v>1</v>
      </c>
      <c r="GE21" s="58"/>
      <c r="GF21" s="58"/>
      <c r="GG21" s="58">
        <v>1</v>
      </c>
      <c r="GH21" s="58"/>
      <c r="GI21" s="58"/>
      <c r="GJ21" s="58">
        <v>1</v>
      </c>
      <c r="GK21" s="58"/>
      <c r="GL21" s="58"/>
      <c r="GM21" s="58">
        <v>1</v>
      </c>
      <c r="GN21" s="58"/>
      <c r="GO21" s="58"/>
      <c r="GP21" s="58">
        <v>1</v>
      </c>
      <c r="GQ21" s="58"/>
      <c r="GR21" s="58"/>
      <c r="GS21" s="58">
        <v>1</v>
      </c>
      <c r="GT21" s="58"/>
      <c r="GU21" s="58"/>
      <c r="GV21" s="58">
        <v>1</v>
      </c>
      <c r="GW21" s="58"/>
      <c r="GX21" s="58"/>
      <c r="GY21" s="58">
        <v>1</v>
      </c>
      <c r="GZ21" s="58"/>
      <c r="HA21" s="58"/>
      <c r="HB21" s="58">
        <v>1</v>
      </c>
      <c r="HC21" s="58"/>
      <c r="HD21" s="58"/>
      <c r="HE21" s="58">
        <v>1</v>
      </c>
      <c r="HF21" s="58"/>
      <c r="HG21" s="58"/>
      <c r="HH21" s="58">
        <v>1</v>
      </c>
      <c r="HI21" s="58"/>
      <c r="HJ21" s="58"/>
      <c r="HK21" s="58">
        <v>1</v>
      </c>
      <c r="HL21" s="58"/>
      <c r="HM21" s="58"/>
      <c r="HN21" s="58">
        <v>1</v>
      </c>
      <c r="HO21" s="58"/>
      <c r="HP21" s="58"/>
      <c r="HQ21" s="58">
        <v>1</v>
      </c>
      <c r="HR21" s="58"/>
      <c r="HS21" s="58"/>
      <c r="HT21" s="58">
        <v>1</v>
      </c>
      <c r="HU21" s="58"/>
      <c r="HV21" s="58"/>
      <c r="HW21" s="58">
        <v>1</v>
      </c>
      <c r="HX21" s="58"/>
      <c r="HY21" s="58"/>
      <c r="HZ21" s="58">
        <v>1</v>
      </c>
      <c r="IA21" s="58"/>
      <c r="IB21" s="58"/>
      <c r="IC21" s="58">
        <v>1</v>
      </c>
      <c r="ID21" s="58"/>
      <c r="IE21" s="58"/>
      <c r="IF21" s="58">
        <v>1</v>
      </c>
      <c r="IG21" s="58"/>
      <c r="IH21" s="58"/>
      <c r="II21" s="58">
        <v>1</v>
      </c>
      <c r="IJ21" s="58"/>
      <c r="IK21" s="58"/>
      <c r="IL21" s="58">
        <v>1</v>
      </c>
      <c r="IM21" s="58"/>
      <c r="IN21" s="58"/>
      <c r="IO21" s="58">
        <v>1</v>
      </c>
      <c r="IP21" s="58"/>
      <c r="IQ21" s="58"/>
      <c r="IR21" s="58">
        <v>1</v>
      </c>
      <c r="IS21" s="58"/>
      <c r="IT21" s="58"/>
      <c r="IU21" s="58">
        <v>1</v>
      </c>
      <c r="IV21" s="58"/>
      <c r="IW21" s="58"/>
      <c r="IX21" s="58">
        <v>1</v>
      </c>
      <c r="IY21" s="58"/>
      <c r="IZ21" s="58"/>
      <c r="JA21" s="58">
        <v>1</v>
      </c>
      <c r="JB21" s="58"/>
      <c r="JC21" s="58"/>
      <c r="JD21" s="58">
        <v>1</v>
      </c>
      <c r="JE21" s="58"/>
      <c r="JF21" s="58"/>
      <c r="JG21" s="58">
        <v>1</v>
      </c>
      <c r="JH21" s="58"/>
      <c r="JI21" s="58"/>
      <c r="JJ21" s="58">
        <v>1</v>
      </c>
      <c r="JK21" s="58"/>
      <c r="JL21" s="58"/>
      <c r="JM21" s="58">
        <v>1</v>
      </c>
      <c r="JN21" s="58"/>
      <c r="JO21" s="58"/>
      <c r="JP21" s="58">
        <v>1</v>
      </c>
      <c r="JQ21" s="58"/>
      <c r="JR21" s="58"/>
      <c r="JS21" s="58">
        <v>1</v>
      </c>
      <c r="JT21" s="58"/>
      <c r="JU21" s="58"/>
      <c r="JV21" s="58">
        <v>1</v>
      </c>
      <c r="JW21" s="58"/>
      <c r="JX21" s="58"/>
      <c r="JY21" s="58">
        <v>1</v>
      </c>
      <c r="JZ21" s="58"/>
      <c r="KA21" s="58"/>
      <c r="KB21" s="58">
        <v>1</v>
      </c>
      <c r="KC21" s="58"/>
      <c r="KD21" s="58"/>
      <c r="KE21" s="58">
        <v>1</v>
      </c>
      <c r="KF21" s="58"/>
      <c r="KG21" s="58"/>
      <c r="KH21" s="58">
        <v>1</v>
      </c>
      <c r="KI21" s="58"/>
      <c r="KJ21" s="58"/>
      <c r="KK21" s="58">
        <v>1</v>
      </c>
      <c r="KL21" s="58"/>
      <c r="KM21" s="58"/>
      <c r="KN21" s="58">
        <v>1</v>
      </c>
      <c r="KO21" s="58"/>
      <c r="KP21" s="58"/>
      <c r="KQ21" s="58">
        <v>1</v>
      </c>
      <c r="KR21" s="58"/>
      <c r="KS21" s="58"/>
      <c r="KT21" s="58">
        <v>1</v>
      </c>
      <c r="KU21" s="58"/>
      <c r="KV21" s="58"/>
      <c r="KW21" s="58">
        <v>1</v>
      </c>
      <c r="KX21" s="58"/>
      <c r="KY21" s="58"/>
      <c r="KZ21" s="58">
        <v>1</v>
      </c>
      <c r="LA21" s="58"/>
      <c r="LB21" s="58"/>
      <c r="LC21" s="58">
        <v>1</v>
      </c>
      <c r="LD21" s="58"/>
      <c r="LE21" s="58"/>
      <c r="LF21" s="58">
        <v>1</v>
      </c>
      <c r="LG21" s="58"/>
      <c r="LH21" s="58"/>
      <c r="LI21" s="58">
        <v>1</v>
      </c>
      <c r="LJ21" s="58"/>
      <c r="LK21" s="58"/>
      <c r="LL21" s="58">
        <v>1</v>
      </c>
      <c r="LM21" s="58"/>
      <c r="LN21" s="58"/>
      <c r="LO21" s="58">
        <v>1</v>
      </c>
      <c r="LP21" s="58"/>
      <c r="LQ21" s="58"/>
      <c r="LR21" s="58">
        <v>1</v>
      </c>
      <c r="LS21" s="58"/>
      <c r="LT21" s="58"/>
      <c r="LU21" s="58">
        <v>1</v>
      </c>
      <c r="LV21" s="58"/>
      <c r="LW21" s="58"/>
      <c r="LX21" s="58">
        <v>1</v>
      </c>
      <c r="LY21" s="58"/>
      <c r="LZ21" s="58"/>
      <c r="MA21" s="58">
        <v>1</v>
      </c>
      <c r="MB21" s="58"/>
      <c r="MC21" s="58"/>
      <c r="MD21" s="58">
        <v>1</v>
      </c>
      <c r="ME21" s="58"/>
      <c r="MF21" s="58"/>
      <c r="MG21" s="58">
        <v>1</v>
      </c>
      <c r="MH21" s="58"/>
      <c r="MI21" s="58"/>
      <c r="MJ21" s="58">
        <v>1</v>
      </c>
      <c r="MK21" s="58"/>
      <c r="ML21" s="58"/>
      <c r="MM21" s="58">
        <v>1</v>
      </c>
      <c r="MN21" s="58"/>
      <c r="MO21" s="58"/>
      <c r="MP21" s="58">
        <v>1</v>
      </c>
      <c r="MQ21" s="58"/>
      <c r="MR21" s="58"/>
      <c r="MS21" s="58">
        <v>1</v>
      </c>
      <c r="MT21" s="58"/>
      <c r="MU21" s="58"/>
      <c r="MV21" s="58">
        <v>1</v>
      </c>
      <c r="MW21" s="58"/>
      <c r="MX21" s="58"/>
      <c r="MY21" s="58">
        <v>1</v>
      </c>
      <c r="MZ21" s="58"/>
      <c r="NA21" s="58"/>
      <c r="NB21" s="58">
        <v>1</v>
      </c>
      <c r="NC21" s="58"/>
      <c r="ND21" s="58"/>
      <c r="NE21" s="58">
        <v>1</v>
      </c>
      <c r="NF21" s="58"/>
      <c r="NG21" s="58"/>
      <c r="NH21" s="58">
        <v>1</v>
      </c>
      <c r="NI21" s="58"/>
      <c r="NJ21" s="58"/>
      <c r="NK21" s="58">
        <v>1</v>
      </c>
      <c r="NL21" s="58"/>
      <c r="NM21" s="58"/>
      <c r="NN21" s="58">
        <v>1</v>
      </c>
      <c r="NO21" s="58"/>
      <c r="NP21" s="58"/>
      <c r="NQ21" s="58">
        <v>1</v>
      </c>
      <c r="NR21" s="58"/>
      <c r="NS21" s="58"/>
      <c r="NT21" s="58">
        <v>1</v>
      </c>
      <c r="NU21" s="58"/>
      <c r="NV21" s="58"/>
      <c r="NW21" s="58">
        <v>1</v>
      </c>
      <c r="NX21" s="58"/>
      <c r="NY21" s="58"/>
      <c r="NZ21" s="58">
        <v>1</v>
      </c>
      <c r="OA21" s="58"/>
      <c r="OB21" s="58"/>
      <c r="OC21" s="58">
        <v>1</v>
      </c>
      <c r="OD21" s="58"/>
      <c r="OE21" s="58"/>
      <c r="OF21" s="58">
        <v>1</v>
      </c>
      <c r="OG21" s="58"/>
      <c r="OH21" s="58"/>
      <c r="OI21" s="58">
        <v>1</v>
      </c>
      <c r="OJ21" s="58"/>
      <c r="OK21" s="58"/>
      <c r="OL21" s="58">
        <v>1</v>
      </c>
      <c r="OM21" s="58"/>
      <c r="ON21" s="58"/>
      <c r="OO21" s="58">
        <v>1</v>
      </c>
      <c r="OP21" s="58"/>
      <c r="OQ21" s="58"/>
      <c r="OR21" s="58">
        <v>1</v>
      </c>
      <c r="OS21" s="58"/>
      <c r="OT21" s="58"/>
      <c r="OU21" s="58">
        <v>1</v>
      </c>
      <c r="OV21" s="58"/>
      <c r="OW21" s="58"/>
      <c r="OX21" s="58">
        <v>1</v>
      </c>
      <c r="OY21" s="58"/>
      <c r="OZ21" s="58"/>
      <c r="PA21" s="58">
        <v>1</v>
      </c>
      <c r="PB21" s="58"/>
      <c r="PC21" s="58"/>
      <c r="PD21" s="58">
        <v>1</v>
      </c>
      <c r="PE21" s="58"/>
      <c r="PF21" s="58"/>
      <c r="PG21" s="58">
        <v>1</v>
      </c>
      <c r="PH21" s="58"/>
      <c r="PI21" s="58"/>
      <c r="PJ21" s="58">
        <v>1</v>
      </c>
      <c r="PK21" s="58"/>
      <c r="PL21" s="58"/>
      <c r="PM21" s="58">
        <v>1</v>
      </c>
      <c r="PN21" s="58"/>
      <c r="PO21" s="58"/>
      <c r="PP21" s="58">
        <v>1</v>
      </c>
      <c r="PQ21" s="58"/>
      <c r="PR21" s="58"/>
      <c r="PS21" s="58">
        <v>1</v>
      </c>
      <c r="PT21" s="58"/>
      <c r="PU21" s="58"/>
      <c r="PV21" s="58">
        <v>1</v>
      </c>
      <c r="PW21" s="58"/>
      <c r="PX21" s="58"/>
      <c r="PY21" s="58">
        <v>1</v>
      </c>
      <c r="PZ21" s="58"/>
      <c r="QA21" s="58"/>
      <c r="QB21" s="58">
        <v>1</v>
      </c>
      <c r="QC21" s="58"/>
      <c r="QD21" s="58"/>
      <c r="QE21" s="58">
        <v>1</v>
      </c>
      <c r="QF21" s="58"/>
      <c r="QG21" s="58"/>
      <c r="QH21" s="58">
        <v>1</v>
      </c>
      <c r="QI21" s="58"/>
      <c r="QJ21" s="58"/>
      <c r="QK21" s="58">
        <v>1</v>
      </c>
      <c r="QL21" s="58"/>
      <c r="QM21" s="58"/>
      <c r="QN21" s="58">
        <v>1</v>
      </c>
      <c r="QO21" s="58"/>
      <c r="QP21" s="58"/>
      <c r="QQ21" s="58">
        <v>1</v>
      </c>
      <c r="QR21" s="58"/>
      <c r="QS21" s="58"/>
      <c r="QT21" s="58">
        <v>1</v>
      </c>
      <c r="QU21" s="58"/>
      <c r="QV21" s="58"/>
      <c r="QW21" s="58">
        <v>1</v>
      </c>
      <c r="QX21" s="58"/>
      <c r="QY21" s="58"/>
      <c r="QZ21" s="58">
        <v>1</v>
      </c>
      <c r="RA21" s="58"/>
      <c r="RB21" s="58"/>
      <c r="RC21" s="58">
        <v>1</v>
      </c>
      <c r="RD21" s="58"/>
      <c r="RE21" s="58"/>
      <c r="RF21" s="58">
        <v>1</v>
      </c>
      <c r="RG21" s="58"/>
      <c r="RH21" s="58"/>
      <c r="RI21" s="58">
        <v>1</v>
      </c>
      <c r="RJ21" s="58"/>
      <c r="RK21" s="58"/>
      <c r="RL21" s="58">
        <v>1</v>
      </c>
      <c r="RM21" s="58"/>
      <c r="RN21" s="58"/>
      <c r="RO21" s="58">
        <v>1</v>
      </c>
      <c r="RP21" s="58"/>
      <c r="RQ21" s="58"/>
      <c r="RR21" s="58">
        <v>1</v>
      </c>
      <c r="RS21" s="58"/>
      <c r="RT21" s="58"/>
      <c r="RU21" s="58">
        <v>1</v>
      </c>
      <c r="RV21" s="58"/>
      <c r="RW21" s="58"/>
      <c r="RX21" s="58">
        <v>1</v>
      </c>
      <c r="RY21" s="58"/>
      <c r="RZ21" s="58"/>
      <c r="SA21" s="58">
        <v>1</v>
      </c>
      <c r="SB21" s="58"/>
      <c r="SC21" s="58"/>
      <c r="SD21" s="58">
        <v>1</v>
      </c>
      <c r="SE21" s="58"/>
      <c r="SF21" s="58"/>
      <c r="SG21" s="58">
        <v>1</v>
      </c>
      <c r="SH21" s="58"/>
      <c r="SI21" s="58"/>
      <c r="SJ21" s="58">
        <v>1</v>
      </c>
      <c r="SK21" s="58"/>
      <c r="SL21" s="58"/>
      <c r="SM21" s="58">
        <v>1</v>
      </c>
      <c r="SN21" s="58"/>
      <c r="SO21" s="58"/>
      <c r="SP21" s="58">
        <v>1</v>
      </c>
      <c r="SQ21" s="58"/>
      <c r="SR21" s="58"/>
      <c r="SS21" s="58">
        <v>1</v>
      </c>
      <c r="ST21" s="58"/>
      <c r="SU21" s="58"/>
      <c r="SV21" s="58">
        <v>1</v>
      </c>
      <c r="SW21" s="58"/>
      <c r="SX21" s="58"/>
      <c r="SY21" s="58">
        <v>1</v>
      </c>
      <c r="SZ21" s="58"/>
      <c r="TA21" s="58"/>
      <c r="TB21" s="58">
        <v>1</v>
      </c>
      <c r="TC21" s="58"/>
      <c r="TD21" s="58"/>
      <c r="TE21" s="58">
        <v>1</v>
      </c>
      <c r="TF21" s="58"/>
      <c r="TG21" s="58"/>
      <c r="TH21" s="58">
        <v>1</v>
      </c>
      <c r="TI21" s="58"/>
      <c r="TJ21" s="58"/>
      <c r="TK21" s="58">
        <v>1</v>
      </c>
      <c r="TL21" s="58"/>
      <c r="TM21" s="58"/>
      <c r="TN21" s="58">
        <v>1</v>
      </c>
      <c r="TO21" s="58"/>
      <c r="TP21" s="58"/>
      <c r="TQ21" s="58">
        <v>1</v>
      </c>
      <c r="TR21" s="58"/>
      <c r="TS21" s="58"/>
      <c r="TT21" s="58">
        <v>1</v>
      </c>
      <c r="TU21" s="58"/>
      <c r="TV21" s="58"/>
      <c r="TW21" s="58">
        <v>1</v>
      </c>
      <c r="TX21" s="58"/>
      <c r="TY21" s="58"/>
      <c r="TZ21" s="58">
        <v>1</v>
      </c>
      <c r="UA21" s="58"/>
      <c r="UB21" s="58"/>
      <c r="UC21" s="58">
        <v>1</v>
      </c>
      <c r="UD21" s="58"/>
      <c r="UE21" s="58"/>
      <c r="UF21" s="58">
        <v>1</v>
      </c>
      <c r="UG21" s="58"/>
      <c r="UH21" s="58"/>
      <c r="UI21" s="58">
        <v>1</v>
      </c>
      <c r="UJ21" s="58"/>
      <c r="UK21" s="58"/>
      <c r="UL21" s="58">
        <v>1</v>
      </c>
      <c r="UM21" s="58"/>
      <c r="UN21" s="58"/>
      <c r="UO21" s="58">
        <v>1</v>
      </c>
      <c r="UP21" s="58"/>
      <c r="UQ21" s="58"/>
      <c r="UR21" s="58">
        <v>1</v>
      </c>
      <c r="US21" s="58"/>
      <c r="UT21" s="58"/>
      <c r="UU21" s="58">
        <v>1</v>
      </c>
      <c r="UV21" s="58"/>
      <c r="UW21" s="58"/>
      <c r="UX21" s="58">
        <v>1</v>
      </c>
      <c r="UY21" s="58"/>
      <c r="UZ21" s="58"/>
      <c r="VA21" s="58">
        <v>1</v>
      </c>
      <c r="VB21" s="58"/>
      <c r="VC21" s="58"/>
      <c r="VD21" s="58">
        <v>1</v>
      </c>
      <c r="VE21" s="58"/>
      <c r="VF21" s="58"/>
      <c r="VG21" s="58">
        <v>1</v>
      </c>
      <c r="VH21" s="58"/>
      <c r="VI21" s="58"/>
      <c r="VJ21" s="58">
        <v>1</v>
      </c>
      <c r="VK21" s="58"/>
      <c r="VL21" s="58"/>
    </row>
    <row r="22" spans="1:584" x14ac:dyDescent="0.25">
      <c r="A22" s="94" t="s">
        <v>789</v>
      </c>
      <c r="B22" s="95"/>
      <c r="C22" s="3">
        <f t="shared" ref="C22:BN22" si="0">SUM(C14:C21)</f>
        <v>3</v>
      </c>
      <c r="D22" s="3">
        <f t="shared" si="0"/>
        <v>4</v>
      </c>
      <c r="E22" s="3">
        <f t="shared" si="0"/>
        <v>1</v>
      </c>
      <c r="F22" s="3">
        <f t="shared" si="0"/>
        <v>3</v>
      </c>
      <c r="G22" s="3">
        <f t="shared" si="0"/>
        <v>4</v>
      </c>
      <c r="H22" s="3">
        <f t="shared" si="0"/>
        <v>1</v>
      </c>
      <c r="I22" s="3">
        <f t="shared" si="0"/>
        <v>3</v>
      </c>
      <c r="J22" s="3">
        <f t="shared" si="0"/>
        <v>4</v>
      </c>
      <c r="K22" s="3">
        <f t="shared" si="0"/>
        <v>1</v>
      </c>
      <c r="L22" s="3">
        <f t="shared" si="0"/>
        <v>3</v>
      </c>
      <c r="M22" s="3">
        <f t="shared" si="0"/>
        <v>4</v>
      </c>
      <c r="N22" s="3">
        <f t="shared" si="0"/>
        <v>1</v>
      </c>
      <c r="O22" s="3">
        <f t="shared" si="0"/>
        <v>3</v>
      </c>
      <c r="P22" s="3">
        <f t="shared" si="0"/>
        <v>4</v>
      </c>
      <c r="Q22" s="3">
        <f t="shared" si="0"/>
        <v>1</v>
      </c>
      <c r="R22" s="3">
        <f t="shared" si="0"/>
        <v>3</v>
      </c>
      <c r="S22" s="3">
        <f t="shared" si="0"/>
        <v>4</v>
      </c>
      <c r="T22" s="3">
        <f t="shared" si="0"/>
        <v>1</v>
      </c>
      <c r="U22" s="3">
        <f t="shared" si="0"/>
        <v>3</v>
      </c>
      <c r="V22" s="3">
        <f t="shared" si="0"/>
        <v>4</v>
      </c>
      <c r="W22" s="3">
        <f t="shared" si="0"/>
        <v>1</v>
      </c>
      <c r="X22" s="3">
        <f t="shared" si="0"/>
        <v>3</v>
      </c>
      <c r="Y22" s="3">
        <f t="shared" si="0"/>
        <v>4</v>
      </c>
      <c r="Z22" s="3">
        <f t="shared" si="0"/>
        <v>1</v>
      </c>
      <c r="AA22" s="3">
        <f t="shared" si="0"/>
        <v>3</v>
      </c>
      <c r="AB22" s="3">
        <f t="shared" si="0"/>
        <v>4</v>
      </c>
      <c r="AC22" s="3">
        <f t="shared" si="0"/>
        <v>1</v>
      </c>
      <c r="AD22" s="3">
        <f t="shared" si="0"/>
        <v>3</v>
      </c>
      <c r="AE22" s="3">
        <f t="shared" si="0"/>
        <v>4</v>
      </c>
      <c r="AF22" s="3">
        <f t="shared" si="0"/>
        <v>1</v>
      </c>
      <c r="AG22" s="3">
        <f t="shared" si="0"/>
        <v>3</v>
      </c>
      <c r="AH22" s="3">
        <f t="shared" si="0"/>
        <v>4</v>
      </c>
      <c r="AI22" s="3">
        <f t="shared" si="0"/>
        <v>1</v>
      </c>
      <c r="AJ22" s="3">
        <f t="shared" si="0"/>
        <v>3</v>
      </c>
      <c r="AK22" s="3">
        <f t="shared" si="0"/>
        <v>4</v>
      </c>
      <c r="AL22" s="3">
        <f t="shared" si="0"/>
        <v>1</v>
      </c>
      <c r="AM22" s="3">
        <f t="shared" si="0"/>
        <v>3</v>
      </c>
      <c r="AN22" s="3">
        <f t="shared" si="0"/>
        <v>4</v>
      </c>
      <c r="AO22" s="3">
        <f t="shared" si="0"/>
        <v>1</v>
      </c>
      <c r="AP22" s="3">
        <f t="shared" si="0"/>
        <v>3</v>
      </c>
      <c r="AQ22" s="3">
        <f t="shared" si="0"/>
        <v>4</v>
      </c>
      <c r="AR22" s="3">
        <f t="shared" si="0"/>
        <v>1</v>
      </c>
      <c r="AS22" s="3">
        <f t="shared" si="0"/>
        <v>3</v>
      </c>
      <c r="AT22" s="3">
        <f t="shared" si="0"/>
        <v>4</v>
      </c>
      <c r="AU22" s="3">
        <f t="shared" si="0"/>
        <v>1</v>
      </c>
      <c r="AV22" s="3">
        <f t="shared" si="0"/>
        <v>3</v>
      </c>
      <c r="AW22" s="3">
        <f t="shared" si="0"/>
        <v>4</v>
      </c>
      <c r="AX22" s="3">
        <f t="shared" si="0"/>
        <v>1</v>
      </c>
      <c r="AY22" s="3">
        <f t="shared" si="0"/>
        <v>3</v>
      </c>
      <c r="AZ22" s="3">
        <f t="shared" si="0"/>
        <v>4</v>
      </c>
      <c r="BA22" s="3">
        <f t="shared" si="0"/>
        <v>1</v>
      </c>
      <c r="BB22" s="3">
        <f t="shared" si="0"/>
        <v>3</v>
      </c>
      <c r="BC22" s="3">
        <f t="shared" si="0"/>
        <v>4</v>
      </c>
      <c r="BD22" s="3">
        <f t="shared" si="0"/>
        <v>1</v>
      </c>
      <c r="BE22" s="3">
        <f t="shared" si="0"/>
        <v>3</v>
      </c>
      <c r="BF22" s="3">
        <f t="shared" si="0"/>
        <v>4</v>
      </c>
      <c r="BG22" s="3">
        <f t="shared" si="0"/>
        <v>1</v>
      </c>
      <c r="BH22" s="3">
        <f t="shared" si="0"/>
        <v>3</v>
      </c>
      <c r="BI22" s="3">
        <f t="shared" si="0"/>
        <v>4</v>
      </c>
      <c r="BJ22" s="3">
        <f t="shared" si="0"/>
        <v>1</v>
      </c>
      <c r="BK22" s="3">
        <f t="shared" si="0"/>
        <v>3</v>
      </c>
      <c r="BL22" s="3">
        <f t="shared" si="0"/>
        <v>4</v>
      </c>
      <c r="BM22" s="3">
        <f t="shared" si="0"/>
        <v>1</v>
      </c>
      <c r="BN22" s="3">
        <f t="shared" si="0"/>
        <v>3</v>
      </c>
      <c r="BO22" s="3">
        <f t="shared" ref="BO22:DZ22" si="1">SUM(BO14:BO21)</f>
        <v>4</v>
      </c>
      <c r="BP22" s="3">
        <f t="shared" si="1"/>
        <v>1</v>
      </c>
      <c r="BQ22" s="3">
        <f t="shared" si="1"/>
        <v>1</v>
      </c>
      <c r="BR22" s="3">
        <f t="shared" si="1"/>
        <v>4</v>
      </c>
      <c r="BS22" s="3">
        <f t="shared" si="1"/>
        <v>3</v>
      </c>
      <c r="BT22" s="3">
        <f t="shared" si="1"/>
        <v>1</v>
      </c>
      <c r="BU22" s="3">
        <f t="shared" si="1"/>
        <v>4</v>
      </c>
      <c r="BV22" s="3">
        <f t="shared" si="1"/>
        <v>3</v>
      </c>
      <c r="BW22" s="3">
        <f t="shared" si="1"/>
        <v>1</v>
      </c>
      <c r="BX22" s="3">
        <f t="shared" si="1"/>
        <v>4</v>
      </c>
      <c r="BY22" s="3">
        <f t="shared" si="1"/>
        <v>3</v>
      </c>
      <c r="BZ22" s="3">
        <f t="shared" si="1"/>
        <v>1</v>
      </c>
      <c r="CA22" s="3">
        <f t="shared" si="1"/>
        <v>4</v>
      </c>
      <c r="CB22" s="3">
        <f t="shared" si="1"/>
        <v>3</v>
      </c>
      <c r="CC22" s="3">
        <f t="shared" si="1"/>
        <v>1</v>
      </c>
      <c r="CD22" s="3">
        <f t="shared" si="1"/>
        <v>4</v>
      </c>
      <c r="CE22" s="3">
        <f t="shared" si="1"/>
        <v>3</v>
      </c>
      <c r="CF22" s="3">
        <f t="shared" si="1"/>
        <v>1</v>
      </c>
      <c r="CG22" s="3">
        <f t="shared" si="1"/>
        <v>4</v>
      </c>
      <c r="CH22" s="3">
        <f t="shared" si="1"/>
        <v>3</v>
      </c>
      <c r="CI22" s="3">
        <f t="shared" si="1"/>
        <v>1</v>
      </c>
      <c r="CJ22" s="3">
        <f t="shared" si="1"/>
        <v>4</v>
      </c>
      <c r="CK22" s="3">
        <f t="shared" si="1"/>
        <v>3</v>
      </c>
      <c r="CL22" s="3">
        <f t="shared" si="1"/>
        <v>1</v>
      </c>
      <c r="CM22" s="3">
        <f t="shared" si="1"/>
        <v>4</v>
      </c>
      <c r="CN22" s="3">
        <f t="shared" si="1"/>
        <v>3</v>
      </c>
      <c r="CO22" s="3">
        <f t="shared" si="1"/>
        <v>1</v>
      </c>
      <c r="CP22" s="3">
        <f t="shared" si="1"/>
        <v>4</v>
      </c>
      <c r="CQ22" s="3">
        <f t="shared" si="1"/>
        <v>3</v>
      </c>
      <c r="CR22" s="3">
        <f t="shared" si="1"/>
        <v>1</v>
      </c>
      <c r="CS22" s="3">
        <f t="shared" si="1"/>
        <v>4</v>
      </c>
      <c r="CT22" s="3">
        <f t="shared" si="1"/>
        <v>3</v>
      </c>
      <c r="CU22" s="3">
        <f t="shared" si="1"/>
        <v>1</v>
      </c>
      <c r="CV22" s="3">
        <f t="shared" si="1"/>
        <v>4</v>
      </c>
      <c r="CW22" s="3">
        <f t="shared" si="1"/>
        <v>3</v>
      </c>
      <c r="CX22" s="3">
        <f t="shared" si="1"/>
        <v>1</v>
      </c>
      <c r="CY22" s="3">
        <f t="shared" si="1"/>
        <v>4</v>
      </c>
      <c r="CZ22" s="3">
        <f t="shared" si="1"/>
        <v>3</v>
      </c>
      <c r="DA22" s="3">
        <f t="shared" si="1"/>
        <v>1</v>
      </c>
      <c r="DB22" s="3">
        <f t="shared" si="1"/>
        <v>4</v>
      </c>
      <c r="DC22" s="3">
        <f t="shared" si="1"/>
        <v>3</v>
      </c>
      <c r="DD22" s="3">
        <f t="shared" si="1"/>
        <v>1</v>
      </c>
      <c r="DE22" s="3">
        <f t="shared" si="1"/>
        <v>4</v>
      </c>
      <c r="DF22" s="3">
        <f t="shared" si="1"/>
        <v>3</v>
      </c>
      <c r="DG22" s="3">
        <f t="shared" si="1"/>
        <v>1</v>
      </c>
      <c r="DH22" s="3">
        <f t="shared" si="1"/>
        <v>4</v>
      </c>
      <c r="DI22" s="3">
        <f t="shared" si="1"/>
        <v>3</v>
      </c>
      <c r="DJ22" s="3">
        <f t="shared" si="1"/>
        <v>1</v>
      </c>
      <c r="DK22" s="3">
        <f t="shared" si="1"/>
        <v>4</v>
      </c>
      <c r="DL22" s="3">
        <f t="shared" si="1"/>
        <v>3</v>
      </c>
      <c r="DM22" s="3">
        <f t="shared" si="1"/>
        <v>1</v>
      </c>
      <c r="DN22" s="3">
        <f t="shared" si="1"/>
        <v>4</v>
      </c>
      <c r="DO22" s="3">
        <f t="shared" si="1"/>
        <v>3</v>
      </c>
      <c r="DP22" s="3">
        <f t="shared" si="1"/>
        <v>1</v>
      </c>
      <c r="DQ22" s="3">
        <f t="shared" si="1"/>
        <v>4</v>
      </c>
      <c r="DR22" s="3">
        <f t="shared" si="1"/>
        <v>3</v>
      </c>
      <c r="DS22" s="3">
        <f t="shared" si="1"/>
        <v>1</v>
      </c>
      <c r="DT22" s="3">
        <f t="shared" si="1"/>
        <v>4</v>
      </c>
      <c r="DU22" s="3">
        <f t="shared" si="1"/>
        <v>3</v>
      </c>
      <c r="DV22" s="3">
        <f t="shared" si="1"/>
        <v>1</v>
      </c>
      <c r="DW22" s="3">
        <f t="shared" si="1"/>
        <v>4</v>
      </c>
      <c r="DX22" s="3">
        <f t="shared" si="1"/>
        <v>3</v>
      </c>
      <c r="DY22" s="3">
        <f t="shared" si="1"/>
        <v>1</v>
      </c>
      <c r="DZ22" s="3">
        <f t="shared" si="1"/>
        <v>4</v>
      </c>
      <c r="EA22" s="3">
        <f t="shared" ref="EA22:GL22" si="2">SUM(EA14:EA21)</f>
        <v>3</v>
      </c>
      <c r="EB22" s="3">
        <f t="shared" si="2"/>
        <v>1</v>
      </c>
      <c r="EC22" s="3">
        <f t="shared" si="2"/>
        <v>4</v>
      </c>
      <c r="ED22" s="3">
        <f t="shared" si="2"/>
        <v>3</v>
      </c>
      <c r="EE22" s="3">
        <f t="shared" si="2"/>
        <v>1</v>
      </c>
      <c r="EF22" s="3">
        <f t="shared" si="2"/>
        <v>4</v>
      </c>
      <c r="EG22" s="3">
        <f t="shared" si="2"/>
        <v>3</v>
      </c>
      <c r="EH22" s="3">
        <f t="shared" si="2"/>
        <v>1</v>
      </c>
      <c r="EI22" s="3">
        <f t="shared" si="2"/>
        <v>4</v>
      </c>
      <c r="EJ22" s="3">
        <f t="shared" si="2"/>
        <v>3</v>
      </c>
      <c r="EK22" s="3">
        <f t="shared" si="2"/>
        <v>1</v>
      </c>
      <c r="EL22" s="3">
        <f t="shared" si="2"/>
        <v>4</v>
      </c>
      <c r="EM22" s="3">
        <f t="shared" si="2"/>
        <v>3</v>
      </c>
      <c r="EN22" s="3">
        <f t="shared" si="2"/>
        <v>1</v>
      </c>
      <c r="EO22" s="3">
        <f t="shared" si="2"/>
        <v>4</v>
      </c>
      <c r="EP22" s="3">
        <f t="shared" si="2"/>
        <v>3</v>
      </c>
      <c r="EQ22" s="3">
        <f t="shared" si="2"/>
        <v>1</v>
      </c>
      <c r="ER22" s="3">
        <f t="shared" si="2"/>
        <v>4</v>
      </c>
      <c r="ES22" s="3">
        <f t="shared" si="2"/>
        <v>3</v>
      </c>
      <c r="ET22" s="3">
        <f t="shared" si="2"/>
        <v>1</v>
      </c>
      <c r="EU22" s="3">
        <f t="shared" si="2"/>
        <v>4</v>
      </c>
      <c r="EV22" s="3">
        <f t="shared" si="2"/>
        <v>3</v>
      </c>
      <c r="EW22" s="3">
        <f t="shared" si="2"/>
        <v>1</v>
      </c>
      <c r="EX22" s="3">
        <f t="shared" si="2"/>
        <v>4</v>
      </c>
      <c r="EY22" s="3">
        <f t="shared" si="2"/>
        <v>3</v>
      </c>
      <c r="EZ22" s="3">
        <f t="shared" si="2"/>
        <v>1</v>
      </c>
      <c r="FA22" s="3">
        <f t="shared" si="2"/>
        <v>4</v>
      </c>
      <c r="FB22" s="3">
        <f t="shared" si="2"/>
        <v>3</v>
      </c>
      <c r="FC22" s="3">
        <f t="shared" si="2"/>
        <v>1</v>
      </c>
      <c r="FD22" s="3">
        <f t="shared" si="2"/>
        <v>4</v>
      </c>
      <c r="FE22" s="3">
        <f t="shared" si="2"/>
        <v>3</v>
      </c>
      <c r="FF22" s="3">
        <f t="shared" si="2"/>
        <v>1</v>
      </c>
      <c r="FG22" s="3">
        <f t="shared" si="2"/>
        <v>4</v>
      </c>
      <c r="FH22" s="3">
        <f t="shared" si="2"/>
        <v>3</v>
      </c>
      <c r="FI22" s="3">
        <f t="shared" si="2"/>
        <v>1</v>
      </c>
      <c r="FJ22" s="3">
        <f t="shared" si="2"/>
        <v>4</v>
      </c>
      <c r="FK22" s="3">
        <f t="shared" si="2"/>
        <v>3</v>
      </c>
      <c r="FL22" s="3">
        <f t="shared" si="2"/>
        <v>1</v>
      </c>
      <c r="FM22" s="3">
        <f t="shared" si="2"/>
        <v>4</v>
      </c>
      <c r="FN22" s="3">
        <f t="shared" si="2"/>
        <v>3</v>
      </c>
      <c r="FO22" s="3">
        <f t="shared" si="2"/>
        <v>1</v>
      </c>
      <c r="FP22" s="3">
        <f t="shared" si="2"/>
        <v>4</v>
      </c>
      <c r="FQ22" s="3">
        <f t="shared" si="2"/>
        <v>3</v>
      </c>
      <c r="FR22" s="3">
        <f t="shared" si="2"/>
        <v>1</v>
      </c>
      <c r="FS22" s="3">
        <f t="shared" si="2"/>
        <v>4</v>
      </c>
      <c r="FT22" s="3">
        <f t="shared" si="2"/>
        <v>3</v>
      </c>
      <c r="FU22" s="3">
        <f t="shared" si="2"/>
        <v>1</v>
      </c>
      <c r="FV22" s="3">
        <f t="shared" si="2"/>
        <v>4</v>
      </c>
      <c r="FW22" s="3">
        <f t="shared" si="2"/>
        <v>3</v>
      </c>
      <c r="FX22" s="3">
        <f t="shared" si="2"/>
        <v>1</v>
      </c>
      <c r="FY22" s="3">
        <f t="shared" si="2"/>
        <v>4</v>
      </c>
      <c r="FZ22" s="3">
        <f t="shared" si="2"/>
        <v>3</v>
      </c>
      <c r="GA22" s="3">
        <f t="shared" si="2"/>
        <v>1</v>
      </c>
      <c r="GB22" s="3">
        <f t="shared" si="2"/>
        <v>4</v>
      </c>
      <c r="GC22" s="3">
        <f t="shared" si="2"/>
        <v>3</v>
      </c>
      <c r="GD22" s="3">
        <f t="shared" si="2"/>
        <v>1</v>
      </c>
      <c r="GE22" s="3">
        <f t="shared" si="2"/>
        <v>4</v>
      </c>
      <c r="GF22" s="3">
        <f t="shared" si="2"/>
        <v>3</v>
      </c>
      <c r="GG22" s="3">
        <f t="shared" si="2"/>
        <v>1</v>
      </c>
      <c r="GH22" s="3">
        <f t="shared" si="2"/>
        <v>4</v>
      </c>
      <c r="GI22" s="3">
        <f t="shared" si="2"/>
        <v>3</v>
      </c>
      <c r="GJ22" s="3">
        <f t="shared" si="2"/>
        <v>1</v>
      </c>
      <c r="GK22" s="3">
        <f t="shared" si="2"/>
        <v>4</v>
      </c>
      <c r="GL22" s="3">
        <f t="shared" si="2"/>
        <v>3</v>
      </c>
      <c r="GM22" s="3">
        <f t="shared" ref="GM22:IX22" si="3">SUM(GM14:GM21)</f>
        <v>1</v>
      </c>
      <c r="GN22" s="3">
        <f t="shared" si="3"/>
        <v>4</v>
      </c>
      <c r="GO22" s="3">
        <f t="shared" si="3"/>
        <v>3</v>
      </c>
      <c r="GP22" s="3">
        <f t="shared" si="3"/>
        <v>1</v>
      </c>
      <c r="GQ22" s="3">
        <f t="shared" si="3"/>
        <v>4</v>
      </c>
      <c r="GR22" s="3">
        <f t="shared" si="3"/>
        <v>3</v>
      </c>
      <c r="GS22" s="3">
        <f t="shared" si="3"/>
        <v>1</v>
      </c>
      <c r="GT22" s="3">
        <f t="shared" si="3"/>
        <v>4</v>
      </c>
      <c r="GU22" s="3">
        <f t="shared" si="3"/>
        <v>3</v>
      </c>
      <c r="GV22" s="3">
        <f t="shared" si="3"/>
        <v>1</v>
      </c>
      <c r="GW22" s="3">
        <f t="shared" si="3"/>
        <v>4</v>
      </c>
      <c r="GX22" s="3">
        <f t="shared" si="3"/>
        <v>3</v>
      </c>
      <c r="GY22" s="3">
        <f t="shared" si="3"/>
        <v>1</v>
      </c>
      <c r="GZ22" s="3">
        <f t="shared" si="3"/>
        <v>4</v>
      </c>
      <c r="HA22" s="3">
        <f t="shared" si="3"/>
        <v>3</v>
      </c>
      <c r="HB22" s="3">
        <f t="shared" si="3"/>
        <v>1</v>
      </c>
      <c r="HC22" s="3">
        <f t="shared" si="3"/>
        <v>4</v>
      </c>
      <c r="HD22" s="3">
        <f t="shared" si="3"/>
        <v>3</v>
      </c>
      <c r="HE22" s="3">
        <f t="shared" si="3"/>
        <v>1</v>
      </c>
      <c r="HF22" s="3">
        <f t="shared" si="3"/>
        <v>4</v>
      </c>
      <c r="HG22" s="3">
        <f t="shared" si="3"/>
        <v>3</v>
      </c>
      <c r="HH22" s="3">
        <f t="shared" si="3"/>
        <v>1</v>
      </c>
      <c r="HI22" s="3">
        <f t="shared" si="3"/>
        <v>4</v>
      </c>
      <c r="HJ22" s="3">
        <f t="shared" si="3"/>
        <v>3</v>
      </c>
      <c r="HK22" s="3">
        <f t="shared" si="3"/>
        <v>1</v>
      </c>
      <c r="HL22" s="3">
        <f t="shared" si="3"/>
        <v>4</v>
      </c>
      <c r="HM22" s="3">
        <f t="shared" si="3"/>
        <v>3</v>
      </c>
      <c r="HN22" s="3">
        <f t="shared" si="3"/>
        <v>1</v>
      </c>
      <c r="HO22" s="3">
        <f t="shared" si="3"/>
        <v>4</v>
      </c>
      <c r="HP22" s="3">
        <f t="shared" si="3"/>
        <v>3</v>
      </c>
      <c r="HQ22" s="3">
        <f t="shared" si="3"/>
        <v>1</v>
      </c>
      <c r="HR22" s="3">
        <f t="shared" si="3"/>
        <v>4</v>
      </c>
      <c r="HS22" s="3">
        <f t="shared" si="3"/>
        <v>3</v>
      </c>
      <c r="HT22" s="3">
        <f t="shared" si="3"/>
        <v>1</v>
      </c>
      <c r="HU22" s="3">
        <f t="shared" si="3"/>
        <v>4</v>
      </c>
      <c r="HV22" s="3">
        <f t="shared" si="3"/>
        <v>3</v>
      </c>
      <c r="HW22" s="3">
        <f t="shared" si="3"/>
        <v>1</v>
      </c>
      <c r="HX22" s="3">
        <f t="shared" si="3"/>
        <v>4</v>
      </c>
      <c r="HY22" s="3">
        <f t="shared" si="3"/>
        <v>3</v>
      </c>
      <c r="HZ22" s="3">
        <f t="shared" si="3"/>
        <v>1</v>
      </c>
      <c r="IA22" s="3">
        <f t="shared" si="3"/>
        <v>4</v>
      </c>
      <c r="IB22" s="3">
        <f t="shared" si="3"/>
        <v>3</v>
      </c>
      <c r="IC22" s="3">
        <f t="shared" si="3"/>
        <v>1</v>
      </c>
      <c r="ID22" s="3">
        <f t="shared" si="3"/>
        <v>4</v>
      </c>
      <c r="IE22" s="3">
        <f t="shared" si="3"/>
        <v>3</v>
      </c>
      <c r="IF22" s="3">
        <f t="shared" si="3"/>
        <v>1</v>
      </c>
      <c r="IG22" s="3">
        <f t="shared" si="3"/>
        <v>4</v>
      </c>
      <c r="IH22" s="3">
        <f t="shared" si="3"/>
        <v>3</v>
      </c>
      <c r="II22" s="3">
        <f t="shared" si="3"/>
        <v>1</v>
      </c>
      <c r="IJ22" s="3">
        <f t="shared" si="3"/>
        <v>4</v>
      </c>
      <c r="IK22" s="3">
        <f t="shared" si="3"/>
        <v>3</v>
      </c>
      <c r="IL22" s="3">
        <f t="shared" si="3"/>
        <v>3</v>
      </c>
      <c r="IM22" s="3">
        <f t="shared" si="3"/>
        <v>3</v>
      </c>
      <c r="IN22" s="3">
        <f t="shared" si="3"/>
        <v>2</v>
      </c>
      <c r="IO22" s="3">
        <f t="shared" si="3"/>
        <v>3</v>
      </c>
      <c r="IP22" s="3">
        <f t="shared" si="3"/>
        <v>3</v>
      </c>
      <c r="IQ22" s="3">
        <f t="shared" si="3"/>
        <v>2</v>
      </c>
      <c r="IR22" s="3">
        <f t="shared" si="3"/>
        <v>3</v>
      </c>
      <c r="IS22" s="3">
        <f t="shared" si="3"/>
        <v>3</v>
      </c>
      <c r="IT22" s="3">
        <f t="shared" si="3"/>
        <v>2</v>
      </c>
      <c r="IU22" s="3">
        <f t="shared" si="3"/>
        <v>3</v>
      </c>
      <c r="IV22" s="3">
        <f t="shared" si="3"/>
        <v>3</v>
      </c>
      <c r="IW22" s="3">
        <f t="shared" si="3"/>
        <v>2</v>
      </c>
      <c r="IX22" s="3">
        <f t="shared" si="3"/>
        <v>3</v>
      </c>
      <c r="IY22" s="3">
        <f t="shared" ref="IY22:LJ22" si="4">SUM(IY14:IY21)</f>
        <v>3</v>
      </c>
      <c r="IZ22" s="3">
        <f t="shared" si="4"/>
        <v>2</v>
      </c>
      <c r="JA22" s="3">
        <f t="shared" si="4"/>
        <v>3</v>
      </c>
      <c r="JB22" s="3">
        <f t="shared" si="4"/>
        <v>3</v>
      </c>
      <c r="JC22" s="3">
        <f t="shared" si="4"/>
        <v>2</v>
      </c>
      <c r="JD22" s="3">
        <f t="shared" si="4"/>
        <v>3</v>
      </c>
      <c r="JE22" s="3">
        <f t="shared" si="4"/>
        <v>3</v>
      </c>
      <c r="JF22" s="3">
        <f t="shared" si="4"/>
        <v>2</v>
      </c>
      <c r="JG22" s="3">
        <f t="shared" si="4"/>
        <v>3</v>
      </c>
      <c r="JH22" s="3">
        <f t="shared" si="4"/>
        <v>3</v>
      </c>
      <c r="JI22" s="3">
        <f t="shared" si="4"/>
        <v>2</v>
      </c>
      <c r="JJ22" s="3">
        <f t="shared" si="4"/>
        <v>3</v>
      </c>
      <c r="JK22" s="3">
        <f t="shared" si="4"/>
        <v>3</v>
      </c>
      <c r="JL22" s="3">
        <f t="shared" si="4"/>
        <v>2</v>
      </c>
      <c r="JM22" s="3">
        <f t="shared" si="4"/>
        <v>3</v>
      </c>
      <c r="JN22" s="3">
        <f t="shared" si="4"/>
        <v>3</v>
      </c>
      <c r="JO22" s="3">
        <f t="shared" si="4"/>
        <v>2</v>
      </c>
      <c r="JP22" s="3">
        <f t="shared" si="4"/>
        <v>3</v>
      </c>
      <c r="JQ22" s="3">
        <f t="shared" si="4"/>
        <v>3</v>
      </c>
      <c r="JR22" s="3">
        <f t="shared" si="4"/>
        <v>2</v>
      </c>
      <c r="JS22" s="3">
        <f t="shared" si="4"/>
        <v>3</v>
      </c>
      <c r="JT22" s="3">
        <f t="shared" si="4"/>
        <v>3</v>
      </c>
      <c r="JU22" s="3">
        <f t="shared" si="4"/>
        <v>2</v>
      </c>
      <c r="JV22" s="3">
        <f t="shared" si="4"/>
        <v>3</v>
      </c>
      <c r="JW22" s="3">
        <f t="shared" si="4"/>
        <v>3</v>
      </c>
      <c r="JX22" s="3">
        <f t="shared" si="4"/>
        <v>2</v>
      </c>
      <c r="JY22" s="3">
        <f t="shared" si="4"/>
        <v>3</v>
      </c>
      <c r="JZ22" s="3">
        <f t="shared" si="4"/>
        <v>5</v>
      </c>
      <c r="KA22" s="3">
        <f t="shared" si="4"/>
        <v>0</v>
      </c>
      <c r="KB22" s="3">
        <f t="shared" si="4"/>
        <v>3</v>
      </c>
      <c r="KC22" s="3">
        <f t="shared" si="4"/>
        <v>5</v>
      </c>
      <c r="KD22" s="3">
        <f t="shared" si="4"/>
        <v>0</v>
      </c>
      <c r="KE22" s="3">
        <f t="shared" si="4"/>
        <v>3</v>
      </c>
      <c r="KF22" s="3">
        <f t="shared" si="4"/>
        <v>5</v>
      </c>
      <c r="KG22" s="3">
        <f t="shared" si="4"/>
        <v>0</v>
      </c>
      <c r="KH22" s="3">
        <f t="shared" si="4"/>
        <v>3</v>
      </c>
      <c r="KI22" s="3">
        <f t="shared" si="4"/>
        <v>5</v>
      </c>
      <c r="KJ22" s="3">
        <f t="shared" si="4"/>
        <v>0</v>
      </c>
      <c r="KK22" s="3">
        <f t="shared" si="4"/>
        <v>3</v>
      </c>
      <c r="KL22" s="3">
        <f t="shared" si="4"/>
        <v>5</v>
      </c>
      <c r="KM22" s="3">
        <f t="shared" si="4"/>
        <v>0</v>
      </c>
      <c r="KN22" s="3">
        <f t="shared" si="4"/>
        <v>3</v>
      </c>
      <c r="KO22" s="3">
        <f t="shared" si="4"/>
        <v>5</v>
      </c>
      <c r="KP22" s="3">
        <f t="shared" si="4"/>
        <v>0</v>
      </c>
      <c r="KQ22" s="3">
        <f t="shared" si="4"/>
        <v>3</v>
      </c>
      <c r="KR22" s="3">
        <f t="shared" si="4"/>
        <v>5</v>
      </c>
      <c r="KS22" s="3">
        <f t="shared" si="4"/>
        <v>0</v>
      </c>
      <c r="KT22" s="3">
        <f t="shared" si="4"/>
        <v>3</v>
      </c>
      <c r="KU22" s="3">
        <f t="shared" si="4"/>
        <v>5</v>
      </c>
      <c r="KV22" s="3">
        <f t="shared" si="4"/>
        <v>0</v>
      </c>
      <c r="KW22" s="3">
        <f t="shared" si="4"/>
        <v>3</v>
      </c>
      <c r="KX22" s="3">
        <f t="shared" si="4"/>
        <v>5</v>
      </c>
      <c r="KY22" s="3">
        <f t="shared" si="4"/>
        <v>0</v>
      </c>
      <c r="KZ22" s="3">
        <f t="shared" si="4"/>
        <v>3</v>
      </c>
      <c r="LA22" s="3">
        <f t="shared" si="4"/>
        <v>5</v>
      </c>
      <c r="LB22" s="3">
        <f t="shared" si="4"/>
        <v>0</v>
      </c>
      <c r="LC22" s="3">
        <f t="shared" si="4"/>
        <v>3</v>
      </c>
      <c r="LD22" s="3">
        <f t="shared" si="4"/>
        <v>5</v>
      </c>
      <c r="LE22" s="3">
        <f t="shared" si="4"/>
        <v>0</v>
      </c>
      <c r="LF22" s="3">
        <f t="shared" si="4"/>
        <v>3</v>
      </c>
      <c r="LG22" s="3">
        <f t="shared" si="4"/>
        <v>5</v>
      </c>
      <c r="LH22" s="3">
        <f t="shared" si="4"/>
        <v>0</v>
      </c>
      <c r="LI22" s="3">
        <f t="shared" si="4"/>
        <v>3</v>
      </c>
      <c r="LJ22" s="3">
        <f t="shared" si="4"/>
        <v>5</v>
      </c>
      <c r="LK22" s="3">
        <f t="shared" ref="LK22:NV22" si="5">SUM(LK14:LK21)</f>
        <v>0</v>
      </c>
      <c r="LL22" s="3">
        <f t="shared" si="5"/>
        <v>3</v>
      </c>
      <c r="LM22" s="3">
        <f t="shared" si="5"/>
        <v>5</v>
      </c>
      <c r="LN22" s="3">
        <f t="shared" si="5"/>
        <v>0</v>
      </c>
      <c r="LO22" s="3">
        <f t="shared" si="5"/>
        <v>3</v>
      </c>
      <c r="LP22" s="3">
        <f t="shared" si="5"/>
        <v>5</v>
      </c>
      <c r="LQ22" s="3">
        <f t="shared" si="5"/>
        <v>0</v>
      </c>
      <c r="LR22" s="3">
        <f t="shared" si="5"/>
        <v>3</v>
      </c>
      <c r="LS22" s="3">
        <f t="shared" si="5"/>
        <v>5</v>
      </c>
      <c r="LT22" s="3">
        <f t="shared" si="5"/>
        <v>0</v>
      </c>
      <c r="LU22" s="3">
        <f t="shared" si="5"/>
        <v>3</v>
      </c>
      <c r="LV22" s="3">
        <f t="shared" si="5"/>
        <v>5</v>
      </c>
      <c r="LW22" s="3">
        <f t="shared" si="5"/>
        <v>0</v>
      </c>
      <c r="LX22" s="3">
        <f t="shared" si="5"/>
        <v>3</v>
      </c>
      <c r="LY22" s="3">
        <f t="shared" si="5"/>
        <v>5</v>
      </c>
      <c r="LZ22" s="3">
        <f t="shared" si="5"/>
        <v>0</v>
      </c>
      <c r="MA22" s="3">
        <f t="shared" si="5"/>
        <v>3</v>
      </c>
      <c r="MB22" s="3">
        <f t="shared" si="5"/>
        <v>5</v>
      </c>
      <c r="MC22" s="3">
        <f t="shared" si="5"/>
        <v>0</v>
      </c>
      <c r="MD22" s="3">
        <f t="shared" si="5"/>
        <v>3</v>
      </c>
      <c r="ME22" s="3">
        <f t="shared" si="5"/>
        <v>5</v>
      </c>
      <c r="MF22" s="3">
        <f t="shared" si="5"/>
        <v>0</v>
      </c>
      <c r="MG22" s="3">
        <f t="shared" si="5"/>
        <v>3</v>
      </c>
      <c r="MH22" s="3">
        <f t="shared" si="5"/>
        <v>5</v>
      </c>
      <c r="MI22" s="3">
        <f t="shared" si="5"/>
        <v>0</v>
      </c>
      <c r="MJ22" s="3">
        <f t="shared" si="5"/>
        <v>3</v>
      </c>
      <c r="MK22" s="3">
        <f t="shared" si="5"/>
        <v>5</v>
      </c>
      <c r="ML22" s="3">
        <f t="shared" si="5"/>
        <v>0</v>
      </c>
      <c r="MM22" s="3">
        <f t="shared" si="5"/>
        <v>3</v>
      </c>
      <c r="MN22" s="3">
        <f t="shared" si="5"/>
        <v>5</v>
      </c>
      <c r="MO22" s="3">
        <f t="shared" si="5"/>
        <v>0</v>
      </c>
      <c r="MP22" s="3">
        <f t="shared" si="5"/>
        <v>3</v>
      </c>
      <c r="MQ22" s="3">
        <f t="shared" si="5"/>
        <v>5</v>
      </c>
      <c r="MR22" s="3">
        <f t="shared" si="5"/>
        <v>0</v>
      </c>
      <c r="MS22" s="3">
        <f t="shared" si="5"/>
        <v>3</v>
      </c>
      <c r="MT22" s="3">
        <f t="shared" si="5"/>
        <v>5</v>
      </c>
      <c r="MU22" s="3">
        <f t="shared" si="5"/>
        <v>0</v>
      </c>
      <c r="MV22" s="3">
        <f t="shared" si="5"/>
        <v>3</v>
      </c>
      <c r="MW22" s="3">
        <f t="shared" si="5"/>
        <v>5</v>
      </c>
      <c r="MX22" s="3">
        <f t="shared" si="5"/>
        <v>0</v>
      </c>
      <c r="MY22" s="3">
        <f t="shared" si="5"/>
        <v>3</v>
      </c>
      <c r="MZ22" s="3">
        <f t="shared" si="5"/>
        <v>5</v>
      </c>
      <c r="NA22" s="3">
        <f t="shared" si="5"/>
        <v>0</v>
      </c>
      <c r="NB22" s="3">
        <f t="shared" si="5"/>
        <v>3</v>
      </c>
      <c r="NC22" s="3">
        <f t="shared" si="5"/>
        <v>5</v>
      </c>
      <c r="ND22" s="3">
        <f t="shared" si="5"/>
        <v>0</v>
      </c>
      <c r="NE22" s="3">
        <f t="shared" si="5"/>
        <v>3</v>
      </c>
      <c r="NF22" s="3">
        <f t="shared" si="5"/>
        <v>5</v>
      </c>
      <c r="NG22" s="3">
        <f t="shared" si="5"/>
        <v>0</v>
      </c>
      <c r="NH22" s="3">
        <f t="shared" si="5"/>
        <v>3</v>
      </c>
      <c r="NI22" s="3">
        <f t="shared" si="5"/>
        <v>5</v>
      </c>
      <c r="NJ22" s="3">
        <f t="shared" si="5"/>
        <v>0</v>
      </c>
      <c r="NK22" s="3">
        <f t="shared" si="5"/>
        <v>3</v>
      </c>
      <c r="NL22" s="3">
        <f t="shared" si="5"/>
        <v>5</v>
      </c>
      <c r="NM22" s="3">
        <f t="shared" si="5"/>
        <v>0</v>
      </c>
      <c r="NN22" s="3">
        <f t="shared" si="5"/>
        <v>3</v>
      </c>
      <c r="NO22" s="3">
        <f t="shared" si="5"/>
        <v>5</v>
      </c>
      <c r="NP22" s="3">
        <f t="shared" si="5"/>
        <v>0</v>
      </c>
      <c r="NQ22" s="3">
        <f t="shared" si="5"/>
        <v>3</v>
      </c>
      <c r="NR22" s="3">
        <f t="shared" si="5"/>
        <v>5</v>
      </c>
      <c r="NS22" s="3">
        <f t="shared" si="5"/>
        <v>0</v>
      </c>
      <c r="NT22" s="3">
        <f t="shared" si="5"/>
        <v>3</v>
      </c>
      <c r="NU22" s="3">
        <f t="shared" si="5"/>
        <v>5</v>
      </c>
      <c r="NV22" s="3">
        <f t="shared" si="5"/>
        <v>0</v>
      </c>
      <c r="NW22" s="3">
        <f t="shared" ref="NW22:QH22" si="6">SUM(NW14:NW21)</f>
        <v>3</v>
      </c>
      <c r="NX22" s="3">
        <f t="shared" si="6"/>
        <v>5</v>
      </c>
      <c r="NY22" s="3">
        <f t="shared" si="6"/>
        <v>0</v>
      </c>
      <c r="NZ22" s="3">
        <f t="shared" si="6"/>
        <v>3</v>
      </c>
      <c r="OA22" s="3">
        <f t="shared" si="6"/>
        <v>5</v>
      </c>
      <c r="OB22" s="3">
        <f t="shared" si="6"/>
        <v>0</v>
      </c>
      <c r="OC22" s="3">
        <f t="shared" si="6"/>
        <v>3</v>
      </c>
      <c r="OD22" s="3">
        <f t="shared" si="6"/>
        <v>5</v>
      </c>
      <c r="OE22" s="3">
        <f t="shared" si="6"/>
        <v>0</v>
      </c>
      <c r="OF22" s="3">
        <f t="shared" si="6"/>
        <v>3</v>
      </c>
      <c r="OG22" s="3">
        <f t="shared" si="6"/>
        <v>5</v>
      </c>
      <c r="OH22" s="3">
        <f t="shared" si="6"/>
        <v>0</v>
      </c>
      <c r="OI22" s="3">
        <f t="shared" si="6"/>
        <v>3</v>
      </c>
      <c r="OJ22" s="3">
        <f t="shared" si="6"/>
        <v>5</v>
      </c>
      <c r="OK22" s="3">
        <f t="shared" si="6"/>
        <v>0</v>
      </c>
      <c r="OL22" s="3">
        <f t="shared" si="6"/>
        <v>3</v>
      </c>
      <c r="OM22" s="3">
        <f t="shared" si="6"/>
        <v>5</v>
      </c>
      <c r="ON22" s="3">
        <f t="shared" si="6"/>
        <v>0</v>
      </c>
      <c r="OO22" s="3">
        <f t="shared" si="6"/>
        <v>3</v>
      </c>
      <c r="OP22" s="3">
        <f t="shared" si="6"/>
        <v>5</v>
      </c>
      <c r="OQ22" s="3">
        <f t="shared" si="6"/>
        <v>0</v>
      </c>
      <c r="OR22" s="3">
        <f t="shared" si="6"/>
        <v>3</v>
      </c>
      <c r="OS22" s="3">
        <f t="shared" si="6"/>
        <v>5</v>
      </c>
      <c r="OT22" s="3">
        <f t="shared" si="6"/>
        <v>0</v>
      </c>
      <c r="OU22" s="3">
        <f t="shared" si="6"/>
        <v>3</v>
      </c>
      <c r="OV22" s="3">
        <f t="shared" si="6"/>
        <v>5</v>
      </c>
      <c r="OW22" s="3">
        <f t="shared" si="6"/>
        <v>0</v>
      </c>
      <c r="OX22" s="3">
        <f t="shared" si="6"/>
        <v>3</v>
      </c>
      <c r="OY22" s="3">
        <f t="shared" si="6"/>
        <v>5</v>
      </c>
      <c r="OZ22" s="3">
        <f t="shared" si="6"/>
        <v>0</v>
      </c>
      <c r="PA22" s="3">
        <f t="shared" si="6"/>
        <v>3</v>
      </c>
      <c r="PB22" s="3">
        <f t="shared" si="6"/>
        <v>5</v>
      </c>
      <c r="PC22" s="3">
        <f t="shared" si="6"/>
        <v>0</v>
      </c>
      <c r="PD22" s="3">
        <f t="shared" si="6"/>
        <v>3</v>
      </c>
      <c r="PE22" s="3">
        <f t="shared" si="6"/>
        <v>5</v>
      </c>
      <c r="PF22" s="3">
        <f t="shared" si="6"/>
        <v>0</v>
      </c>
      <c r="PG22" s="3">
        <f t="shared" si="6"/>
        <v>3</v>
      </c>
      <c r="PH22" s="3">
        <f t="shared" si="6"/>
        <v>5</v>
      </c>
      <c r="PI22" s="3">
        <f t="shared" si="6"/>
        <v>0</v>
      </c>
      <c r="PJ22" s="3">
        <f t="shared" si="6"/>
        <v>3</v>
      </c>
      <c r="PK22" s="3">
        <f t="shared" si="6"/>
        <v>5</v>
      </c>
      <c r="PL22" s="3">
        <f t="shared" si="6"/>
        <v>0</v>
      </c>
      <c r="PM22" s="3">
        <f t="shared" si="6"/>
        <v>3</v>
      </c>
      <c r="PN22" s="3">
        <f t="shared" si="6"/>
        <v>5</v>
      </c>
      <c r="PO22" s="3">
        <f t="shared" si="6"/>
        <v>0</v>
      </c>
      <c r="PP22" s="3">
        <f t="shared" si="6"/>
        <v>3</v>
      </c>
      <c r="PQ22" s="3">
        <f t="shared" si="6"/>
        <v>5</v>
      </c>
      <c r="PR22" s="3">
        <f t="shared" si="6"/>
        <v>0</v>
      </c>
      <c r="PS22" s="3">
        <f t="shared" si="6"/>
        <v>3</v>
      </c>
      <c r="PT22" s="3">
        <f t="shared" si="6"/>
        <v>5</v>
      </c>
      <c r="PU22" s="3">
        <f t="shared" si="6"/>
        <v>0</v>
      </c>
      <c r="PV22" s="3">
        <f t="shared" si="6"/>
        <v>3</v>
      </c>
      <c r="PW22" s="3">
        <f t="shared" si="6"/>
        <v>5</v>
      </c>
      <c r="PX22" s="3">
        <f t="shared" si="6"/>
        <v>0</v>
      </c>
      <c r="PY22" s="3">
        <f t="shared" si="6"/>
        <v>3</v>
      </c>
      <c r="PZ22" s="3">
        <f t="shared" si="6"/>
        <v>5</v>
      </c>
      <c r="QA22" s="3">
        <f t="shared" si="6"/>
        <v>0</v>
      </c>
      <c r="QB22" s="3">
        <f t="shared" si="6"/>
        <v>3</v>
      </c>
      <c r="QC22" s="3">
        <f t="shared" si="6"/>
        <v>5</v>
      </c>
      <c r="QD22" s="3">
        <f t="shared" si="6"/>
        <v>0</v>
      </c>
      <c r="QE22" s="3">
        <f t="shared" si="6"/>
        <v>3</v>
      </c>
      <c r="QF22" s="3">
        <f t="shared" si="6"/>
        <v>5</v>
      </c>
      <c r="QG22" s="3">
        <f t="shared" si="6"/>
        <v>0</v>
      </c>
      <c r="QH22" s="3">
        <f t="shared" si="6"/>
        <v>3</v>
      </c>
      <c r="QI22" s="3">
        <f t="shared" ref="QI22:ST22" si="7">SUM(QI14:QI21)</f>
        <v>5</v>
      </c>
      <c r="QJ22" s="3">
        <f t="shared" si="7"/>
        <v>0</v>
      </c>
      <c r="QK22" s="3">
        <f t="shared" si="7"/>
        <v>3</v>
      </c>
      <c r="QL22" s="3">
        <f t="shared" si="7"/>
        <v>5</v>
      </c>
      <c r="QM22" s="3">
        <f t="shared" si="7"/>
        <v>0</v>
      </c>
      <c r="QN22" s="3">
        <f t="shared" si="7"/>
        <v>3</v>
      </c>
      <c r="QO22" s="3">
        <f t="shared" si="7"/>
        <v>5</v>
      </c>
      <c r="QP22" s="3">
        <f t="shared" si="7"/>
        <v>0</v>
      </c>
      <c r="QQ22" s="3">
        <f t="shared" si="7"/>
        <v>3</v>
      </c>
      <c r="QR22" s="3">
        <f t="shared" si="7"/>
        <v>5</v>
      </c>
      <c r="QS22" s="3">
        <f t="shared" si="7"/>
        <v>0</v>
      </c>
      <c r="QT22" s="3">
        <f t="shared" si="7"/>
        <v>3</v>
      </c>
      <c r="QU22" s="3">
        <f t="shared" si="7"/>
        <v>5</v>
      </c>
      <c r="QV22" s="3">
        <f t="shared" si="7"/>
        <v>0</v>
      </c>
      <c r="QW22" s="3">
        <f t="shared" si="7"/>
        <v>3</v>
      </c>
      <c r="QX22" s="3">
        <f t="shared" si="7"/>
        <v>5</v>
      </c>
      <c r="QY22" s="3">
        <f t="shared" si="7"/>
        <v>0</v>
      </c>
      <c r="QZ22" s="3">
        <f t="shared" si="7"/>
        <v>1</v>
      </c>
      <c r="RA22" s="3">
        <f t="shared" si="7"/>
        <v>7</v>
      </c>
      <c r="RB22" s="3">
        <f t="shared" si="7"/>
        <v>0</v>
      </c>
      <c r="RC22" s="3">
        <f t="shared" si="7"/>
        <v>1</v>
      </c>
      <c r="RD22" s="3">
        <f t="shared" si="7"/>
        <v>7</v>
      </c>
      <c r="RE22" s="3">
        <f t="shared" si="7"/>
        <v>0</v>
      </c>
      <c r="RF22" s="3">
        <f t="shared" si="7"/>
        <v>1</v>
      </c>
      <c r="RG22" s="3">
        <f t="shared" si="7"/>
        <v>7</v>
      </c>
      <c r="RH22" s="3">
        <f t="shared" si="7"/>
        <v>0</v>
      </c>
      <c r="RI22" s="3">
        <f t="shared" si="7"/>
        <v>1</v>
      </c>
      <c r="RJ22" s="3">
        <f t="shared" si="7"/>
        <v>7</v>
      </c>
      <c r="RK22" s="3">
        <f t="shared" si="7"/>
        <v>0</v>
      </c>
      <c r="RL22" s="3">
        <f t="shared" si="7"/>
        <v>1</v>
      </c>
      <c r="RM22" s="3">
        <f t="shared" si="7"/>
        <v>7</v>
      </c>
      <c r="RN22" s="3">
        <f t="shared" si="7"/>
        <v>0</v>
      </c>
      <c r="RO22" s="3">
        <f t="shared" si="7"/>
        <v>1</v>
      </c>
      <c r="RP22" s="3">
        <f t="shared" si="7"/>
        <v>7</v>
      </c>
      <c r="RQ22" s="3">
        <f t="shared" si="7"/>
        <v>0</v>
      </c>
      <c r="RR22" s="3">
        <f t="shared" si="7"/>
        <v>1</v>
      </c>
      <c r="RS22" s="3">
        <f t="shared" si="7"/>
        <v>7</v>
      </c>
      <c r="RT22" s="3">
        <f t="shared" si="7"/>
        <v>0</v>
      </c>
      <c r="RU22" s="3">
        <f t="shared" si="7"/>
        <v>1</v>
      </c>
      <c r="RV22" s="3">
        <f t="shared" si="7"/>
        <v>7</v>
      </c>
      <c r="RW22" s="3">
        <f t="shared" si="7"/>
        <v>0</v>
      </c>
      <c r="RX22" s="3">
        <f t="shared" si="7"/>
        <v>1</v>
      </c>
      <c r="RY22" s="3">
        <f t="shared" si="7"/>
        <v>7</v>
      </c>
      <c r="RZ22" s="3">
        <f t="shared" si="7"/>
        <v>0</v>
      </c>
      <c r="SA22" s="3">
        <f t="shared" si="7"/>
        <v>1</v>
      </c>
      <c r="SB22" s="3">
        <f t="shared" si="7"/>
        <v>7</v>
      </c>
      <c r="SC22" s="3">
        <f t="shared" si="7"/>
        <v>0</v>
      </c>
      <c r="SD22" s="3">
        <f t="shared" si="7"/>
        <v>1</v>
      </c>
      <c r="SE22" s="3">
        <f t="shared" si="7"/>
        <v>7</v>
      </c>
      <c r="SF22" s="3">
        <f t="shared" si="7"/>
        <v>0</v>
      </c>
      <c r="SG22" s="3">
        <f t="shared" si="7"/>
        <v>1</v>
      </c>
      <c r="SH22" s="3">
        <f t="shared" si="7"/>
        <v>7</v>
      </c>
      <c r="SI22" s="3">
        <f t="shared" si="7"/>
        <v>0</v>
      </c>
      <c r="SJ22" s="3">
        <f t="shared" si="7"/>
        <v>1</v>
      </c>
      <c r="SK22" s="3">
        <f t="shared" si="7"/>
        <v>7</v>
      </c>
      <c r="SL22" s="3">
        <f t="shared" si="7"/>
        <v>0</v>
      </c>
      <c r="SM22" s="3">
        <f t="shared" si="7"/>
        <v>1</v>
      </c>
      <c r="SN22" s="3">
        <f t="shared" si="7"/>
        <v>7</v>
      </c>
      <c r="SO22" s="3">
        <f t="shared" si="7"/>
        <v>0</v>
      </c>
      <c r="SP22" s="3">
        <f t="shared" si="7"/>
        <v>1</v>
      </c>
      <c r="SQ22" s="3">
        <f t="shared" si="7"/>
        <v>7</v>
      </c>
      <c r="SR22" s="3">
        <f t="shared" si="7"/>
        <v>0</v>
      </c>
      <c r="SS22" s="3">
        <f t="shared" si="7"/>
        <v>1</v>
      </c>
      <c r="ST22" s="3">
        <f t="shared" si="7"/>
        <v>7</v>
      </c>
      <c r="SU22" s="3">
        <f t="shared" ref="SU22:VF22" si="8">SUM(SU14:SU21)</f>
        <v>0</v>
      </c>
      <c r="SV22" s="3">
        <f t="shared" si="8"/>
        <v>1</v>
      </c>
      <c r="SW22" s="3">
        <f t="shared" si="8"/>
        <v>7</v>
      </c>
      <c r="SX22" s="3">
        <f t="shared" si="8"/>
        <v>0</v>
      </c>
      <c r="SY22" s="3">
        <f t="shared" si="8"/>
        <v>1</v>
      </c>
      <c r="SZ22" s="3">
        <f t="shared" si="8"/>
        <v>7</v>
      </c>
      <c r="TA22" s="3">
        <f t="shared" si="8"/>
        <v>0</v>
      </c>
      <c r="TB22" s="3">
        <f t="shared" si="8"/>
        <v>1</v>
      </c>
      <c r="TC22" s="3">
        <f t="shared" si="8"/>
        <v>7</v>
      </c>
      <c r="TD22" s="3">
        <f t="shared" si="8"/>
        <v>0</v>
      </c>
      <c r="TE22" s="3">
        <f t="shared" si="8"/>
        <v>1</v>
      </c>
      <c r="TF22" s="3">
        <f t="shared" si="8"/>
        <v>7</v>
      </c>
      <c r="TG22" s="3">
        <f t="shared" si="8"/>
        <v>0</v>
      </c>
      <c r="TH22" s="3">
        <f t="shared" si="8"/>
        <v>1</v>
      </c>
      <c r="TI22" s="3">
        <f t="shared" si="8"/>
        <v>7</v>
      </c>
      <c r="TJ22" s="3">
        <f t="shared" si="8"/>
        <v>0</v>
      </c>
      <c r="TK22" s="3">
        <f t="shared" si="8"/>
        <v>1</v>
      </c>
      <c r="TL22" s="3">
        <f t="shared" si="8"/>
        <v>7</v>
      </c>
      <c r="TM22" s="3">
        <f t="shared" si="8"/>
        <v>0</v>
      </c>
      <c r="TN22" s="3">
        <f t="shared" si="8"/>
        <v>1</v>
      </c>
      <c r="TO22" s="3">
        <f t="shared" si="8"/>
        <v>7</v>
      </c>
      <c r="TP22" s="3">
        <f t="shared" si="8"/>
        <v>0</v>
      </c>
      <c r="TQ22" s="3">
        <f t="shared" si="8"/>
        <v>1</v>
      </c>
      <c r="TR22" s="3">
        <f t="shared" si="8"/>
        <v>7</v>
      </c>
      <c r="TS22" s="3">
        <f t="shared" si="8"/>
        <v>0</v>
      </c>
      <c r="TT22" s="3">
        <f t="shared" si="8"/>
        <v>1</v>
      </c>
      <c r="TU22" s="3">
        <f t="shared" si="8"/>
        <v>7</v>
      </c>
      <c r="TV22" s="3">
        <f t="shared" si="8"/>
        <v>0</v>
      </c>
      <c r="TW22" s="3">
        <f t="shared" si="8"/>
        <v>1</v>
      </c>
      <c r="TX22" s="3">
        <f t="shared" si="8"/>
        <v>7</v>
      </c>
      <c r="TY22" s="3">
        <f t="shared" si="8"/>
        <v>0</v>
      </c>
      <c r="TZ22" s="3">
        <f t="shared" si="8"/>
        <v>1</v>
      </c>
      <c r="UA22" s="3">
        <f t="shared" si="8"/>
        <v>7</v>
      </c>
      <c r="UB22" s="3">
        <f t="shared" si="8"/>
        <v>0</v>
      </c>
      <c r="UC22" s="3">
        <f t="shared" si="8"/>
        <v>1</v>
      </c>
      <c r="UD22" s="3">
        <f t="shared" si="8"/>
        <v>7</v>
      </c>
      <c r="UE22" s="3">
        <f t="shared" si="8"/>
        <v>0</v>
      </c>
      <c r="UF22" s="3">
        <f t="shared" si="8"/>
        <v>1</v>
      </c>
      <c r="UG22" s="3">
        <f t="shared" si="8"/>
        <v>7</v>
      </c>
      <c r="UH22" s="3">
        <f t="shared" si="8"/>
        <v>0</v>
      </c>
      <c r="UI22" s="3">
        <f t="shared" si="8"/>
        <v>1</v>
      </c>
      <c r="UJ22" s="3">
        <f t="shared" si="8"/>
        <v>7</v>
      </c>
      <c r="UK22" s="3">
        <f t="shared" si="8"/>
        <v>0</v>
      </c>
      <c r="UL22" s="3">
        <f t="shared" si="8"/>
        <v>1</v>
      </c>
      <c r="UM22" s="3">
        <f t="shared" si="8"/>
        <v>7</v>
      </c>
      <c r="UN22" s="3">
        <f t="shared" si="8"/>
        <v>0</v>
      </c>
      <c r="UO22" s="3">
        <f t="shared" si="8"/>
        <v>1</v>
      </c>
      <c r="UP22" s="3">
        <f t="shared" si="8"/>
        <v>7</v>
      </c>
      <c r="UQ22" s="3">
        <f t="shared" si="8"/>
        <v>0</v>
      </c>
      <c r="UR22" s="3">
        <f t="shared" si="8"/>
        <v>1</v>
      </c>
      <c r="US22" s="3">
        <f t="shared" si="8"/>
        <v>7</v>
      </c>
      <c r="UT22" s="3">
        <f t="shared" si="8"/>
        <v>0</v>
      </c>
      <c r="UU22" s="3">
        <f t="shared" si="8"/>
        <v>1</v>
      </c>
      <c r="UV22" s="3">
        <f t="shared" si="8"/>
        <v>7</v>
      </c>
      <c r="UW22" s="3">
        <f t="shared" si="8"/>
        <v>0</v>
      </c>
      <c r="UX22" s="3">
        <f t="shared" si="8"/>
        <v>1</v>
      </c>
      <c r="UY22" s="3">
        <f t="shared" si="8"/>
        <v>7</v>
      </c>
      <c r="UZ22" s="3">
        <f t="shared" si="8"/>
        <v>0</v>
      </c>
      <c r="VA22" s="3">
        <f t="shared" si="8"/>
        <v>1</v>
      </c>
      <c r="VB22" s="3">
        <f t="shared" si="8"/>
        <v>7</v>
      </c>
      <c r="VC22" s="3">
        <f t="shared" si="8"/>
        <v>0</v>
      </c>
      <c r="VD22" s="3">
        <f t="shared" si="8"/>
        <v>1</v>
      </c>
      <c r="VE22" s="3">
        <f t="shared" si="8"/>
        <v>7</v>
      </c>
      <c r="VF22" s="3">
        <f t="shared" si="8"/>
        <v>0</v>
      </c>
      <c r="VG22" s="3">
        <f t="shared" ref="VG22:VL22" si="9">SUM(VG14:VG21)</f>
        <v>1</v>
      </c>
      <c r="VH22" s="3">
        <f t="shared" si="9"/>
        <v>7</v>
      </c>
      <c r="VI22" s="3">
        <f t="shared" si="9"/>
        <v>0</v>
      </c>
      <c r="VJ22" s="3">
        <f t="shared" si="9"/>
        <v>1</v>
      </c>
      <c r="VK22" s="3">
        <f t="shared" si="9"/>
        <v>7</v>
      </c>
      <c r="VL22" s="3">
        <f t="shared" si="9"/>
        <v>0</v>
      </c>
    </row>
    <row r="23" spans="1:584" ht="37.5" customHeight="1" x14ac:dyDescent="0.25">
      <c r="A23" s="96" t="s">
        <v>3193</v>
      </c>
      <c r="B23" s="97"/>
      <c r="C23" s="11">
        <f t="shared" ref="C23:BN23" si="10">C22/8%</f>
        <v>37.5</v>
      </c>
      <c r="D23" s="11">
        <f t="shared" si="10"/>
        <v>50</v>
      </c>
      <c r="E23" s="11">
        <f t="shared" si="10"/>
        <v>12.5</v>
      </c>
      <c r="F23" s="11">
        <f t="shared" si="10"/>
        <v>37.5</v>
      </c>
      <c r="G23" s="11">
        <f t="shared" si="10"/>
        <v>50</v>
      </c>
      <c r="H23" s="11">
        <f t="shared" si="10"/>
        <v>12.5</v>
      </c>
      <c r="I23" s="11">
        <f t="shared" si="10"/>
        <v>37.5</v>
      </c>
      <c r="J23" s="11">
        <f t="shared" si="10"/>
        <v>50</v>
      </c>
      <c r="K23" s="11">
        <f t="shared" si="10"/>
        <v>12.5</v>
      </c>
      <c r="L23" s="11">
        <f t="shared" si="10"/>
        <v>37.5</v>
      </c>
      <c r="M23" s="11">
        <f t="shared" si="10"/>
        <v>50</v>
      </c>
      <c r="N23" s="11">
        <f t="shared" si="10"/>
        <v>12.5</v>
      </c>
      <c r="O23" s="11">
        <f t="shared" si="10"/>
        <v>37.5</v>
      </c>
      <c r="P23" s="11">
        <f t="shared" si="10"/>
        <v>50</v>
      </c>
      <c r="Q23" s="11">
        <f t="shared" si="10"/>
        <v>12.5</v>
      </c>
      <c r="R23" s="11">
        <f t="shared" si="10"/>
        <v>37.5</v>
      </c>
      <c r="S23" s="11">
        <f t="shared" si="10"/>
        <v>50</v>
      </c>
      <c r="T23" s="11">
        <f t="shared" si="10"/>
        <v>12.5</v>
      </c>
      <c r="U23" s="11">
        <f t="shared" si="10"/>
        <v>37.5</v>
      </c>
      <c r="V23" s="11">
        <f t="shared" si="10"/>
        <v>50</v>
      </c>
      <c r="W23" s="11">
        <f t="shared" si="10"/>
        <v>12.5</v>
      </c>
      <c r="X23" s="11">
        <f t="shared" si="10"/>
        <v>37.5</v>
      </c>
      <c r="Y23" s="11">
        <f t="shared" si="10"/>
        <v>50</v>
      </c>
      <c r="Z23" s="11">
        <f t="shared" si="10"/>
        <v>12.5</v>
      </c>
      <c r="AA23" s="11">
        <f t="shared" si="10"/>
        <v>37.5</v>
      </c>
      <c r="AB23" s="11">
        <f t="shared" si="10"/>
        <v>50</v>
      </c>
      <c r="AC23" s="11">
        <f t="shared" si="10"/>
        <v>12.5</v>
      </c>
      <c r="AD23" s="11">
        <f t="shared" si="10"/>
        <v>37.5</v>
      </c>
      <c r="AE23" s="11">
        <f t="shared" si="10"/>
        <v>50</v>
      </c>
      <c r="AF23" s="11">
        <f t="shared" si="10"/>
        <v>12.5</v>
      </c>
      <c r="AG23" s="11">
        <f t="shared" si="10"/>
        <v>37.5</v>
      </c>
      <c r="AH23" s="11">
        <f t="shared" si="10"/>
        <v>50</v>
      </c>
      <c r="AI23" s="11">
        <f t="shared" si="10"/>
        <v>12.5</v>
      </c>
      <c r="AJ23" s="11">
        <f t="shared" si="10"/>
        <v>37.5</v>
      </c>
      <c r="AK23" s="11">
        <f t="shared" si="10"/>
        <v>50</v>
      </c>
      <c r="AL23" s="11">
        <f t="shared" si="10"/>
        <v>12.5</v>
      </c>
      <c r="AM23" s="11">
        <f t="shared" si="10"/>
        <v>37.5</v>
      </c>
      <c r="AN23" s="11">
        <f t="shared" si="10"/>
        <v>50</v>
      </c>
      <c r="AO23" s="11">
        <f t="shared" si="10"/>
        <v>12.5</v>
      </c>
      <c r="AP23" s="11">
        <f t="shared" si="10"/>
        <v>37.5</v>
      </c>
      <c r="AQ23" s="11">
        <f t="shared" si="10"/>
        <v>50</v>
      </c>
      <c r="AR23" s="11">
        <f t="shared" si="10"/>
        <v>12.5</v>
      </c>
      <c r="AS23" s="11">
        <f t="shared" si="10"/>
        <v>37.5</v>
      </c>
      <c r="AT23" s="11">
        <f t="shared" si="10"/>
        <v>50</v>
      </c>
      <c r="AU23" s="11">
        <f t="shared" si="10"/>
        <v>12.5</v>
      </c>
      <c r="AV23" s="11">
        <f t="shared" si="10"/>
        <v>37.5</v>
      </c>
      <c r="AW23" s="11">
        <f t="shared" si="10"/>
        <v>50</v>
      </c>
      <c r="AX23" s="11">
        <f t="shared" si="10"/>
        <v>12.5</v>
      </c>
      <c r="AY23" s="11">
        <f t="shared" si="10"/>
        <v>37.5</v>
      </c>
      <c r="AZ23" s="11">
        <f t="shared" si="10"/>
        <v>50</v>
      </c>
      <c r="BA23" s="11">
        <f t="shared" si="10"/>
        <v>12.5</v>
      </c>
      <c r="BB23" s="11">
        <f t="shared" si="10"/>
        <v>37.5</v>
      </c>
      <c r="BC23" s="11">
        <f t="shared" si="10"/>
        <v>50</v>
      </c>
      <c r="BD23" s="11">
        <f t="shared" si="10"/>
        <v>12.5</v>
      </c>
      <c r="BE23" s="11">
        <f t="shared" si="10"/>
        <v>37.5</v>
      </c>
      <c r="BF23" s="11">
        <f t="shared" si="10"/>
        <v>50</v>
      </c>
      <c r="BG23" s="11">
        <f t="shared" si="10"/>
        <v>12.5</v>
      </c>
      <c r="BH23" s="11">
        <f t="shared" si="10"/>
        <v>37.5</v>
      </c>
      <c r="BI23" s="11">
        <f t="shared" si="10"/>
        <v>50</v>
      </c>
      <c r="BJ23" s="11">
        <f t="shared" si="10"/>
        <v>12.5</v>
      </c>
      <c r="BK23" s="11">
        <f t="shared" si="10"/>
        <v>37.5</v>
      </c>
      <c r="BL23" s="11">
        <f t="shared" si="10"/>
        <v>50</v>
      </c>
      <c r="BM23" s="11">
        <f t="shared" si="10"/>
        <v>12.5</v>
      </c>
      <c r="BN23" s="11">
        <f t="shared" si="10"/>
        <v>37.5</v>
      </c>
      <c r="BO23" s="11">
        <f t="shared" ref="BO23:DZ23" si="11">BO22/8%</f>
        <v>50</v>
      </c>
      <c r="BP23" s="11">
        <f t="shared" si="11"/>
        <v>12.5</v>
      </c>
      <c r="BQ23" s="11">
        <f t="shared" si="11"/>
        <v>12.5</v>
      </c>
      <c r="BR23" s="11">
        <f t="shared" si="11"/>
        <v>50</v>
      </c>
      <c r="BS23" s="11">
        <f t="shared" si="11"/>
        <v>37.5</v>
      </c>
      <c r="BT23" s="11">
        <f t="shared" si="11"/>
        <v>12.5</v>
      </c>
      <c r="BU23" s="11">
        <f t="shared" si="11"/>
        <v>50</v>
      </c>
      <c r="BV23" s="11">
        <f t="shared" si="11"/>
        <v>37.5</v>
      </c>
      <c r="BW23" s="11">
        <f t="shared" si="11"/>
        <v>12.5</v>
      </c>
      <c r="BX23" s="11">
        <f t="shared" si="11"/>
        <v>50</v>
      </c>
      <c r="BY23" s="11">
        <f t="shared" si="11"/>
        <v>37.5</v>
      </c>
      <c r="BZ23" s="11">
        <f t="shared" si="11"/>
        <v>12.5</v>
      </c>
      <c r="CA23" s="11">
        <f t="shared" si="11"/>
        <v>50</v>
      </c>
      <c r="CB23" s="11">
        <f t="shared" si="11"/>
        <v>37.5</v>
      </c>
      <c r="CC23" s="11">
        <f t="shared" si="11"/>
        <v>12.5</v>
      </c>
      <c r="CD23" s="11">
        <f t="shared" si="11"/>
        <v>50</v>
      </c>
      <c r="CE23" s="11">
        <f t="shared" si="11"/>
        <v>37.5</v>
      </c>
      <c r="CF23" s="11">
        <f t="shared" si="11"/>
        <v>12.5</v>
      </c>
      <c r="CG23" s="11">
        <f t="shared" si="11"/>
        <v>50</v>
      </c>
      <c r="CH23" s="11">
        <f t="shared" si="11"/>
        <v>37.5</v>
      </c>
      <c r="CI23" s="11">
        <f t="shared" si="11"/>
        <v>12.5</v>
      </c>
      <c r="CJ23" s="11">
        <f t="shared" si="11"/>
        <v>50</v>
      </c>
      <c r="CK23" s="11">
        <f t="shared" si="11"/>
        <v>37.5</v>
      </c>
      <c r="CL23" s="11">
        <f t="shared" si="11"/>
        <v>12.5</v>
      </c>
      <c r="CM23" s="11">
        <f t="shared" si="11"/>
        <v>50</v>
      </c>
      <c r="CN23" s="11">
        <f t="shared" si="11"/>
        <v>37.5</v>
      </c>
      <c r="CO23" s="11">
        <f t="shared" si="11"/>
        <v>12.5</v>
      </c>
      <c r="CP23" s="11">
        <f t="shared" si="11"/>
        <v>50</v>
      </c>
      <c r="CQ23" s="11">
        <f t="shared" si="11"/>
        <v>37.5</v>
      </c>
      <c r="CR23" s="11">
        <f t="shared" si="11"/>
        <v>12.5</v>
      </c>
      <c r="CS23" s="11">
        <f t="shared" si="11"/>
        <v>50</v>
      </c>
      <c r="CT23" s="11">
        <f t="shared" si="11"/>
        <v>37.5</v>
      </c>
      <c r="CU23" s="11">
        <f t="shared" si="11"/>
        <v>12.5</v>
      </c>
      <c r="CV23" s="11">
        <f t="shared" si="11"/>
        <v>50</v>
      </c>
      <c r="CW23" s="11">
        <f t="shared" si="11"/>
        <v>37.5</v>
      </c>
      <c r="CX23" s="11">
        <f t="shared" si="11"/>
        <v>12.5</v>
      </c>
      <c r="CY23" s="11">
        <f t="shared" si="11"/>
        <v>50</v>
      </c>
      <c r="CZ23" s="11">
        <f t="shared" si="11"/>
        <v>37.5</v>
      </c>
      <c r="DA23" s="11">
        <f t="shared" si="11"/>
        <v>12.5</v>
      </c>
      <c r="DB23" s="11">
        <f t="shared" si="11"/>
        <v>50</v>
      </c>
      <c r="DC23" s="11">
        <f t="shared" si="11"/>
        <v>37.5</v>
      </c>
      <c r="DD23" s="11">
        <f t="shared" si="11"/>
        <v>12.5</v>
      </c>
      <c r="DE23" s="11">
        <f t="shared" si="11"/>
        <v>50</v>
      </c>
      <c r="DF23" s="11">
        <f t="shared" si="11"/>
        <v>37.5</v>
      </c>
      <c r="DG23" s="11">
        <f t="shared" si="11"/>
        <v>12.5</v>
      </c>
      <c r="DH23" s="11">
        <f t="shared" si="11"/>
        <v>50</v>
      </c>
      <c r="DI23" s="11">
        <f t="shared" si="11"/>
        <v>37.5</v>
      </c>
      <c r="DJ23" s="11">
        <f t="shared" si="11"/>
        <v>12.5</v>
      </c>
      <c r="DK23" s="11">
        <f t="shared" si="11"/>
        <v>50</v>
      </c>
      <c r="DL23" s="11">
        <f t="shared" si="11"/>
        <v>37.5</v>
      </c>
      <c r="DM23" s="11">
        <f t="shared" si="11"/>
        <v>12.5</v>
      </c>
      <c r="DN23" s="11">
        <f t="shared" si="11"/>
        <v>50</v>
      </c>
      <c r="DO23" s="11">
        <f t="shared" si="11"/>
        <v>37.5</v>
      </c>
      <c r="DP23" s="11">
        <f t="shared" si="11"/>
        <v>12.5</v>
      </c>
      <c r="DQ23" s="11">
        <f t="shared" si="11"/>
        <v>50</v>
      </c>
      <c r="DR23" s="11">
        <f t="shared" si="11"/>
        <v>37.5</v>
      </c>
      <c r="DS23" s="11">
        <f t="shared" si="11"/>
        <v>12.5</v>
      </c>
      <c r="DT23" s="11">
        <f t="shared" si="11"/>
        <v>50</v>
      </c>
      <c r="DU23" s="11">
        <f t="shared" si="11"/>
        <v>37.5</v>
      </c>
      <c r="DV23" s="11">
        <f t="shared" si="11"/>
        <v>12.5</v>
      </c>
      <c r="DW23" s="11">
        <f t="shared" si="11"/>
        <v>50</v>
      </c>
      <c r="DX23" s="11">
        <f t="shared" si="11"/>
        <v>37.5</v>
      </c>
      <c r="DY23" s="11">
        <f t="shared" si="11"/>
        <v>12.5</v>
      </c>
      <c r="DZ23" s="11">
        <f t="shared" si="11"/>
        <v>50</v>
      </c>
      <c r="EA23" s="11">
        <f t="shared" ref="EA23:GL23" si="12">EA22/8%</f>
        <v>37.5</v>
      </c>
      <c r="EB23" s="11">
        <f t="shared" si="12"/>
        <v>12.5</v>
      </c>
      <c r="EC23" s="11">
        <f t="shared" si="12"/>
        <v>50</v>
      </c>
      <c r="ED23" s="11">
        <f t="shared" si="12"/>
        <v>37.5</v>
      </c>
      <c r="EE23" s="11">
        <f t="shared" si="12"/>
        <v>12.5</v>
      </c>
      <c r="EF23" s="11">
        <f t="shared" si="12"/>
        <v>50</v>
      </c>
      <c r="EG23" s="11">
        <f t="shared" si="12"/>
        <v>37.5</v>
      </c>
      <c r="EH23" s="11">
        <f t="shared" si="12"/>
        <v>12.5</v>
      </c>
      <c r="EI23" s="11">
        <f t="shared" si="12"/>
        <v>50</v>
      </c>
      <c r="EJ23" s="11">
        <f t="shared" si="12"/>
        <v>37.5</v>
      </c>
      <c r="EK23" s="11">
        <f t="shared" si="12"/>
        <v>12.5</v>
      </c>
      <c r="EL23" s="11">
        <f t="shared" si="12"/>
        <v>50</v>
      </c>
      <c r="EM23" s="11">
        <f t="shared" si="12"/>
        <v>37.5</v>
      </c>
      <c r="EN23" s="11">
        <f t="shared" si="12"/>
        <v>12.5</v>
      </c>
      <c r="EO23" s="11">
        <f t="shared" si="12"/>
        <v>50</v>
      </c>
      <c r="EP23" s="11">
        <f t="shared" si="12"/>
        <v>37.5</v>
      </c>
      <c r="EQ23" s="11">
        <f t="shared" si="12"/>
        <v>12.5</v>
      </c>
      <c r="ER23" s="11">
        <f t="shared" si="12"/>
        <v>50</v>
      </c>
      <c r="ES23" s="11">
        <f t="shared" si="12"/>
        <v>37.5</v>
      </c>
      <c r="ET23" s="11">
        <f t="shared" si="12"/>
        <v>12.5</v>
      </c>
      <c r="EU23" s="11">
        <f t="shared" si="12"/>
        <v>50</v>
      </c>
      <c r="EV23" s="11">
        <f t="shared" si="12"/>
        <v>37.5</v>
      </c>
      <c r="EW23" s="11">
        <f t="shared" si="12"/>
        <v>12.5</v>
      </c>
      <c r="EX23" s="11">
        <f t="shared" si="12"/>
        <v>50</v>
      </c>
      <c r="EY23" s="11">
        <f t="shared" si="12"/>
        <v>37.5</v>
      </c>
      <c r="EZ23" s="11">
        <f t="shared" si="12"/>
        <v>12.5</v>
      </c>
      <c r="FA23" s="11">
        <f t="shared" si="12"/>
        <v>50</v>
      </c>
      <c r="FB23" s="11">
        <f t="shared" si="12"/>
        <v>37.5</v>
      </c>
      <c r="FC23" s="11">
        <f t="shared" si="12"/>
        <v>12.5</v>
      </c>
      <c r="FD23" s="11">
        <f t="shared" si="12"/>
        <v>50</v>
      </c>
      <c r="FE23" s="11">
        <f t="shared" si="12"/>
        <v>37.5</v>
      </c>
      <c r="FF23" s="11">
        <f t="shared" si="12"/>
        <v>12.5</v>
      </c>
      <c r="FG23" s="11">
        <f t="shared" si="12"/>
        <v>50</v>
      </c>
      <c r="FH23" s="11">
        <f t="shared" si="12"/>
        <v>37.5</v>
      </c>
      <c r="FI23" s="11">
        <f t="shared" si="12"/>
        <v>12.5</v>
      </c>
      <c r="FJ23" s="11">
        <f t="shared" si="12"/>
        <v>50</v>
      </c>
      <c r="FK23" s="11">
        <f t="shared" si="12"/>
        <v>37.5</v>
      </c>
      <c r="FL23" s="11">
        <f t="shared" si="12"/>
        <v>12.5</v>
      </c>
      <c r="FM23" s="11">
        <f t="shared" si="12"/>
        <v>50</v>
      </c>
      <c r="FN23" s="11">
        <f t="shared" si="12"/>
        <v>37.5</v>
      </c>
      <c r="FO23" s="11">
        <f t="shared" si="12"/>
        <v>12.5</v>
      </c>
      <c r="FP23" s="11">
        <f t="shared" si="12"/>
        <v>50</v>
      </c>
      <c r="FQ23" s="11">
        <f t="shared" si="12"/>
        <v>37.5</v>
      </c>
      <c r="FR23" s="11">
        <f t="shared" si="12"/>
        <v>12.5</v>
      </c>
      <c r="FS23" s="11">
        <f t="shared" si="12"/>
        <v>50</v>
      </c>
      <c r="FT23" s="11">
        <f t="shared" si="12"/>
        <v>37.5</v>
      </c>
      <c r="FU23" s="11">
        <f t="shared" si="12"/>
        <v>12.5</v>
      </c>
      <c r="FV23" s="11">
        <f t="shared" si="12"/>
        <v>50</v>
      </c>
      <c r="FW23" s="11">
        <f t="shared" si="12"/>
        <v>37.5</v>
      </c>
      <c r="FX23" s="11">
        <f t="shared" si="12"/>
        <v>12.5</v>
      </c>
      <c r="FY23" s="11">
        <f t="shared" si="12"/>
        <v>50</v>
      </c>
      <c r="FZ23" s="11">
        <f t="shared" si="12"/>
        <v>37.5</v>
      </c>
      <c r="GA23" s="11">
        <f t="shared" si="12"/>
        <v>12.5</v>
      </c>
      <c r="GB23" s="11">
        <f t="shared" si="12"/>
        <v>50</v>
      </c>
      <c r="GC23" s="11">
        <f t="shared" si="12"/>
        <v>37.5</v>
      </c>
      <c r="GD23" s="11">
        <f t="shared" si="12"/>
        <v>12.5</v>
      </c>
      <c r="GE23" s="11">
        <f t="shared" si="12"/>
        <v>50</v>
      </c>
      <c r="GF23" s="11">
        <f t="shared" si="12"/>
        <v>37.5</v>
      </c>
      <c r="GG23" s="11">
        <f t="shared" si="12"/>
        <v>12.5</v>
      </c>
      <c r="GH23" s="11">
        <f t="shared" si="12"/>
        <v>50</v>
      </c>
      <c r="GI23" s="11">
        <f t="shared" si="12"/>
        <v>37.5</v>
      </c>
      <c r="GJ23" s="11">
        <f t="shared" si="12"/>
        <v>12.5</v>
      </c>
      <c r="GK23" s="11">
        <f t="shared" si="12"/>
        <v>50</v>
      </c>
      <c r="GL23" s="11">
        <f t="shared" si="12"/>
        <v>37.5</v>
      </c>
      <c r="GM23" s="11">
        <f t="shared" ref="GM23:IX23" si="13">GM22/8%</f>
        <v>12.5</v>
      </c>
      <c r="GN23" s="11">
        <f t="shared" si="13"/>
        <v>50</v>
      </c>
      <c r="GO23" s="11">
        <f t="shared" si="13"/>
        <v>37.5</v>
      </c>
      <c r="GP23" s="11">
        <f t="shared" si="13"/>
        <v>12.5</v>
      </c>
      <c r="GQ23" s="11">
        <f t="shared" si="13"/>
        <v>50</v>
      </c>
      <c r="GR23" s="11">
        <f t="shared" si="13"/>
        <v>37.5</v>
      </c>
      <c r="GS23" s="11">
        <f t="shared" si="13"/>
        <v>12.5</v>
      </c>
      <c r="GT23" s="11">
        <f t="shared" si="13"/>
        <v>50</v>
      </c>
      <c r="GU23" s="11">
        <f t="shared" si="13"/>
        <v>37.5</v>
      </c>
      <c r="GV23" s="11">
        <f t="shared" si="13"/>
        <v>12.5</v>
      </c>
      <c r="GW23" s="11">
        <f t="shared" si="13"/>
        <v>50</v>
      </c>
      <c r="GX23" s="11">
        <f t="shared" si="13"/>
        <v>37.5</v>
      </c>
      <c r="GY23" s="11">
        <f t="shared" si="13"/>
        <v>12.5</v>
      </c>
      <c r="GZ23" s="11">
        <f t="shared" si="13"/>
        <v>50</v>
      </c>
      <c r="HA23" s="11">
        <f t="shared" si="13"/>
        <v>37.5</v>
      </c>
      <c r="HB23" s="11">
        <f t="shared" si="13"/>
        <v>12.5</v>
      </c>
      <c r="HC23" s="11">
        <f t="shared" si="13"/>
        <v>50</v>
      </c>
      <c r="HD23" s="11">
        <f t="shared" si="13"/>
        <v>37.5</v>
      </c>
      <c r="HE23" s="11">
        <f t="shared" si="13"/>
        <v>12.5</v>
      </c>
      <c r="HF23" s="11">
        <f t="shared" si="13"/>
        <v>50</v>
      </c>
      <c r="HG23" s="11">
        <f t="shared" si="13"/>
        <v>37.5</v>
      </c>
      <c r="HH23" s="11">
        <f t="shared" si="13"/>
        <v>12.5</v>
      </c>
      <c r="HI23" s="11">
        <f t="shared" si="13"/>
        <v>50</v>
      </c>
      <c r="HJ23" s="11">
        <f t="shared" si="13"/>
        <v>37.5</v>
      </c>
      <c r="HK23" s="11">
        <f t="shared" si="13"/>
        <v>12.5</v>
      </c>
      <c r="HL23" s="11">
        <f t="shared" si="13"/>
        <v>50</v>
      </c>
      <c r="HM23" s="11">
        <f t="shared" si="13"/>
        <v>37.5</v>
      </c>
      <c r="HN23" s="11">
        <f t="shared" si="13"/>
        <v>12.5</v>
      </c>
      <c r="HO23" s="11">
        <f t="shared" si="13"/>
        <v>50</v>
      </c>
      <c r="HP23" s="11">
        <f t="shared" si="13"/>
        <v>37.5</v>
      </c>
      <c r="HQ23" s="11">
        <f t="shared" si="13"/>
        <v>12.5</v>
      </c>
      <c r="HR23" s="11">
        <f t="shared" si="13"/>
        <v>50</v>
      </c>
      <c r="HS23" s="11">
        <f t="shared" si="13"/>
        <v>37.5</v>
      </c>
      <c r="HT23" s="11">
        <f t="shared" si="13"/>
        <v>12.5</v>
      </c>
      <c r="HU23" s="11">
        <f t="shared" si="13"/>
        <v>50</v>
      </c>
      <c r="HV23" s="11">
        <f t="shared" si="13"/>
        <v>37.5</v>
      </c>
      <c r="HW23" s="11">
        <f t="shared" si="13"/>
        <v>12.5</v>
      </c>
      <c r="HX23" s="11">
        <f t="shared" si="13"/>
        <v>50</v>
      </c>
      <c r="HY23" s="11">
        <f t="shared" si="13"/>
        <v>37.5</v>
      </c>
      <c r="HZ23" s="11">
        <f t="shared" si="13"/>
        <v>12.5</v>
      </c>
      <c r="IA23" s="11">
        <f t="shared" si="13"/>
        <v>50</v>
      </c>
      <c r="IB23" s="11">
        <f t="shared" si="13"/>
        <v>37.5</v>
      </c>
      <c r="IC23" s="11">
        <f t="shared" si="13"/>
        <v>12.5</v>
      </c>
      <c r="ID23" s="11">
        <f t="shared" si="13"/>
        <v>50</v>
      </c>
      <c r="IE23" s="11">
        <f t="shared" si="13"/>
        <v>37.5</v>
      </c>
      <c r="IF23" s="11">
        <f t="shared" si="13"/>
        <v>12.5</v>
      </c>
      <c r="IG23" s="11">
        <f t="shared" si="13"/>
        <v>50</v>
      </c>
      <c r="IH23" s="11">
        <f t="shared" si="13"/>
        <v>37.5</v>
      </c>
      <c r="II23" s="11">
        <f t="shared" si="13"/>
        <v>12.5</v>
      </c>
      <c r="IJ23" s="11">
        <f t="shared" si="13"/>
        <v>50</v>
      </c>
      <c r="IK23" s="11">
        <f t="shared" si="13"/>
        <v>37.5</v>
      </c>
      <c r="IL23" s="11">
        <f t="shared" si="13"/>
        <v>37.5</v>
      </c>
      <c r="IM23" s="11">
        <f t="shared" si="13"/>
        <v>37.5</v>
      </c>
      <c r="IN23" s="11">
        <f t="shared" si="13"/>
        <v>25</v>
      </c>
      <c r="IO23" s="11">
        <f t="shared" si="13"/>
        <v>37.5</v>
      </c>
      <c r="IP23" s="11">
        <f t="shared" si="13"/>
        <v>37.5</v>
      </c>
      <c r="IQ23" s="11">
        <f t="shared" si="13"/>
        <v>25</v>
      </c>
      <c r="IR23" s="11">
        <f t="shared" si="13"/>
        <v>37.5</v>
      </c>
      <c r="IS23" s="11">
        <f t="shared" si="13"/>
        <v>37.5</v>
      </c>
      <c r="IT23" s="11">
        <f t="shared" si="13"/>
        <v>25</v>
      </c>
      <c r="IU23" s="11">
        <f t="shared" si="13"/>
        <v>37.5</v>
      </c>
      <c r="IV23" s="11">
        <f t="shared" si="13"/>
        <v>37.5</v>
      </c>
      <c r="IW23" s="11">
        <f t="shared" si="13"/>
        <v>25</v>
      </c>
      <c r="IX23" s="11">
        <f t="shared" si="13"/>
        <v>37.5</v>
      </c>
      <c r="IY23" s="11">
        <f t="shared" ref="IY23:LJ23" si="14">IY22/8%</f>
        <v>37.5</v>
      </c>
      <c r="IZ23" s="11">
        <f t="shared" si="14"/>
        <v>25</v>
      </c>
      <c r="JA23" s="11">
        <f t="shared" si="14"/>
        <v>37.5</v>
      </c>
      <c r="JB23" s="11">
        <f t="shared" si="14"/>
        <v>37.5</v>
      </c>
      <c r="JC23" s="11">
        <f t="shared" si="14"/>
        <v>25</v>
      </c>
      <c r="JD23" s="11">
        <f t="shared" si="14"/>
        <v>37.5</v>
      </c>
      <c r="JE23" s="11">
        <f t="shared" si="14"/>
        <v>37.5</v>
      </c>
      <c r="JF23" s="11">
        <f t="shared" si="14"/>
        <v>25</v>
      </c>
      <c r="JG23" s="11">
        <f t="shared" si="14"/>
        <v>37.5</v>
      </c>
      <c r="JH23" s="11">
        <f t="shared" si="14"/>
        <v>37.5</v>
      </c>
      <c r="JI23" s="11">
        <f t="shared" si="14"/>
        <v>25</v>
      </c>
      <c r="JJ23" s="11">
        <f t="shared" si="14"/>
        <v>37.5</v>
      </c>
      <c r="JK23" s="11">
        <f t="shared" si="14"/>
        <v>37.5</v>
      </c>
      <c r="JL23" s="11">
        <f t="shared" si="14"/>
        <v>25</v>
      </c>
      <c r="JM23" s="11">
        <f t="shared" si="14"/>
        <v>37.5</v>
      </c>
      <c r="JN23" s="11">
        <f t="shared" si="14"/>
        <v>37.5</v>
      </c>
      <c r="JO23" s="11">
        <f t="shared" si="14"/>
        <v>25</v>
      </c>
      <c r="JP23" s="11">
        <f t="shared" si="14"/>
        <v>37.5</v>
      </c>
      <c r="JQ23" s="11">
        <f t="shared" si="14"/>
        <v>37.5</v>
      </c>
      <c r="JR23" s="11">
        <f t="shared" si="14"/>
        <v>25</v>
      </c>
      <c r="JS23" s="11">
        <f t="shared" si="14"/>
        <v>37.5</v>
      </c>
      <c r="JT23" s="11">
        <f t="shared" si="14"/>
        <v>37.5</v>
      </c>
      <c r="JU23" s="11">
        <f t="shared" si="14"/>
        <v>25</v>
      </c>
      <c r="JV23" s="11">
        <f t="shared" si="14"/>
        <v>37.5</v>
      </c>
      <c r="JW23" s="11">
        <f t="shared" si="14"/>
        <v>37.5</v>
      </c>
      <c r="JX23" s="11">
        <f t="shared" si="14"/>
        <v>25</v>
      </c>
      <c r="JY23" s="11">
        <f t="shared" si="14"/>
        <v>37.5</v>
      </c>
      <c r="JZ23" s="11">
        <f t="shared" si="14"/>
        <v>62.5</v>
      </c>
      <c r="KA23" s="11">
        <f t="shared" si="14"/>
        <v>0</v>
      </c>
      <c r="KB23" s="11">
        <f t="shared" si="14"/>
        <v>37.5</v>
      </c>
      <c r="KC23" s="11">
        <f t="shared" si="14"/>
        <v>62.5</v>
      </c>
      <c r="KD23" s="11">
        <f t="shared" si="14"/>
        <v>0</v>
      </c>
      <c r="KE23" s="11">
        <f t="shared" si="14"/>
        <v>37.5</v>
      </c>
      <c r="KF23" s="11">
        <f t="shared" si="14"/>
        <v>62.5</v>
      </c>
      <c r="KG23" s="11">
        <f t="shared" si="14"/>
        <v>0</v>
      </c>
      <c r="KH23" s="11">
        <f t="shared" si="14"/>
        <v>37.5</v>
      </c>
      <c r="KI23" s="11">
        <f t="shared" si="14"/>
        <v>62.5</v>
      </c>
      <c r="KJ23" s="11">
        <f t="shared" si="14"/>
        <v>0</v>
      </c>
      <c r="KK23" s="11">
        <f t="shared" si="14"/>
        <v>37.5</v>
      </c>
      <c r="KL23" s="11">
        <f t="shared" si="14"/>
        <v>62.5</v>
      </c>
      <c r="KM23" s="11">
        <f t="shared" si="14"/>
        <v>0</v>
      </c>
      <c r="KN23" s="11">
        <f t="shared" si="14"/>
        <v>37.5</v>
      </c>
      <c r="KO23" s="11">
        <f t="shared" si="14"/>
        <v>62.5</v>
      </c>
      <c r="KP23" s="11">
        <f t="shared" si="14"/>
        <v>0</v>
      </c>
      <c r="KQ23" s="11">
        <f t="shared" si="14"/>
        <v>37.5</v>
      </c>
      <c r="KR23" s="11">
        <f t="shared" si="14"/>
        <v>62.5</v>
      </c>
      <c r="KS23" s="11">
        <f t="shared" si="14"/>
        <v>0</v>
      </c>
      <c r="KT23" s="11">
        <f t="shared" si="14"/>
        <v>37.5</v>
      </c>
      <c r="KU23" s="11">
        <f t="shared" si="14"/>
        <v>62.5</v>
      </c>
      <c r="KV23" s="11">
        <f t="shared" si="14"/>
        <v>0</v>
      </c>
      <c r="KW23" s="11">
        <f t="shared" si="14"/>
        <v>37.5</v>
      </c>
      <c r="KX23" s="11">
        <f t="shared" si="14"/>
        <v>62.5</v>
      </c>
      <c r="KY23" s="11">
        <f t="shared" si="14"/>
        <v>0</v>
      </c>
      <c r="KZ23" s="11">
        <f t="shared" si="14"/>
        <v>37.5</v>
      </c>
      <c r="LA23" s="11">
        <f t="shared" si="14"/>
        <v>62.5</v>
      </c>
      <c r="LB23" s="11">
        <f t="shared" si="14"/>
        <v>0</v>
      </c>
      <c r="LC23" s="11">
        <f t="shared" si="14"/>
        <v>37.5</v>
      </c>
      <c r="LD23" s="11">
        <f t="shared" si="14"/>
        <v>62.5</v>
      </c>
      <c r="LE23" s="11">
        <f t="shared" si="14"/>
        <v>0</v>
      </c>
      <c r="LF23" s="11">
        <f t="shared" si="14"/>
        <v>37.5</v>
      </c>
      <c r="LG23" s="11">
        <f t="shared" si="14"/>
        <v>62.5</v>
      </c>
      <c r="LH23" s="11">
        <f t="shared" si="14"/>
        <v>0</v>
      </c>
      <c r="LI23" s="11">
        <f t="shared" si="14"/>
        <v>37.5</v>
      </c>
      <c r="LJ23" s="11">
        <f t="shared" si="14"/>
        <v>62.5</v>
      </c>
      <c r="LK23" s="11">
        <f t="shared" ref="LK23:NV23" si="15">LK22/8%</f>
        <v>0</v>
      </c>
      <c r="LL23" s="11">
        <f t="shared" si="15"/>
        <v>37.5</v>
      </c>
      <c r="LM23" s="11">
        <f t="shared" si="15"/>
        <v>62.5</v>
      </c>
      <c r="LN23" s="11">
        <f t="shared" si="15"/>
        <v>0</v>
      </c>
      <c r="LO23" s="11">
        <f t="shared" si="15"/>
        <v>37.5</v>
      </c>
      <c r="LP23" s="11">
        <f t="shared" si="15"/>
        <v>62.5</v>
      </c>
      <c r="LQ23" s="11">
        <f t="shared" si="15"/>
        <v>0</v>
      </c>
      <c r="LR23" s="11">
        <f t="shared" si="15"/>
        <v>37.5</v>
      </c>
      <c r="LS23" s="11">
        <f t="shared" si="15"/>
        <v>62.5</v>
      </c>
      <c r="LT23" s="11">
        <f t="shared" si="15"/>
        <v>0</v>
      </c>
      <c r="LU23" s="11">
        <f t="shared" si="15"/>
        <v>37.5</v>
      </c>
      <c r="LV23" s="11">
        <f t="shared" si="15"/>
        <v>62.5</v>
      </c>
      <c r="LW23" s="11">
        <f t="shared" si="15"/>
        <v>0</v>
      </c>
      <c r="LX23" s="11">
        <f t="shared" si="15"/>
        <v>37.5</v>
      </c>
      <c r="LY23" s="11">
        <f t="shared" si="15"/>
        <v>62.5</v>
      </c>
      <c r="LZ23" s="11">
        <f t="shared" si="15"/>
        <v>0</v>
      </c>
      <c r="MA23" s="11">
        <f t="shared" si="15"/>
        <v>37.5</v>
      </c>
      <c r="MB23" s="11">
        <f t="shared" si="15"/>
        <v>62.5</v>
      </c>
      <c r="MC23" s="11">
        <f t="shared" si="15"/>
        <v>0</v>
      </c>
      <c r="MD23" s="11">
        <f t="shared" si="15"/>
        <v>37.5</v>
      </c>
      <c r="ME23" s="11">
        <f t="shared" si="15"/>
        <v>62.5</v>
      </c>
      <c r="MF23" s="11">
        <f t="shared" si="15"/>
        <v>0</v>
      </c>
      <c r="MG23" s="11">
        <f t="shared" si="15"/>
        <v>37.5</v>
      </c>
      <c r="MH23" s="11">
        <f t="shared" si="15"/>
        <v>62.5</v>
      </c>
      <c r="MI23" s="11">
        <f t="shared" si="15"/>
        <v>0</v>
      </c>
      <c r="MJ23" s="11">
        <f t="shared" si="15"/>
        <v>37.5</v>
      </c>
      <c r="MK23" s="11">
        <f t="shared" si="15"/>
        <v>62.5</v>
      </c>
      <c r="ML23" s="11">
        <f t="shared" si="15"/>
        <v>0</v>
      </c>
      <c r="MM23" s="11">
        <f t="shared" si="15"/>
        <v>37.5</v>
      </c>
      <c r="MN23" s="11">
        <f t="shared" si="15"/>
        <v>62.5</v>
      </c>
      <c r="MO23" s="11">
        <f t="shared" si="15"/>
        <v>0</v>
      </c>
      <c r="MP23" s="11">
        <f t="shared" si="15"/>
        <v>37.5</v>
      </c>
      <c r="MQ23" s="11">
        <f t="shared" si="15"/>
        <v>62.5</v>
      </c>
      <c r="MR23" s="11">
        <f t="shared" si="15"/>
        <v>0</v>
      </c>
      <c r="MS23" s="11">
        <f t="shared" si="15"/>
        <v>37.5</v>
      </c>
      <c r="MT23" s="11">
        <f t="shared" si="15"/>
        <v>62.5</v>
      </c>
      <c r="MU23" s="11">
        <f t="shared" si="15"/>
        <v>0</v>
      </c>
      <c r="MV23" s="11">
        <f t="shared" si="15"/>
        <v>37.5</v>
      </c>
      <c r="MW23" s="11">
        <f t="shared" si="15"/>
        <v>62.5</v>
      </c>
      <c r="MX23" s="11">
        <f t="shared" si="15"/>
        <v>0</v>
      </c>
      <c r="MY23" s="11">
        <f t="shared" si="15"/>
        <v>37.5</v>
      </c>
      <c r="MZ23" s="11">
        <f t="shared" si="15"/>
        <v>62.5</v>
      </c>
      <c r="NA23" s="11">
        <f t="shared" si="15"/>
        <v>0</v>
      </c>
      <c r="NB23" s="11">
        <f t="shared" si="15"/>
        <v>37.5</v>
      </c>
      <c r="NC23" s="11">
        <f t="shared" si="15"/>
        <v>62.5</v>
      </c>
      <c r="ND23" s="11">
        <f t="shared" si="15"/>
        <v>0</v>
      </c>
      <c r="NE23" s="11">
        <f t="shared" si="15"/>
        <v>37.5</v>
      </c>
      <c r="NF23" s="11">
        <f t="shared" si="15"/>
        <v>62.5</v>
      </c>
      <c r="NG23" s="11">
        <f t="shared" si="15"/>
        <v>0</v>
      </c>
      <c r="NH23" s="11">
        <f t="shared" si="15"/>
        <v>37.5</v>
      </c>
      <c r="NI23" s="11">
        <f t="shared" si="15"/>
        <v>62.5</v>
      </c>
      <c r="NJ23" s="11">
        <f t="shared" si="15"/>
        <v>0</v>
      </c>
      <c r="NK23" s="11">
        <f t="shared" si="15"/>
        <v>37.5</v>
      </c>
      <c r="NL23" s="11">
        <f t="shared" si="15"/>
        <v>62.5</v>
      </c>
      <c r="NM23" s="11">
        <f t="shared" si="15"/>
        <v>0</v>
      </c>
      <c r="NN23" s="11">
        <f t="shared" si="15"/>
        <v>37.5</v>
      </c>
      <c r="NO23" s="11">
        <f t="shared" si="15"/>
        <v>62.5</v>
      </c>
      <c r="NP23" s="11">
        <f t="shared" si="15"/>
        <v>0</v>
      </c>
      <c r="NQ23" s="11">
        <f t="shared" si="15"/>
        <v>37.5</v>
      </c>
      <c r="NR23" s="11">
        <f t="shared" si="15"/>
        <v>62.5</v>
      </c>
      <c r="NS23" s="11">
        <f t="shared" si="15"/>
        <v>0</v>
      </c>
      <c r="NT23" s="11">
        <f t="shared" si="15"/>
        <v>37.5</v>
      </c>
      <c r="NU23" s="11">
        <f t="shared" si="15"/>
        <v>62.5</v>
      </c>
      <c r="NV23" s="11">
        <f t="shared" si="15"/>
        <v>0</v>
      </c>
      <c r="NW23" s="11">
        <f t="shared" ref="NW23:QH23" si="16">NW22/8%</f>
        <v>37.5</v>
      </c>
      <c r="NX23" s="11">
        <f t="shared" si="16"/>
        <v>62.5</v>
      </c>
      <c r="NY23" s="11">
        <f t="shared" si="16"/>
        <v>0</v>
      </c>
      <c r="NZ23" s="11">
        <f t="shared" si="16"/>
        <v>37.5</v>
      </c>
      <c r="OA23" s="11">
        <f t="shared" si="16"/>
        <v>62.5</v>
      </c>
      <c r="OB23" s="11">
        <f t="shared" si="16"/>
        <v>0</v>
      </c>
      <c r="OC23" s="11">
        <f t="shared" si="16"/>
        <v>37.5</v>
      </c>
      <c r="OD23" s="11">
        <f t="shared" si="16"/>
        <v>62.5</v>
      </c>
      <c r="OE23" s="11">
        <f t="shared" si="16"/>
        <v>0</v>
      </c>
      <c r="OF23" s="11">
        <f t="shared" si="16"/>
        <v>37.5</v>
      </c>
      <c r="OG23" s="11">
        <f t="shared" si="16"/>
        <v>62.5</v>
      </c>
      <c r="OH23" s="11">
        <f t="shared" si="16"/>
        <v>0</v>
      </c>
      <c r="OI23" s="11">
        <f t="shared" si="16"/>
        <v>37.5</v>
      </c>
      <c r="OJ23" s="11">
        <f t="shared" si="16"/>
        <v>62.5</v>
      </c>
      <c r="OK23" s="11">
        <f t="shared" si="16"/>
        <v>0</v>
      </c>
      <c r="OL23" s="11">
        <f t="shared" si="16"/>
        <v>37.5</v>
      </c>
      <c r="OM23" s="11">
        <f t="shared" si="16"/>
        <v>62.5</v>
      </c>
      <c r="ON23" s="11">
        <f t="shared" si="16"/>
        <v>0</v>
      </c>
      <c r="OO23" s="11">
        <f t="shared" si="16"/>
        <v>37.5</v>
      </c>
      <c r="OP23" s="11">
        <f t="shared" si="16"/>
        <v>62.5</v>
      </c>
      <c r="OQ23" s="11">
        <f t="shared" si="16"/>
        <v>0</v>
      </c>
      <c r="OR23" s="11">
        <f t="shared" si="16"/>
        <v>37.5</v>
      </c>
      <c r="OS23" s="11">
        <f t="shared" si="16"/>
        <v>62.5</v>
      </c>
      <c r="OT23" s="11">
        <f t="shared" si="16"/>
        <v>0</v>
      </c>
      <c r="OU23" s="11">
        <f t="shared" si="16"/>
        <v>37.5</v>
      </c>
      <c r="OV23" s="11">
        <f t="shared" si="16"/>
        <v>62.5</v>
      </c>
      <c r="OW23" s="11">
        <f t="shared" si="16"/>
        <v>0</v>
      </c>
      <c r="OX23" s="11">
        <f t="shared" si="16"/>
        <v>37.5</v>
      </c>
      <c r="OY23" s="11">
        <f t="shared" si="16"/>
        <v>62.5</v>
      </c>
      <c r="OZ23" s="11">
        <f t="shared" si="16"/>
        <v>0</v>
      </c>
      <c r="PA23" s="11">
        <f t="shared" si="16"/>
        <v>37.5</v>
      </c>
      <c r="PB23" s="11">
        <f t="shared" si="16"/>
        <v>62.5</v>
      </c>
      <c r="PC23" s="11">
        <f t="shared" si="16"/>
        <v>0</v>
      </c>
      <c r="PD23" s="11">
        <f t="shared" si="16"/>
        <v>37.5</v>
      </c>
      <c r="PE23" s="11">
        <f t="shared" si="16"/>
        <v>62.5</v>
      </c>
      <c r="PF23" s="11">
        <f t="shared" si="16"/>
        <v>0</v>
      </c>
      <c r="PG23" s="11">
        <f t="shared" si="16"/>
        <v>37.5</v>
      </c>
      <c r="PH23" s="11">
        <f t="shared" si="16"/>
        <v>62.5</v>
      </c>
      <c r="PI23" s="11">
        <f t="shared" si="16"/>
        <v>0</v>
      </c>
      <c r="PJ23" s="11">
        <f t="shared" si="16"/>
        <v>37.5</v>
      </c>
      <c r="PK23" s="11">
        <f t="shared" si="16"/>
        <v>62.5</v>
      </c>
      <c r="PL23" s="11">
        <f t="shared" si="16"/>
        <v>0</v>
      </c>
      <c r="PM23" s="11">
        <f t="shared" si="16"/>
        <v>37.5</v>
      </c>
      <c r="PN23" s="11">
        <f t="shared" si="16"/>
        <v>62.5</v>
      </c>
      <c r="PO23" s="11">
        <f t="shared" si="16"/>
        <v>0</v>
      </c>
      <c r="PP23" s="11">
        <f t="shared" si="16"/>
        <v>37.5</v>
      </c>
      <c r="PQ23" s="11">
        <f t="shared" si="16"/>
        <v>62.5</v>
      </c>
      <c r="PR23" s="11">
        <f t="shared" si="16"/>
        <v>0</v>
      </c>
      <c r="PS23" s="11">
        <f t="shared" si="16"/>
        <v>37.5</v>
      </c>
      <c r="PT23" s="11">
        <f t="shared" si="16"/>
        <v>62.5</v>
      </c>
      <c r="PU23" s="11">
        <f t="shared" si="16"/>
        <v>0</v>
      </c>
      <c r="PV23" s="11">
        <f t="shared" si="16"/>
        <v>37.5</v>
      </c>
      <c r="PW23" s="11">
        <f t="shared" si="16"/>
        <v>62.5</v>
      </c>
      <c r="PX23" s="11">
        <f t="shared" si="16"/>
        <v>0</v>
      </c>
      <c r="PY23" s="11">
        <f t="shared" si="16"/>
        <v>37.5</v>
      </c>
      <c r="PZ23" s="11">
        <f t="shared" si="16"/>
        <v>62.5</v>
      </c>
      <c r="QA23" s="11">
        <f t="shared" si="16"/>
        <v>0</v>
      </c>
      <c r="QB23" s="11">
        <f t="shared" si="16"/>
        <v>37.5</v>
      </c>
      <c r="QC23" s="11">
        <f t="shared" si="16"/>
        <v>62.5</v>
      </c>
      <c r="QD23" s="11">
        <f t="shared" si="16"/>
        <v>0</v>
      </c>
      <c r="QE23" s="11">
        <f t="shared" si="16"/>
        <v>37.5</v>
      </c>
      <c r="QF23" s="11">
        <f t="shared" si="16"/>
        <v>62.5</v>
      </c>
      <c r="QG23" s="11">
        <f t="shared" si="16"/>
        <v>0</v>
      </c>
      <c r="QH23" s="11">
        <f t="shared" si="16"/>
        <v>37.5</v>
      </c>
      <c r="QI23" s="11">
        <f t="shared" ref="QI23:ST23" si="17">QI22/8%</f>
        <v>62.5</v>
      </c>
      <c r="QJ23" s="11">
        <f t="shared" si="17"/>
        <v>0</v>
      </c>
      <c r="QK23" s="11">
        <f t="shared" si="17"/>
        <v>37.5</v>
      </c>
      <c r="QL23" s="11">
        <f t="shared" si="17"/>
        <v>62.5</v>
      </c>
      <c r="QM23" s="11">
        <f t="shared" si="17"/>
        <v>0</v>
      </c>
      <c r="QN23" s="11">
        <f t="shared" si="17"/>
        <v>37.5</v>
      </c>
      <c r="QO23" s="11">
        <f t="shared" si="17"/>
        <v>62.5</v>
      </c>
      <c r="QP23" s="11">
        <f t="shared" si="17"/>
        <v>0</v>
      </c>
      <c r="QQ23" s="11">
        <f t="shared" si="17"/>
        <v>37.5</v>
      </c>
      <c r="QR23" s="11">
        <f t="shared" si="17"/>
        <v>62.5</v>
      </c>
      <c r="QS23" s="11">
        <f t="shared" si="17"/>
        <v>0</v>
      </c>
      <c r="QT23" s="11">
        <f t="shared" si="17"/>
        <v>37.5</v>
      </c>
      <c r="QU23" s="11">
        <f t="shared" si="17"/>
        <v>62.5</v>
      </c>
      <c r="QV23" s="11">
        <f t="shared" si="17"/>
        <v>0</v>
      </c>
      <c r="QW23" s="11">
        <f t="shared" si="17"/>
        <v>37.5</v>
      </c>
      <c r="QX23" s="11">
        <f t="shared" si="17"/>
        <v>62.5</v>
      </c>
      <c r="QY23" s="11">
        <f t="shared" si="17"/>
        <v>0</v>
      </c>
      <c r="QZ23" s="11">
        <f t="shared" si="17"/>
        <v>12.5</v>
      </c>
      <c r="RA23" s="11">
        <f t="shared" si="17"/>
        <v>87.5</v>
      </c>
      <c r="RB23" s="11">
        <f t="shared" si="17"/>
        <v>0</v>
      </c>
      <c r="RC23" s="11">
        <f t="shared" si="17"/>
        <v>12.5</v>
      </c>
      <c r="RD23" s="11">
        <f t="shared" si="17"/>
        <v>87.5</v>
      </c>
      <c r="RE23" s="11">
        <f t="shared" si="17"/>
        <v>0</v>
      </c>
      <c r="RF23" s="11">
        <f t="shared" si="17"/>
        <v>12.5</v>
      </c>
      <c r="RG23" s="11">
        <f t="shared" si="17"/>
        <v>87.5</v>
      </c>
      <c r="RH23" s="11">
        <f t="shared" si="17"/>
        <v>0</v>
      </c>
      <c r="RI23" s="11">
        <f t="shared" si="17"/>
        <v>12.5</v>
      </c>
      <c r="RJ23" s="11">
        <f t="shared" si="17"/>
        <v>87.5</v>
      </c>
      <c r="RK23" s="11">
        <f t="shared" si="17"/>
        <v>0</v>
      </c>
      <c r="RL23" s="11">
        <f t="shared" si="17"/>
        <v>12.5</v>
      </c>
      <c r="RM23" s="11">
        <f t="shared" si="17"/>
        <v>87.5</v>
      </c>
      <c r="RN23" s="11">
        <f t="shared" si="17"/>
        <v>0</v>
      </c>
      <c r="RO23" s="11">
        <f t="shared" si="17"/>
        <v>12.5</v>
      </c>
      <c r="RP23" s="11">
        <f t="shared" si="17"/>
        <v>87.5</v>
      </c>
      <c r="RQ23" s="11">
        <f t="shared" si="17"/>
        <v>0</v>
      </c>
      <c r="RR23" s="11">
        <f t="shared" si="17"/>
        <v>12.5</v>
      </c>
      <c r="RS23" s="11">
        <f t="shared" si="17"/>
        <v>87.5</v>
      </c>
      <c r="RT23" s="11">
        <f t="shared" si="17"/>
        <v>0</v>
      </c>
      <c r="RU23" s="11">
        <f t="shared" si="17"/>
        <v>12.5</v>
      </c>
      <c r="RV23" s="11">
        <f t="shared" si="17"/>
        <v>87.5</v>
      </c>
      <c r="RW23" s="11">
        <f t="shared" si="17"/>
        <v>0</v>
      </c>
      <c r="RX23" s="11">
        <f t="shared" si="17"/>
        <v>12.5</v>
      </c>
      <c r="RY23" s="11">
        <f t="shared" si="17"/>
        <v>87.5</v>
      </c>
      <c r="RZ23" s="11">
        <f t="shared" si="17"/>
        <v>0</v>
      </c>
      <c r="SA23" s="11">
        <f t="shared" si="17"/>
        <v>12.5</v>
      </c>
      <c r="SB23" s="11">
        <f t="shared" si="17"/>
        <v>87.5</v>
      </c>
      <c r="SC23" s="11">
        <f t="shared" si="17"/>
        <v>0</v>
      </c>
      <c r="SD23" s="11">
        <f t="shared" si="17"/>
        <v>12.5</v>
      </c>
      <c r="SE23" s="11">
        <f t="shared" si="17"/>
        <v>87.5</v>
      </c>
      <c r="SF23" s="11">
        <f t="shared" si="17"/>
        <v>0</v>
      </c>
      <c r="SG23" s="11">
        <f t="shared" si="17"/>
        <v>12.5</v>
      </c>
      <c r="SH23" s="11">
        <f t="shared" si="17"/>
        <v>87.5</v>
      </c>
      <c r="SI23" s="11">
        <f t="shared" si="17"/>
        <v>0</v>
      </c>
      <c r="SJ23" s="11">
        <f t="shared" si="17"/>
        <v>12.5</v>
      </c>
      <c r="SK23" s="11">
        <f t="shared" si="17"/>
        <v>87.5</v>
      </c>
      <c r="SL23" s="11">
        <f t="shared" si="17"/>
        <v>0</v>
      </c>
      <c r="SM23" s="11">
        <f t="shared" si="17"/>
        <v>12.5</v>
      </c>
      <c r="SN23" s="11">
        <f t="shared" si="17"/>
        <v>87.5</v>
      </c>
      <c r="SO23" s="11">
        <f t="shared" si="17"/>
        <v>0</v>
      </c>
      <c r="SP23" s="11">
        <f t="shared" si="17"/>
        <v>12.5</v>
      </c>
      <c r="SQ23" s="11">
        <f t="shared" si="17"/>
        <v>87.5</v>
      </c>
      <c r="SR23" s="11">
        <f t="shared" si="17"/>
        <v>0</v>
      </c>
      <c r="SS23" s="11">
        <f t="shared" si="17"/>
        <v>12.5</v>
      </c>
      <c r="ST23" s="11">
        <f t="shared" si="17"/>
        <v>87.5</v>
      </c>
      <c r="SU23" s="11">
        <f t="shared" ref="SU23:VF23" si="18">SU22/8%</f>
        <v>0</v>
      </c>
      <c r="SV23" s="11">
        <f t="shared" si="18"/>
        <v>12.5</v>
      </c>
      <c r="SW23" s="11">
        <f t="shared" si="18"/>
        <v>87.5</v>
      </c>
      <c r="SX23" s="11">
        <f t="shared" si="18"/>
        <v>0</v>
      </c>
      <c r="SY23" s="11">
        <f t="shared" si="18"/>
        <v>12.5</v>
      </c>
      <c r="SZ23" s="11">
        <f t="shared" si="18"/>
        <v>87.5</v>
      </c>
      <c r="TA23" s="11">
        <f t="shared" si="18"/>
        <v>0</v>
      </c>
      <c r="TB23" s="11">
        <f t="shared" si="18"/>
        <v>12.5</v>
      </c>
      <c r="TC23" s="11">
        <f t="shared" si="18"/>
        <v>87.5</v>
      </c>
      <c r="TD23" s="11">
        <f t="shared" si="18"/>
        <v>0</v>
      </c>
      <c r="TE23" s="11">
        <f t="shared" si="18"/>
        <v>12.5</v>
      </c>
      <c r="TF23" s="11">
        <f t="shared" si="18"/>
        <v>87.5</v>
      </c>
      <c r="TG23" s="11">
        <f t="shared" si="18"/>
        <v>0</v>
      </c>
      <c r="TH23" s="11">
        <f t="shared" si="18"/>
        <v>12.5</v>
      </c>
      <c r="TI23" s="11">
        <f t="shared" si="18"/>
        <v>87.5</v>
      </c>
      <c r="TJ23" s="11">
        <f t="shared" si="18"/>
        <v>0</v>
      </c>
      <c r="TK23" s="11">
        <f t="shared" si="18"/>
        <v>12.5</v>
      </c>
      <c r="TL23" s="11">
        <f t="shared" si="18"/>
        <v>87.5</v>
      </c>
      <c r="TM23" s="11">
        <f t="shared" si="18"/>
        <v>0</v>
      </c>
      <c r="TN23" s="11">
        <f t="shared" si="18"/>
        <v>12.5</v>
      </c>
      <c r="TO23" s="11">
        <f t="shared" si="18"/>
        <v>87.5</v>
      </c>
      <c r="TP23" s="11">
        <f t="shared" si="18"/>
        <v>0</v>
      </c>
      <c r="TQ23" s="11">
        <f t="shared" si="18"/>
        <v>12.5</v>
      </c>
      <c r="TR23" s="11">
        <f t="shared" si="18"/>
        <v>87.5</v>
      </c>
      <c r="TS23" s="11">
        <f t="shared" si="18"/>
        <v>0</v>
      </c>
      <c r="TT23" s="11">
        <f t="shared" si="18"/>
        <v>12.5</v>
      </c>
      <c r="TU23" s="11">
        <f t="shared" si="18"/>
        <v>87.5</v>
      </c>
      <c r="TV23" s="11">
        <f t="shared" si="18"/>
        <v>0</v>
      </c>
      <c r="TW23" s="11">
        <f t="shared" si="18"/>
        <v>12.5</v>
      </c>
      <c r="TX23" s="11">
        <f t="shared" si="18"/>
        <v>87.5</v>
      </c>
      <c r="TY23" s="11">
        <f t="shared" si="18"/>
        <v>0</v>
      </c>
      <c r="TZ23" s="11">
        <f t="shared" si="18"/>
        <v>12.5</v>
      </c>
      <c r="UA23" s="11">
        <f t="shared" si="18"/>
        <v>87.5</v>
      </c>
      <c r="UB23" s="11">
        <f t="shared" si="18"/>
        <v>0</v>
      </c>
      <c r="UC23" s="11">
        <f t="shared" si="18"/>
        <v>12.5</v>
      </c>
      <c r="UD23" s="11">
        <f t="shared" si="18"/>
        <v>87.5</v>
      </c>
      <c r="UE23" s="11">
        <f t="shared" si="18"/>
        <v>0</v>
      </c>
      <c r="UF23" s="11">
        <f t="shared" si="18"/>
        <v>12.5</v>
      </c>
      <c r="UG23" s="11">
        <f t="shared" si="18"/>
        <v>87.5</v>
      </c>
      <c r="UH23" s="11">
        <f t="shared" si="18"/>
        <v>0</v>
      </c>
      <c r="UI23" s="11">
        <f t="shared" si="18"/>
        <v>12.5</v>
      </c>
      <c r="UJ23" s="11">
        <f t="shared" si="18"/>
        <v>87.5</v>
      </c>
      <c r="UK23" s="11">
        <f t="shared" si="18"/>
        <v>0</v>
      </c>
      <c r="UL23" s="11">
        <f t="shared" si="18"/>
        <v>12.5</v>
      </c>
      <c r="UM23" s="11">
        <f t="shared" si="18"/>
        <v>87.5</v>
      </c>
      <c r="UN23" s="11">
        <f t="shared" si="18"/>
        <v>0</v>
      </c>
      <c r="UO23" s="11">
        <f t="shared" si="18"/>
        <v>12.5</v>
      </c>
      <c r="UP23" s="11">
        <f t="shared" si="18"/>
        <v>87.5</v>
      </c>
      <c r="UQ23" s="11">
        <f t="shared" si="18"/>
        <v>0</v>
      </c>
      <c r="UR23" s="11">
        <f t="shared" si="18"/>
        <v>12.5</v>
      </c>
      <c r="US23" s="11">
        <f t="shared" si="18"/>
        <v>87.5</v>
      </c>
      <c r="UT23" s="11">
        <f t="shared" si="18"/>
        <v>0</v>
      </c>
      <c r="UU23" s="11">
        <f t="shared" si="18"/>
        <v>12.5</v>
      </c>
      <c r="UV23" s="11">
        <f t="shared" si="18"/>
        <v>87.5</v>
      </c>
      <c r="UW23" s="11">
        <f t="shared" si="18"/>
        <v>0</v>
      </c>
      <c r="UX23" s="11">
        <f t="shared" si="18"/>
        <v>12.5</v>
      </c>
      <c r="UY23" s="11">
        <f t="shared" si="18"/>
        <v>87.5</v>
      </c>
      <c r="UZ23" s="11">
        <f t="shared" si="18"/>
        <v>0</v>
      </c>
      <c r="VA23" s="11">
        <f t="shared" si="18"/>
        <v>12.5</v>
      </c>
      <c r="VB23" s="11">
        <f t="shared" si="18"/>
        <v>87.5</v>
      </c>
      <c r="VC23" s="11">
        <f t="shared" si="18"/>
        <v>0</v>
      </c>
      <c r="VD23" s="11">
        <f t="shared" si="18"/>
        <v>12.5</v>
      </c>
      <c r="VE23" s="11">
        <f t="shared" si="18"/>
        <v>87.5</v>
      </c>
      <c r="VF23" s="11">
        <f t="shared" si="18"/>
        <v>0</v>
      </c>
      <c r="VG23" s="11">
        <f t="shared" ref="VG23:VL23" si="19">VG22/8%</f>
        <v>12.5</v>
      </c>
      <c r="VH23" s="11">
        <f t="shared" si="19"/>
        <v>87.5</v>
      </c>
      <c r="VI23" s="11">
        <f t="shared" si="19"/>
        <v>0</v>
      </c>
      <c r="VJ23" s="11">
        <f t="shared" si="19"/>
        <v>12.5</v>
      </c>
      <c r="VK23" s="11">
        <f t="shared" si="19"/>
        <v>87.5</v>
      </c>
      <c r="VL23" s="11">
        <f t="shared" si="19"/>
        <v>0</v>
      </c>
    </row>
    <row r="25" spans="1:584" x14ac:dyDescent="0.25">
      <c r="B25" t="s">
        <v>3165</v>
      </c>
    </row>
    <row r="26" spans="1:584" x14ac:dyDescent="0.25">
      <c r="B26" t="s">
        <v>3166</v>
      </c>
      <c r="C26" t="s">
        <v>3184</v>
      </c>
      <c r="D26">
        <f>(C23+F23+I23+L23+O23+R23+U23+X23+AA23+AD23+AG23+AJ23+AM23+AP23+AS23+AV23+AY23+BB23+BE23+BH23+BK23+BN23)/22</f>
        <v>37.5</v>
      </c>
      <c r="E26">
        <f>D26/100*8</f>
        <v>3</v>
      </c>
    </row>
    <row r="27" spans="1:584" x14ac:dyDescent="0.25">
      <c r="B27" t="s">
        <v>3167</v>
      </c>
      <c r="C27" t="s">
        <v>3184</v>
      </c>
      <c r="D27">
        <f>(D23+G23+J23+M23+P23+S23+V23+Y23+AB23+AE23+AH23+AK23+AN23+AQ23+AT23+AW23+AZ23+BC23+BF23+BI23+BL23+BO23)/22</f>
        <v>50</v>
      </c>
      <c r="E27">
        <f>D27/100*8</f>
        <v>4</v>
      </c>
    </row>
    <row r="28" spans="1:584" x14ac:dyDescent="0.25">
      <c r="B28" t="s">
        <v>3168</v>
      </c>
      <c r="C28" t="s">
        <v>3184</v>
      </c>
      <c r="D28">
        <f>(E23+H23+K23+N23+Q23+T23+W23+Z23+AC23+AF23+AI23+AL23+AO23+AR23+AU23+AX23+BA23+BD23+BG23+BJ23+BM23+BP23)/22</f>
        <v>12.5</v>
      </c>
      <c r="E28">
        <f>D28/100*8</f>
        <v>1</v>
      </c>
    </row>
    <row r="30" spans="1:584" x14ac:dyDescent="0.25">
      <c r="B30" t="s">
        <v>3166</v>
      </c>
      <c r="C30" t="s">
        <v>3185</v>
      </c>
      <c r="D30">
        <f>(BQ23+BT23+BW23+BZ23+CC23+CF23+CI23+CL23+CO23+CR23+CU23+CX23+DA23+DD23+DG23+DJ23+DM23+DP23+DS23+DV23+DY23+EB23+EE23+EH23+EK23+EN23+EQ23+ET23+EW23+EZ23+FC23+FF23+FI23+FL23+FO23+FR23+FU23+FX23+GA23+GD23+GG23+GJ23+GM23+GP23+GS23+GV23+GY23+HB23+HE23+HH23+HK23+HN23+HQ23+HT23+HW23+HZ23+IC23+IF23+II23)/59</f>
        <v>12.5</v>
      </c>
      <c r="E30">
        <f>D30/100*8</f>
        <v>1</v>
      </c>
    </row>
    <row r="31" spans="1:584" x14ac:dyDescent="0.25">
      <c r="B31" t="s">
        <v>3167</v>
      </c>
      <c r="C31" t="s">
        <v>3185</v>
      </c>
      <c r="D31">
        <f>(BR23+BU23+BX23+CA23+CD23+CG23+CJ23+CM23+CP23+CS23+CV23+CY23+DB23+DE23+DH23+DK23+DN23+DQ23+DT23+DW23+DZ23+EC23+EF23+EI23+EL23+EO23+ER23+EU23+EX23+FA23+FD23+FG23+FJ23+FM23+FP23+FS23+FV23+FY23+GB23+GE23+GH23+GK23+GN23+GQ23+GT23+GW23+GZ23+HC23+HF23+HI23+HL23+HO23+HR23+HU23+HX23+IA23+ID23+IG23+IJ23)/59</f>
        <v>50</v>
      </c>
      <c r="E31">
        <f>D31/100*8</f>
        <v>4</v>
      </c>
    </row>
    <row r="32" spans="1:584" x14ac:dyDescent="0.25">
      <c r="B32" t="s">
        <v>3168</v>
      </c>
      <c r="C32" t="s">
        <v>3185</v>
      </c>
      <c r="D32">
        <f>(BS23+BV23+BY23+CB23+CE23+CH23+CK23+CN23+CQ23+CT23+CW23+CZ23+DC23+DF23+DI23+DL23+DO23+DR23+DU23+DX23+EA23+ED23+EG23+EJ23+EM23+EP23+ES23+EV23+EY23+FB23+FE23+FH23+FK23+FN23+FQ23+FT23+FW23+FZ23+GC23+GF23+GI23+GL23+GO23+GR23+GU23+GX23+HA23+HD23+HG23+HJ23+HM23+HP23+HS23+HV23+HY23+IB23+IE23+IH23+IK23)/59</f>
        <v>37.5</v>
      </c>
      <c r="E32">
        <f>D32/100*8</f>
        <v>3</v>
      </c>
    </row>
    <row r="34" spans="2:5" x14ac:dyDescent="0.25">
      <c r="B34" t="s">
        <v>3166</v>
      </c>
      <c r="C34" t="s">
        <v>3186</v>
      </c>
      <c r="D34">
        <v>40</v>
      </c>
      <c r="E34">
        <f>D34/100*8</f>
        <v>3.2</v>
      </c>
    </row>
    <row r="35" spans="2:5" x14ac:dyDescent="0.25">
      <c r="B35" t="s">
        <v>3167</v>
      </c>
      <c r="C35" t="s">
        <v>3186</v>
      </c>
      <c r="D35">
        <v>35</v>
      </c>
      <c r="E35">
        <f>D35/100*8</f>
        <v>2.8</v>
      </c>
    </row>
    <row r="36" spans="2:5" x14ac:dyDescent="0.25">
      <c r="B36" t="s">
        <v>3168</v>
      </c>
      <c r="C36" t="s">
        <v>3186</v>
      </c>
      <c r="D36">
        <f>(IN23+IQ23+IT23+IW23+IZ23+JC23+JF23+JI23+JL23+JO23+JR23+JU23+JX23)/13</f>
        <v>25</v>
      </c>
      <c r="E36">
        <f>D36/100*8</f>
        <v>2</v>
      </c>
    </row>
    <row r="38" spans="2:5" x14ac:dyDescent="0.25">
      <c r="B38" t="s">
        <v>3166</v>
      </c>
      <c r="C38" t="s">
        <v>3187</v>
      </c>
      <c r="D38" s="53">
        <f>(JY23+KB23+KE23+KH23+KK23+KN23+KQ23+KT23+KW23+KZ23+LC23+LF23+LI23+LL23+LO23+LR23+LU23+LX23+MA23+MD23+MG23+MJ23+MM23+MP23+MS23+MV23+MY23+NB23+NE23+NH23+NK23+NN23+NQ23+NT23+NW23+NZ23+OC23+OF23+OI23+OL23+OO23+OR23+OU23+OX23+PA23+PD23+PG23+PJ23+PM23+PP23+PS23+PV23+PY23+QB23+QE23+QH23+QK23+QN23+QQ23+QT23+QW23)/61</f>
        <v>37.5</v>
      </c>
      <c r="E38">
        <f>D38/100*8</f>
        <v>3</v>
      </c>
    </row>
    <row r="39" spans="2:5" x14ac:dyDescent="0.25">
      <c r="B39" t="s">
        <v>3167</v>
      </c>
      <c r="C39" t="s">
        <v>3187</v>
      </c>
      <c r="D39">
        <f>(JZ23+KC23+KF23+KI23+KL23+KO23+KR23+KU23+KX23+LA23+LD23+LG23+LJ23+LM23+LP23+LS23+LV23+LY23+MB23+ME23+MH23+MK23+MN23+MQ23+MT23+MW23+MZ23+NC23+NF23+NI23+NL23+NO23+NR23+NU23+NX23+OA23+OD23+OG23+OJ23+OM23+OP23+OS23+OV23+OY23+PB23+PE23+PH23+PK23+PN23+PQ23+PT23+PW23+PZ23+QC23+QF23+QI23+QL23+QO23+QR23+QU23+QX23)/61</f>
        <v>62.5</v>
      </c>
      <c r="E39">
        <f>D39/100*8</f>
        <v>5</v>
      </c>
    </row>
    <row r="40" spans="2:5" x14ac:dyDescent="0.25">
      <c r="B40" t="s">
        <v>3168</v>
      </c>
      <c r="C40" t="s">
        <v>3187</v>
      </c>
      <c r="D40">
        <f>(KA23+KD23+KG23+KJ23+KM23+KP23+KS23+KV23+KY23+LB23+LE23+LH23+LK23+LN23+LQ23+LT23+LW23+LZ23+MC23+MF23+MI23+ML23+MO23+MR23+MU23+MX23+NA23+ND23+NG23+NJ23+NM23+NP23+NS23+NV23+NY23+OB23+OE23+OH23+OK23+ON23+OQ23+OT23+OW23+OZ23+PC23+PF23+PI23+PL23+PO23+PR23+PU23+PX23+QA23+QD23+QG23+QJ23+QM23+QP23+QS23+QV23+QY23)/61</f>
        <v>0</v>
      </c>
      <c r="E40">
        <f>D40/100*8</f>
        <v>0</v>
      </c>
    </row>
    <row r="42" spans="2:5" x14ac:dyDescent="0.25">
      <c r="B42" t="s">
        <v>3166</v>
      </c>
      <c r="C42" t="s">
        <v>3188</v>
      </c>
      <c r="D42">
        <v>12</v>
      </c>
      <c r="E42">
        <f>D42/100*8</f>
        <v>0.96</v>
      </c>
    </row>
    <row r="43" spans="2:5" x14ac:dyDescent="0.25">
      <c r="B43" t="s">
        <v>3167</v>
      </c>
      <c r="C43" t="s">
        <v>3188</v>
      </c>
      <c r="D43">
        <v>88</v>
      </c>
      <c r="E43">
        <f>D43/100*8</f>
        <v>7.04</v>
      </c>
    </row>
    <row r="44" spans="2:5" x14ac:dyDescent="0.25">
      <c r="B44" t="s">
        <v>3168</v>
      </c>
      <c r="C44" t="s">
        <v>3188</v>
      </c>
      <c r="D44">
        <f>(RB23+RE23+RH23+RK23+RN23+RQ23+RT23+RW23+RZ23+SC23+SF23+SI23+SL23+SO23+SR23+SU23+SX23+TA23+TD23+TG23+TJ23+TM23+TP23+TS23+TV23+TY23+UB23+UE23+UH23+UK23+UN23+UQ23+UT23+UW23+UZ23+VC23+VF23+VI23+VL23)/39</f>
        <v>0</v>
      </c>
      <c r="E44">
        <f>D44/100*8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22:B22"/>
    <mergeCell ref="A23:B23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1"/>
  <sheetViews>
    <sheetView topLeftCell="B1" workbookViewId="0">
      <selection activeCell="E1" sqref="E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61" t="s">
        <v>3200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51" t="s">
        <v>3</v>
      </c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 t="s">
        <v>2349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 t="s">
        <v>896</v>
      </c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7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7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7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7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8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5" thickBot="1" x14ac:dyDescent="0.3">
      <c r="A11" s="101"/>
      <c r="B11" s="101"/>
      <c r="C11" s="92" t="s">
        <v>2152</v>
      </c>
      <c r="D11" s="93" t="s">
        <v>5</v>
      </c>
      <c r="E11" s="93" t="s">
        <v>6</v>
      </c>
      <c r="F11" s="76" t="s">
        <v>2153</v>
      </c>
      <c r="G11" s="76" t="s">
        <v>7</v>
      </c>
      <c r="H11" s="76" t="s">
        <v>8</v>
      </c>
      <c r="I11" s="76" t="s">
        <v>2154</v>
      </c>
      <c r="J11" s="76" t="s">
        <v>9</v>
      </c>
      <c r="K11" s="76" t="s">
        <v>10</v>
      </c>
      <c r="L11" s="93" t="s">
        <v>2307</v>
      </c>
      <c r="M11" s="93" t="s">
        <v>9</v>
      </c>
      <c r="N11" s="93" t="s">
        <v>10</v>
      </c>
      <c r="O11" s="93" t="s">
        <v>2155</v>
      </c>
      <c r="P11" s="93" t="s">
        <v>11</v>
      </c>
      <c r="Q11" s="93" t="s">
        <v>4</v>
      </c>
      <c r="R11" s="93" t="s">
        <v>2156</v>
      </c>
      <c r="S11" s="93" t="s">
        <v>6</v>
      </c>
      <c r="T11" s="93" t="s">
        <v>12</v>
      </c>
      <c r="U11" s="93" t="s">
        <v>2157</v>
      </c>
      <c r="V11" s="93" t="s">
        <v>6</v>
      </c>
      <c r="W11" s="93" t="s">
        <v>12</v>
      </c>
      <c r="X11" s="90" t="s">
        <v>2158</v>
      </c>
      <c r="Y11" s="91" t="s">
        <v>10</v>
      </c>
      <c r="Z11" s="92" t="s">
        <v>13</v>
      </c>
      <c r="AA11" s="93" t="s">
        <v>2159</v>
      </c>
      <c r="AB11" s="93" t="s">
        <v>14</v>
      </c>
      <c r="AC11" s="93" t="s">
        <v>15</v>
      </c>
      <c r="AD11" s="93" t="s">
        <v>2160</v>
      </c>
      <c r="AE11" s="93" t="s">
        <v>4</v>
      </c>
      <c r="AF11" s="93" t="s">
        <v>5</v>
      </c>
      <c r="AG11" s="93" t="s">
        <v>2161</v>
      </c>
      <c r="AH11" s="93" t="s">
        <v>12</v>
      </c>
      <c r="AI11" s="93" t="s">
        <v>7</v>
      </c>
      <c r="AJ11" s="84" t="s">
        <v>2162</v>
      </c>
      <c r="AK11" s="107"/>
      <c r="AL11" s="107"/>
      <c r="AM11" s="84" t="s">
        <v>2163</v>
      </c>
      <c r="AN11" s="107"/>
      <c r="AO11" s="107"/>
      <c r="AP11" s="84" t="s">
        <v>2308</v>
      </c>
      <c r="AQ11" s="107"/>
      <c r="AR11" s="107"/>
      <c r="AS11" s="84" t="s">
        <v>2164</v>
      </c>
      <c r="AT11" s="107"/>
      <c r="AU11" s="107"/>
      <c r="AV11" s="84" t="s">
        <v>2165</v>
      </c>
      <c r="AW11" s="107"/>
      <c r="AX11" s="107"/>
      <c r="AY11" s="84" t="s">
        <v>2166</v>
      </c>
      <c r="AZ11" s="107"/>
      <c r="BA11" s="107"/>
      <c r="BB11" s="84" t="s">
        <v>2167</v>
      </c>
      <c r="BC11" s="107"/>
      <c r="BD11" s="107"/>
      <c r="BE11" s="76" t="s">
        <v>2168</v>
      </c>
      <c r="BF11" s="76"/>
      <c r="BG11" s="76"/>
      <c r="BH11" s="143" t="s">
        <v>2169</v>
      </c>
      <c r="BI11" s="144"/>
      <c r="BJ11" s="144"/>
      <c r="BK11" s="144" t="s">
        <v>2344</v>
      </c>
      <c r="BL11" s="144"/>
      <c r="BM11" s="144"/>
      <c r="BN11" s="144" t="s">
        <v>2345</v>
      </c>
      <c r="BO11" s="144"/>
      <c r="BP11" s="144"/>
      <c r="BQ11" s="144" t="s">
        <v>2346</v>
      </c>
      <c r="BR11" s="144"/>
      <c r="BS11" s="144"/>
      <c r="BT11" s="144" t="s">
        <v>2347</v>
      </c>
      <c r="BU11" s="144"/>
      <c r="BV11" s="144"/>
      <c r="BW11" s="144" t="s">
        <v>2348</v>
      </c>
      <c r="BX11" s="144"/>
      <c r="BY11" s="145"/>
      <c r="BZ11" s="92" t="s">
        <v>2170</v>
      </c>
      <c r="CA11" s="93"/>
      <c r="CB11" s="93"/>
      <c r="CC11" s="90" t="s">
        <v>2171</v>
      </c>
      <c r="CD11" s="91"/>
      <c r="CE11" s="92"/>
      <c r="CF11" s="90" t="s">
        <v>2172</v>
      </c>
      <c r="CG11" s="91"/>
      <c r="CH11" s="92"/>
      <c r="CI11" s="93" t="s">
        <v>2309</v>
      </c>
      <c r="CJ11" s="93"/>
      <c r="CK11" s="93"/>
      <c r="CL11" s="93" t="s">
        <v>2173</v>
      </c>
      <c r="CM11" s="93"/>
      <c r="CN11" s="93"/>
      <c r="CO11" s="93" t="s">
        <v>2174</v>
      </c>
      <c r="CP11" s="93"/>
      <c r="CQ11" s="93"/>
      <c r="CR11" s="89" t="s">
        <v>2175</v>
      </c>
      <c r="CS11" s="89"/>
      <c r="CT11" s="89"/>
      <c r="CU11" s="93" t="s">
        <v>2176</v>
      </c>
      <c r="CV11" s="93"/>
      <c r="CW11" s="93"/>
      <c r="CX11" s="93" t="s">
        <v>2177</v>
      </c>
      <c r="CY11" s="93"/>
      <c r="CZ11" s="93"/>
      <c r="DA11" s="93" t="s">
        <v>2178</v>
      </c>
      <c r="DB11" s="93"/>
      <c r="DC11" s="93"/>
      <c r="DD11" s="93" t="s">
        <v>2179</v>
      </c>
      <c r="DE11" s="93"/>
      <c r="DF11" s="93"/>
      <c r="DG11" s="93" t="s">
        <v>2180</v>
      </c>
      <c r="DH11" s="93"/>
      <c r="DI11" s="93"/>
      <c r="DJ11" s="89" t="s">
        <v>2181</v>
      </c>
      <c r="DK11" s="89"/>
      <c r="DL11" s="89"/>
      <c r="DM11" s="89" t="s">
        <v>2310</v>
      </c>
      <c r="DN11" s="89"/>
      <c r="DO11" s="146"/>
      <c r="DP11" s="76" t="s">
        <v>2182</v>
      </c>
      <c r="DQ11" s="76"/>
      <c r="DR11" s="76"/>
      <c r="DS11" s="76" t="s">
        <v>2183</v>
      </c>
      <c r="DT11" s="76"/>
      <c r="DU11" s="76"/>
      <c r="DV11" s="66" t="s">
        <v>2184</v>
      </c>
      <c r="DW11" s="66"/>
      <c r="DX11" s="66"/>
      <c r="DY11" s="76" t="s">
        <v>2185</v>
      </c>
      <c r="DZ11" s="76"/>
      <c r="EA11" s="76"/>
      <c r="EB11" s="76" t="s">
        <v>2186</v>
      </c>
      <c r="EC11" s="76"/>
      <c r="ED11" s="84"/>
      <c r="EE11" s="76" t="s">
        <v>2187</v>
      </c>
      <c r="EF11" s="76"/>
      <c r="EG11" s="76"/>
      <c r="EH11" s="76" t="s">
        <v>2188</v>
      </c>
      <c r="EI11" s="76"/>
      <c r="EJ11" s="76"/>
      <c r="EK11" s="76" t="s">
        <v>2189</v>
      </c>
      <c r="EL11" s="76"/>
      <c r="EM11" s="76"/>
      <c r="EN11" s="76" t="s">
        <v>2190</v>
      </c>
      <c r="EO11" s="76"/>
      <c r="EP11" s="76"/>
      <c r="EQ11" s="76" t="s">
        <v>2311</v>
      </c>
      <c r="ER11" s="76"/>
      <c r="ES11" s="76"/>
      <c r="ET11" s="76" t="s">
        <v>2191</v>
      </c>
      <c r="EU11" s="76"/>
      <c r="EV11" s="76"/>
      <c r="EW11" s="76" t="s">
        <v>2192</v>
      </c>
      <c r="EX11" s="76"/>
      <c r="EY11" s="76"/>
      <c r="EZ11" s="76" t="s">
        <v>2193</v>
      </c>
      <c r="FA11" s="76"/>
      <c r="FB11" s="76"/>
      <c r="FC11" s="76" t="s">
        <v>2194</v>
      </c>
      <c r="FD11" s="76"/>
      <c r="FE11" s="76"/>
      <c r="FF11" s="76" t="s">
        <v>2195</v>
      </c>
      <c r="FG11" s="76"/>
      <c r="FH11" s="84"/>
      <c r="FI11" s="75" t="s">
        <v>2196</v>
      </c>
      <c r="FJ11" s="79"/>
      <c r="FK11" s="80"/>
      <c r="FL11" s="75" t="s">
        <v>2197</v>
      </c>
      <c r="FM11" s="79"/>
      <c r="FN11" s="80"/>
      <c r="FO11" s="75" t="s">
        <v>2198</v>
      </c>
      <c r="FP11" s="79"/>
      <c r="FQ11" s="80"/>
      <c r="FR11" s="75" t="s">
        <v>2199</v>
      </c>
      <c r="FS11" s="79"/>
      <c r="FT11" s="80"/>
      <c r="FU11" s="75" t="s">
        <v>2312</v>
      </c>
      <c r="FV11" s="79"/>
      <c r="FW11" s="79"/>
      <c r="FX11" s="66" t="s">
        <v>2200</v>
      </c>
      <c r="FY11" s="66"/>
      <c r="FZ11" s="66"/>
      <c r="GA11" s="79" t="s">
        <v>2201</v>
      </c>
      <c r="GB11" s="79"/>
      <c r="GC11" s="80"/>
      <c r="GD11" s="75" t="s">
        <v>2202</v>
      </c>
      <c r="GE11" s="79"/>
      <c r="GF11" s="80"/>
      <c r="GG11" s="75" t="s">
        <v>2203</v>
      </c>
      <c r="GH11" s="79"/>
      <c r="GI11" s="80"/>
      <c r="GJ11" s="75" t="s">
        <v>2204</v>
      </c>
      <c r="GK11" s="79"/>
      <c r="GL11" s="80"/>
      <c r="GM11" s="75" t="s">
        <v>2313</v>
      </c>
      <c r="GN11" s="79"/>
      <c r="GO11" s="80"/>
      <c r="GP11" s="75" t="s">
        <v>2314</v>
      </c>
      <c r="GQ11" s="79"/>
      <c r="GR11" s="80"/>
      <c r="GS11" s="75" t="s">
        <v>2315</v>
      </c>
      <c r="GT11" s="79"/>
      <c r="GU11" s="80"/>
      <c r="GV11" s="75" t="s">
        <v>2316</v>
      </c>
      <c r="GW11" s="79"/>
      <c r="GX11" s="80"/>
      <c r="GY11" s="75" t="s">
        <v>2317</v>
      </c>
      <c r="GZ11" s="79"/>
      <c r="HA11" s="80"/>
      <c r="HB11" s="75" t="s">
        <v>2318</v>
      </c>
      <c r="HC11" s="79"/>
      <c r="HD11" s="80"/>
      <c r="HE11" s="75" t="s">
        <v>2319</v>
      </c>
      <c r="HF11" s="79"/>
      <c r="HG11" s="80"/>
      <c r="HH11" s="75" t="s">
        <v>2320</v>
      </c>
      <c r="HI11" s="79"/>
      <c r="HJ11" s="80"/>
      <c r="HK11" s="75" t="s">
        <v>2321</v>
      </c>
      <c r="HL11" s="79"/>
      <c r="HM11" s="80"/>
      <c r="HN11" s="75" t="s">
        <v>2322</v>
      </c>
      <c r="HO11" s="79"/>
      <c r="HP11" s="80"/>
      <c r="HQ11" s="75" t="s">
        <v>2205</v>
      </c>
      <c r="HR11" s="79"/>
      <c r="HS11" s="80"/>
      <c r="HT11" s="75" t="s">
        <v>2206</v>
      </c>
      <c r="HU11" s="79"/>
      <c r="HV11" s="80"/>
      <c r="HW11" s="75" t="s">
        <v>2207</v>
      </c>
      <c r="HX11" s="79"/>
      <c r="HY11" s="80"/>
      <c r="HZ11" s="75" t="s">
        <v>2208</v>
      </c>
      <c r="IA11" s="79"/>
      <c r="IB11" s="80"/>
      <c r="IC11" s="75" t="s">
        <v>2323</v>
      </c>
      <c r="ID11" s="79"/>
      <c r="IE11" s="80"/>
      <c r="IF11" s="75" t="s">
        <v>2209</v>
      </c>
      <c r="IG11" s="79"/>
      <c r="IH11" s="80"/>
      <c r="II11" s="75" t="s">
        <v>2210</v>
      </c>
      <c r="IJ11" s="79"/>
      <c r="IK11" s="80"/>
      <c r="IL11" s="75" t="s">
        <v>2211</v>
      </c>
      <c r="IM11" s="79"/>
      <c r="IN11" s="80"/>
      <c r="IO11" s="75" t="s">
        <v>2212</v>
      </c>
      <c r="IP11" s="79"/>
      <c r="IQ11" s="79"/>
      <c r="IR11" s="66" t="s">
        <v>2213</v>
      </c>
      <c r="IS11" s="66"/>
      <c r="IT11" s="66"/>
      <c r="IU11" s="66" t="s">
        <v>2350</v>
      </c>
      <c r="IV11" s="66"/>
      <c r="IW11" s="66"/>
      <c r="IX11" s="66" t="s">
        <v>2351</v>
      </c>
      <c r="IY11" s="66"/>
      <c r="IZ11" s="66"/>
      <c r="JA11" s="66" t="s">
        <v>2352</v>
      </c>
      <c r="JB11" s="66"/>
      <c r="JC11" s="66"/>
      <c r="JD11" s="66" t="s">
        <v>2353</v>
      </c>
      <c r="JE11" s="66"/>
      <c r="JF11" s="66"/>
      <c r="JG11" s="66" t="s">
        <v>2354</v>
      </c>
      <c r="JH11" s="66"/>
      <c r="JI11" s="66"/>
      <c r="JJ11" s="66" t="s">
        <v>2355</v>
      </c>
      <c r="JK11" s="66"/>
      <c r="JL11" s="66"/>
      <c r="JM11" s="66" t="s">
        <v>2356</v>
      </c>
      <c r="JN11" s="66"/>
      <c r="JO11" s="66"/>
      <c r="JP11" s="66" t="s">
        <v>2357</v>
      </c>
      <c r="JQ11" s="66"/>
      <c r="JR11" s="66"/>
      <c r="JS11" s="66" t="s">
        <v>2358</v>
      </c>
      <c r="JT11" s="66"/>
      <c r="JU11" s="66"/>
      <c r="JV11" s="66" t="s">
        <v>2359</v>
      </c>
      <c r="JW11" s="66"/>
      <c r="JX11" s="66"/>
      <c r="JY11" s="66" t="s">
        <v>2360</v>
      </c>
      <c r="JZ11" s="66"/>
      <c r="KA11" s="66"/>
      <c r="KB11" s="66" t="s">
        <v>2361</v>
      </c>
      <c r="KC11" s="66"/>
      <c r="KD11" s="66"/>
      <c r="KE11" s="66" t="s">
        <v>2362</v>
      </c>
      <c r="KF11" s="66"/>
      <c r="KG11" s="66"/>
      <c r="KH11" s="80" t="s">
        <v>2214</v>
      </c>
      <c r="KI11" s="66"/>
      <c r="KJ11" s="66"/>
      <c r="KK11" s="66" t="s">
        <v>2215</v>
      </c>
      <c r="KL11" s="66"/>
      <c r="KM11" s="66"/>
      <c r="KN11" s="66" t="s">
        <v>2216</v>
      </c>
      <c r="KO11" s="66"/>
      <c r="KP11" s="66"/>
      <c r="KQ11" s="66" t="s">
        <v>2324</v>
      </c>
      <c r="KR11" s="66"/>
      <c r="KS11" s="66"/>
      <c r="KT11" s="66" t="s">
        <v>2217</v>
      </c>
      <c r="KU11" s="66"/>
      <c r="KV11" s="66"/>
      <c r="KW11" s="66" t="s">
        <v>2218</v>
      </c>
      <c r="KX11" s="66"/>
      <c r="KY11" s="66"/>
      <c r="KZ11" s="66" t="s">
        <v>2219</v>
      </c>
      <c r="LA11" s="66"/>
      <c r="LB11" s="66"/>
      <c r="LC11" s="66" t="s">
        <v>2220</v>
      </c>
      <c r="LD11" s="66"/>
      <c r="LE11" s="66"/>
      <c r="LF11" s="66" t="s">
        <v>2221</v>
      </c>
      <c r="LG11" s="66"/>
      <c r="LH11" s="66"/>
      <c r="LI11" s="66" t="s">
        <v>2222</v>
      </c>
      <c r="LJ11" s="66"/>
      <c r="LK11" s="66"/>
      <c r="LL11" s="66" t="s">
        <v>2223</v>
      </c>
      <c r="LM11" s="66"/>
      <c r="LN11" s="66"/>
      <c r="LO11" s="66" t="s">
        <v>2224</v>
      </c>
      <c r="LP11" s="66"/>
      <c r="LQ11" s="75"/>
      <c r="LR11" s="66" t="s">
        <v>2225</v>
      </c>
      <c r="LS11" s="66"/>
      <c r="LT11" s="66"/>
      <c r="LU11" s="66" t="s">
        <v>2363</v>
      </c>
      <c r="LV11" s="66"/>
      <c r="LW11" s="66"/>
      <c r="LX11" s="66" t="s">
        <v>2364</v>
      </c>
      <c r="LY11" s="66"/>
      <c r="LZ11" s="66"/>
      <c r="MA11" s="80" t="s">
        <v>2226</v>
      </c>
      <c r="MB11" s="66"/>
      <c r="MC11" s="66"/>
      <c r="MD11" s="66" t="s">
        <v>2227</v>
      </c>
      <c r="ME11" s="66"/>
      <c r="MF11" s="66"/>
      <c r="MG11" s="66" t="s">
        <v>2228</v>
      </c>
      <c r="MH11" s="66"/>
      <c r="MI11" s="66"/>
      <c r="MJ11" s="66" t="s">
        <v>2325</v>
      </c>
      <c r="MK11" s="66"/>
      <c r="ML11" s="66"/>
      <c r="MM11" s="66" t="s">
        <v>2229</v>
      </c>
      <c r="MN11" s="66"/>
      <c r="MO11" s="66"/>
      <c r="MP11" s="66" t="s">
        <v>2230</v>
      </c>
      <c r="MQ11" s="66"/>
      <c r="MR11" s="66"/>
      <c r="MS11" s="66" t="s">
        <v>2231</v>
      </c>
      <c r="MT11" s="66"/>
      <c r="MU11" s="66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75" t="s">
        <v>2243</v>
      </c>
      <c r="OG11" s="79"/>
      <c r="OH11" s="80"/>
      <c r="OI11" s="75" t="s">
        <v>2244</v>
      </c>
      <c r="OJ11" s="79"/>
      <c r="OK11" s="80"/>
      <c r="OL11" s="75" t="s">
        <v>2245</v>
      </c>
      <c r="OM11" s="79"/>
      <c r="ON11" s="80"/>
      <c r="OO11" s="129" t="s">
        <v>2246</v>
      </c>
      <c r="OP11" s="130"/>
      <c r="OQ11" s="131"/>
      <c r="OR11" s="129" t="s">
        <v>2327</v>
      </c>
      <c r="OS11" s="130"/>
      <c r="OT11" s="131"/>
      <c r="OU11" s="75" t="s">
        <v>2247</v>
      </c>
      <c r="OV11" s="79"/>
      <c r="OW11" s="80"/>
      <c r="OX11" s="75" t="s">
        <v>2248</v>
      </c>
      <c r="OY11" s="79"/>
      <c r="OZ11" s="80"/>
      <c r="PA11" s="75" t="s">
        <v>2249</v>
      </c>
      <c r="PB11" s="79"/>
      <c r="PC11" s="80"/>
      <c r="PD11" s="80" t="s">
        <v>2250</v>
      </c>
      <c r="PE11" s="66"/>
      <c r="PF11" s="66"/>
      <c r="PG11" s="66" t="s">
        <v>2251</v>
      </c>
      <c r="PH11" s="66"/>
      <c r="PI11" s="66"/>
      <c r="PJ11" s="146" t="s">
        <v>2252</v>
      </c>
      <c r="PK11" s="151"/>
      <c r="PL11" s="152"/>
      <c r="PM11" s="66" t="s">
        <v>2253</v>
      </c>
      <c r="PN11" s="66"/>
      <c r="PO11" s="66"/>
      <c r="PP11" s="66" t="s">
        <v>2254</v>
      </c>
      <c r="PQ11" s="66"/>
      <c r="PR11" s="66"/>
      <c r="PS11" s="66" t="s">
        <v>2255</v>
      </c>
      <c r="PT11" s="66"/>
      <c r="PU11" s="66"/>
      <c r="PV11" s="66" t="s">
        <v>2328</v>
      </c>
      <c r="PW11" s="66"/>
      <c r="PX11" s="66"/>
      <c r="PY11" s="66" t="s">
        <v>2256</v>
      </c>
      <c r="PZ11" s="66"/>
      <c r="QA11" s="66"/>
      <c r="QB11" s="66" t="s">
        <v>2257</v>
      </c>
      <c r="QC11" s="66"/>
      <c r="QD11" s="66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66" t="s">
        <v>2329</v>
      </c>
      <c r="QO11" s="66"/>
      <c r="QP11" s="66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66" t="s">
        <v>2263</v>
      </c>
      <c r="RY11" s="66"/>
      <c r="RZ11" s="66"/>
      <c r="SA11" s="66" t="s">
        <v>2264</v>
      </c>
      <c r="SB11" s="66"/>
      <c r="SC11" s="66"/>
      <c r="SD11" s="66" t="s">
        <v>2339</v>
      </c>
      <c r="SE11" s="66"/>
      <c r="SF11" s="66"/>
      <c r="SG11" s="66" t="s">
        <v>2265</v>
      </c>
      <c r="SH11" s="66"/>
      <c r="SI11" s="66"/>
      <c r="SJ11" s="66" t="s">
        <v>2266</v>
      </c>
      <c r="SK11" s="66"/>
      <c r="SL11" s="66"/>
      <c r="SM11" s="66" t="s">
        <v>2267</v>
      </c>
      <c r="SN11" s="66"/>
      <c r="SO11" s="66"/>
      <c r="SP11" s="66" t="s">
        <v>2268</v>
      </c>
      <c r="SQ11" s="66"/>
      <c r="SR11" s="66"/>
      <c r="SS11" s="66" t="s">
        <v>2269</v>
      </c>
      <c r="ST11" s="66"/>
      <c r="SU11" s="66"/>
      <c r="SV11" s="66" t="s">
        <v>2270</v>
      </c>
      <c r="SW11" s="66"/>
      <c r="SX11" s="66"/>
      <c r="SY11" s="66" t="s">
        <v>2271</v>
      </c>
      <c r="SZ11" s="66"/>
      <c r="TA11" s="66"/>
      <c r="TB11" s="66" t="s">
        <v>2365</v>
      </c>
      <c r="TC11" s="66"/>
      <c r="TD11" s="66"/>
      <c r="TE11" s="66" t="s">
        <v>2366</v>
      </c>
      <c r="TF11" s="66"/>
      <c r="TG11" s="66"/>
      <c r="TH11" s="66" t="s">
        <v>2367</v>
      </c>
      <c r="TI11" s="66"/>
      <c r="TJ11" s="66"/>
      <c r="TK11" s="75" t="s">
        <v>2368</v>
      </c>
      <c r="TL11" s="116"/>
      <c r="TM11" s="117"/>
      <c r="TN11" s="80" t="s">
        <v>2272</v>
      </c>
      <c r="TO11" s="66"/>
      <c r="TP11" s="66"/>
      <c r="TQ11" s="66" t="s">
        <v>2273</v>
      </c>
      <c r="TR11" s="66"/>
      <c r="TS11" s="66"/>
      <c r="TT11" s="66" t="s">
        <v>2274</v>
      </c>
      <c r="TU11" s="66"/>
      <c r="TV11" s="66"/>
      <c r="TW11" s="66" t="s">
        <v>2340</v>
      </c>
      <c r="TX11" s="66"/>
      <c r="TY11" s="66"/>
      <c r="TZ11" s="66" t="s">
        <v>2275</v>
      </c>
      <c r="UA11" s="66"/>
      <c r="UB11" s="66"/>
      <c r="UC11" s="66" t="s">
        <v>2276</v>
      </c>
      <c r="UD11" s="66"/>
      <c r="UE11" s="66"/>
      <c r="UF11" s="66" t="s">
        <v>2277</v>
      </c>
      <c r="UG11" s="66"/>
      <c r="UH11" s="66"/>
      <c r="UI11" s="66" t="s">
        <v>2278</v>
      </c>
      <c r="UJ11" s="66"/>
      <c r="UK11" s="66"/>
      <c r="UL11" s="66" t="s">
        <v>2279</v>
      </c>
      <c r="UM11" s="66"/>
      <c r="UN11" s="66"/>
      <c r="UO11" s="66" t="s">
        <v>2280</v>
      </c>
      <c r="UP11" s="66"/>
      <c r="UQ11" s="66"/>
      <c r="UR11" s="66" t="s">
        <v>2281</v>
      </c>
      <c r="US11" s="66"/>
      <c r="UT11" s="66"/>
      <c r="UU11" s="66" t="s">
        <v>2282</v>
      </c>
      <c r="UV11" s="66"/>
      <c r="UW11" s="66"/>
      <c r="UX11" s="66" t="s">
        <v>2283</v>
      </c>
      <c r="UY11" s="66"/>
      <c r="UZ11" s="66"/>
      <c r="VA11" s="66" t="s">
        <v>2341</v>
      </c>
      <c r="VB11" s="66"/>
      <c r="VC11" s="66"/>
      <c r="VD11" s="66" t="s">
        <v>2284</v>
      </c>
      <c r="VE11" s="66"/>
      <c r="VF11" s="66"/>
      <c r="VG11" s="66" t="s">
        <v>2285</v>
      </c>
      <c r="VH11" s="66"/>
      <c r="VI11" s="66"/>
      <c r="VJ11" s="66" t="s">
        <v>2286</v>
      </c>
      <c r="VK11" s="66"/>
      <c r="VL11" s="75"/>
      <c r="VM11" s="66" t="s">
        <v>2287</v>
      </c>
      <c r="VN11" s="66"/>
      <c r="VO11" s="75"/>
      <c r="VP11" s="66" t="s">
        <v>2288</v>
      </c>
      <c r="VQ11" s="66"/>
      <c r="VR11" s="75"/>
      <c r="VS11" s="66" t="s">
        <v>2289</v>
      </c>
      <c r="VT11" s="66"/>
      <c r="VU11" s="75"/>
      <c r="VV11" s="75" t="s">
        <v>2290</v>
      </c>
      <c r="VW11" s="116"/>
      <c r="VX11" s="116"/>
      <c r="VY11" s="75" t="s">
        <v>2291</v>
      </c>
      <c r="VZ11" s="79"/>
      <c r="WA11" s="80"/>
      <c r="WB11" s="75" t="s">
        <v>2292</v>
      </c>
      <c r="WC11" s="79"/>
      <c r="WD11" s="80"/>
      <c r="WE11" s="75" t="s">
        <v>2342</v>
      </c>
      <c r="WF11" s="79"/>
      <c r="WG11" s="80"/>
      <c r="WH11" s="75" t="s">
        <v>2293</v>
      </c>
      <c r="WI11" s="79"/>
      <c r="WJ11" s="80"/>
      <c r="WK11" s="75" t="s">
        <v>2294</v>
      </c>
      <c r="WL11" s="79"/>
      <c r="WM11" s="80"/>
      <c r="WN11" s="75" t="s">
        <v>2295</v>
      </c>
      <c r="WO11" s="79"/>
      <c r="WP11" s="80"/>
      <c r="WQ11" s="75" t="s">
        <v>2296</v>
      </c>
      <c r="WR11" s="79"/>
      <c r="WS11" s="80"/>
      <c r="WT11" s="75" t="s">
        <v>2297</v>
      </c>
      <c r="WU11" s="79"/>
      <c r="WV11" s="80"/>
      <c r="WW11" s="75" t="s">
        <v>2298</v>
      </c>
      <c r="WX11" s="79"/>
      <c r="WY11" s="80"/>
      <c r="WZ11" s="75" t="s">
        <v>2299</v>
      </c>
      <c r="XA11" s="79"/>
      <c r="XB11" s="80"/>
      <c r="XC11" s="75" t="s">
        <v>2300</v>
      </c>
      <c r="XD11" s="79"/>
      <c r="XE11" s="80"/>
      <c r="XF11" s="75" t="s">
        <v>2301</v>
      </c>
      <c r="XG11" s="79"/>
      <c r="XH11" s="80"/>
      <c r="XI11" s="75" t="s">
        <v>2343</v>
      </c>
      <c r="XJ11" s="79"/>
      <c r="XK11" s="80"/>
      <c r="XL11" s="75" t="s">
        <v>2302</v>
      </c>
      <c r="XM11" s="79"/>
      <c r="XN11" s="80"/>
      <c r="XO11" s="75" t="s">
        <v>2303</v>
      </c>
      <c r="XP11" s="79"/>
      <c r="XQ11" s="80"/>
      <c r="XR11" s="75" t="s">
        <v>2304</v>
      </c>
      <c r="XS11" s="79"/>
      <c r="XT11" s="80"/>
      <c r="XU11" s="75" t="s">
        <v>2305</v>
      </c>
      <c r="XV11" s="79"/>
      <c r="XW11" s="80"/>
      <c r="XX11" s="75" t="s">
        <v>2306</v>
      </c>
      <c r="XY11" s="79"/>
      <c r="XZ11" s="79"/>
      <c r="YA11" s="66" t="s">
        <v>2369</v>
      </c>
      <c r="YB11" s="66"/>
      <c r="YC11" s="66"/>
      <c r="YD11" s="66" t="s">
        <v>2370</v>
      </c>
      <c r="YE11" s="66"/>
      <c r="YF11" s="66"/>
      <c r="YG11" s="66" t="s">
        <v>2371</v>
      </c>
      <c r="YH11" s="66"/>
      <c r="YI11" s="66"/>
      <c r="YJ11" s="66" t="s">
        <v>2372</v>
      </c>
      <c r="YK11" s="66"/>
      <c r="YL11" s="66"/>
      <c r="YM11" s="66" t="s">
        <v>2373</v>
      </c>
      <c r="YN11" s="66"/>
      <c r="YO11" s="66"/>
      <c r="YP11" s="66" t="s">
        <v>2374</v>
      </c>
      <c r="YQ11" s="66"/>
      <c r="YR11" s="66"/>
      <c r="YS11" s="66" t="s">
        <v>2375</v>
      </c>
      <c r="YT11" s="66"/>
      <c r="YU11" s="66"/>
      <c r="YV11" s="66" t="s">
        <v>2376</v>
      </c>
      <c r="YW11" s="66"/>
      <c r="YX11" s="66"/>
      <c r="YY11" s="66" t="s">
        <v>2377</v>
      </c>
      <c r="YZ11" s="66"/>
      <c r="ZA11" s="66"/>
      <c r="ZB11" s="66" t="s">
        <v>2378</v>
      </c>
      <c r="ZC11" s="66"/>
      <c r="ZD11" s="66"/>
      <c r="ZE11" s="66" t="s">
        <v>2379</v>
      </c>
      <c r="ZF11" s="66"/>
      <c r="ZG11" s="66"/>
      <c r="ZH11" s="66" t="s">
        <v>2380</v>
      </c>
      <c r="ZI11" s="66"/>
      <c r="ZJ11" s="66"/>
      <c r="ZK11" s="66" t="s">
        <v>2381</v>
      </c>
      <c r="ZL11" s="66"/>
      <c r="ZM11" s="66"/>
      <c r="ZN11" s="66" t="s">
        <v>2382</v>
      </c>
      <c r="ZO11" s="66"/>
      <c r="ZP11" s="66"/>
    </row>
    <row r="12" spans="1:692" ht="124.9" customHeight="1" thickBot="1" x14ac:dyDescent="0.3">
      <c r="A12" s="101"/>
      <c r="B12" s="101"/>
      <c r="C12" s="62" t="s">
        <v>2383</v>
      </c>
      <c r="D12" s="63"/>
      <c r="E12" s="64"/>
      <c r="F12" s="62" t="s">
        <v>2387</v>
      </c>
      <c r="G12" s="63"/>
      <c r="H12" s="64"/>
      <c r="I12" s="62" t="s">
        <v>2391</v>
      </c>
      <c r="J12" s="63"/>
      <c r="K12" s="64"/>
      <c r="L12" s="62" t="s">
        <v>2393</v>
      </c>
      <c r="M12" s="63"/>
      <c r="N12" s="64"/>
      <c r="O12" s="62" t="s">
        <v>2397</v>
      </c>
      <c r="P12" s="63"/>
      <c r="Q12" s="64"/>
      <c r="R12" s="62" t="s">
        <v>2401</v>
      </c>
      <c r="S12" s="63"/>
      <c r="T12" s="64"/>
      <c r="U12" s="62" t="s">
        <v>2402</v>
      </c>
      <c r="V12" s="63"/>
      <c r="W12" s="64"/>
      <c r="X12" s="62" t="s">
        <v>2406</v>
      </c>
      <c r="Y12" s="63"/>
      <c r="Z12" s="64"/>
      <c r="AA12" s="62" t="s">
        <v>2410</v>
      </c>
      <c r="AB12" s="63"/>
      <c r="AC12" s="64"/>
      <c r="AD12" s="62" t="s">
        <v>2414</v>
      </c>
      <c r="AE12" s="63"/>
      <c r="AF12" s="64"/>
      <c r="AG12" s="62" t="s">
        <v>2418</v>
      </c>
      <c r="AH12" s="63"/>
      <c r="AI12" s="64"/>
      <c r="AJ12" s="62" t="s">
        <v>2422</v>
      </c>
      <c r="AK12" s="63"/>
      <c r="AL12" s="64"/>
      <c r="AM12" s="62" t="s">
        <v>2426</v>
      </c>
      <c r="AN12" s="63"/>
      <c r="AO12" s="64"/>
      <c r="AP12" s="108" t="s">
        <v>2430</v>
      </c>
      <c r="AQ12" s="109"/>
      <c r="AR12" s="110"/>
      <c r="AS12" s="147" t="s">
        <v>2434</v>
      </c>
      <c r="AT12" s="148"/>
      <c r="AU12" s="149"/>
      <c r="AV12" s="108" t="s">
        <v>2438</v>
      </c>
      <c r="AW12" s="109"/>
      <c r="AX12" s="110"/>
      <c r="AY12" s="62" t="s">
        <v>2442</v>
      </c>
      <c r="AZ12" s="63"/>
      <c r="BA12" s="64"/>
      <c r="BB12" s="62" t="s">
        <v>2446</v>
      </c>
      <c r="BC12" s="63"/>
      <c r="BD12" s="64"/>
      <c r="BE12" s="62" t="s">
        <v>2449</v>
      </c>
      <c r="BF12" s="63"/>
      <c r="BG12" s="64"/>
      <c r="BH12" s="62" t="s">
        <v>2453</v>
      </c>
      <c r="BI12" s="63"/>
      <c r="BJ12" s="64"/>
      <c r="BK12" s="62" t="s">
        <v>2454</v>
      </c>
      <c r="BL12" s="63"/>
      <c r="BM12" s="64"/>
      <c r="BN12" s="62" t="s">
        <v>2455</v>
      </c>
      <c r="BO12" s="63"/>
      <c r="BP12" s="64"/>
      <c r="BQ12" s="62" t="s">
        <v>2459</v>
      </c>
      <c r="BR12" s="63"/>
      <c r="BS12" s="64"/>
      <c r="BT12" s="62" t="s">
        <v>2463</v>
      </c>
      <c r="BU12" s="63"/>
      <c r="BV12" s="64"/>
      <c r="BW12" s="62" t="s">
        <v>2467</v>
      </c>
      <c r="BX12" s="63"/>
      <c r="BY12" s="64"/>
      <c r="BZ12" s="62" t="s">
        <v>2471</v>
      </c>
      <c r="CA12" s="63"/>
      <c r="CB12" s="64"/>
      <c r="CC12" s="62" t="s">
        <v>2474</v>
      </c>
      <c r="CD12" s="63"/>
      <c r="CE12" s="64"/>
      <c r="CF12" s="62" t="s">
        <v>2478</v>
      </c>
      <c r="CG12" s="63"/>
      <c r="CH12" s="64"/>
      <c r="CI12" s="62" t="s">
        <v>2479</v>
      </c>
      <c r="CJ12" s="63"/>
      <c r="CK12" s="64"/>
      <c r="CL12" s="62" t="s">
        <v>2480</v>
      </c>
      <c r="CM12" s="63"/>
      <c r="CN12" s="64"/>
      <c r="CO12" s="62" t="s">
        <v>2484</v>
      </c>
      <c r="CP12" s="63"/>
      <c r="CQ12" s="64"/>
      <c r="CR12" s="62" t="s">
        <v>2485</v>
      </c>
      <c r="CS12" s="63"/>
      <c r="CT12" s="64"/>
      <c r="CU12" s="108" t="s">
        <v>1703</v>
      </c>
      <c r="CV12" s="109"/>
      <c r="CW12" s="110"/>
      <c r="CX12" s="62" t="s">
        <v>2488</v>
      </c>
      <c r="CY12" s="63"/>
      <c r="CZ12" s="64"/>
      <c r="DA12" s="62" t="s">
        <v>2489</v>
      </c>
      <c r="DB12" s="63"/>
      <c r="DC12" s="64"/>
      <c r="DD12" s="62" t="s">
        <v>2493</v>
      </c>
      <c r="DE12" s="63"/>
      <c r="DF12" s="64"/>
      <c r="DG12" s="62" t="s">
        <v>2497</v>
      </c>
      <c r="DH12" s="63"/>
      <c r="DI12" s="64"/>
      <c r="DJ12" s="62" t="s">
        <v>2501</v>
      </c>
      <c r="DK12" s="63"/>
      <c r="DL12" s="64"/>
      <c r="DM12" s="62" t="s">
        <v>2505</v>
      </c>
      <c r="DN12" s="63"/>
      <c r="DO12" s="64"/>
      <c r="DP12" s="62" t="s">
        <v>2509</v>
      </c>
      <c r="DQ12" s="63"/>
      <c r="DR12" s="64"/>
      <c r="DS12" s="62" t="s">
        <v>2511</v>
      </c>
      <c r="DT12" s="63"/>
      <c r="DU12" s="64"/>
      <c r="DV12" s="62" t="s">
        <v>2515</v>
      </c>
      <c r="DW12" s="63"/>
      <c r="DX12" s="64"/>
      <c r="DY12" s="62" t="s">
        <v>2518</v>
      </c>
      <c r="DZ12" s="63"/>
      <c r="EA12" s="64"/>
      <c r="EB12" s="108" t="s">
        <v>2519</v>
      </c>
      <c r="EC12" s="109"/>
      <c r="ED12" s="110"/>
      <c r="EE12" s="62" t="s">
        <v>2523</v>
      </c>
      <c r="EF12" s="63"/>
      <c r="EG12" s="64"/>
      <c r="EH12" s="108" t="s">
        <v>2525</v>
      </c>
      <c r="EI12" s="109"/>
      <c r="EJ12" s="110"/>
      <c r="EK12" s="62" t="s">
        <v>2526</v>
      </c>
      <c r="EL12" s="63"/>
      <c r="EM12" s="64"/>
      <c r="EN12" s="108" t="s">
        <v>2527</v>
      </c>
      <c r="EO12" s="109"/>
      <c r="EP12" s="110"/>
      <c r="EQ12" s="62" t="s">
        <v>2529</v>
      </c>
      <c r="ER12" s="63"/>
      <c r="ES12" s="64"/>
      <c r="ET12" s="62" t="s">
        <v>2533</v>
      </c>
      <c r="EU12" s="63"/>
      <c r="EV12" s="64"/>
      <c r="EW12" s="108" t="s">
        <v>2537</v>
      </c>
      <c r="EX12" s="109"/>
      <c r="EY12" s="110"/>
      <c r="EZ12" s="62" t="s">
        <v>2541</v>
      </c>
      <c r="FA12" s="63"/>
      <c r="FB12" s="64"/>
      <c r="FC12" s="62" t="s">
        <v>2545</v>
      </c>
      <c r="FD12" s="63"/>
      <c r="FE12" s="64"/>
      <c r="FF12" s="62" t="s">
        <v>2549</v>
      </c>
      <c r="FG12" s="63"/>
      <c r="FH12" s="64"/>
      <c r="FI12" s="62" t="s">
        <v>2553</v>
      </c>
      <c r="FJ12" s="63"/>
      <c r="FK12" s="64"/>
      <c r="FL12" s="62" t="s">
        <v>2556</v>
      </c>
      <c r="FM12" s="63"/>
      <c r="FN12" s="64"/>
      <c r="FO12" s="62" t="s">
        <v>2560</v>
      </c>
      <c r="FP12" s="63"/>
      <c r="FQ12" s="64"/>
      <c r="FR12" s="62" t="s">
        <v>2564</v>
      </c>
      <c r="FS12" s="63"/>
      <c r="FT12" s="64"/>
      <c r="FU12" s="108" t="s">
        <v>2568</v>
      </c>
      <c r="FV12" s="109"/>
      <c r="FW12" s="110"/>
      <c r="FX12" s="108" t="s">
        <v>2572</v>
      </c>
      <c r="FY12" s="109"/>
      <c r="FZ12" s="110"/>
      <c r="GA12" s="62" t="s">
        <v>2576</v>
      </c>
      <c r="GB12" s="63"/>
      <c r="GC12" s="64"/>
      <c r="GD12" s="108" t="s">
        <v>2577</v>
      </c>
      <c r="GE12" s="109"/>
      <c r="GF12" s="110"/>
      <c r="GG12" s="62" t="s">
        <v>2581</v>
      </c>
      <c r="GH12" s="63"/>
      <c r="GI12" s="64"/>
      <c r="GJ12" s="62" t="s">
        <v>2585</v>
      </c>
      <c r="GK12" s="63"/>
      <c r="GL12" s="64"/>
      <c r="GM12" s="62" t="s">
        <v>2589</v>
      </c>
      <c r="GN12" s="63"/>
      <c r="GO12" s="64"/>
      <c r="GP12" s="62" t="s">
        <v>2593</v>
      </c>
      <c r="GQ12" s="63"/>
      <c r="GR12" s="64"/>
      <c r="GS12" s="62" t="s">
        <v>2597</v>
      </c>
      <c r="GT12" s="63"/>
      <c r="GU12" s="64"/>
      <c r="GV12" s="62" t="s">
        <v>2601</v>
      </c>
      <c r="GW12" s="63"/>
      <c r="GX12" s="64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1" t="s">
        <v>2614</v>
      </c>
      <c r="HL12" s="122"/>
      <c r="HM12" s="123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1" t="s">
        <v>2625</v>
      </c>
      <c r="HX12" s="153"/>
      <c r="HY12" s="46"/>
      <c r="HZ12" s="121" t="s">
        <v>2626</v>
      </c>
      <c r="IA12" s="122"/>
      <c r="IB12" s="123"/>
      <c r="IC12" s="121" t="s">
        <v>2630</v>
      </c>
      <c r="ID12" s="122"/>
      <c r="IE12" s="123"/>
      <c r="IF12" s="118" t="s">
        <v>2631</v>
      </c>
      <c r="IG12" s="119"/>
      <c r="IH12" s="120"/>
      <c r="II12" s="121" t="s">
        <v>2633</v>
      </c>
      <c r="IJ12" s="122"/>
      <c r="IK12" s="123"/>
      <c r="IL12" s="121" t="s">
        <v>2634</v>
      </c>
      <c r="IM12" s="122"/>
      <c r="IN12" s="123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1" t="s">
        <v>2646</v>
      </c>
      <c r="IY12" s="122"/>
      <c r="IZ12" s="123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54" t="s">
        <v>2659</v>
      </c>
      <c r="JK12" s="99"/>
      <c r="JL12" s="98"/>
      <c r="JM12" s="62" t="s">
        <v>2660</v>
      </c>
      <c r="JN12" s="63"/>
      <c r="JO12" s="64"/>
      <c r="JP12" s="62" t="s">
        <v>2664</v>
      </c>
      <c r="JQ12" s="63"/>
      <c r="JR12" s="64"/>
      <c r="JS12" s="62" t="s">
        <v>2665</v>
      </c>
      <c r="JT12" s="63"/>
      <c r="JU12" s="64"/>
      <c r="JV12" s="62" t="s">
        <v>2666</v>
      </c>
      <c r="JW12" s="63"/>
      <c r="JX12" s="64"/>
      <c r="JY12" s="108" t="s">
        <v>2668</v>
      </c>
      <c r="JZ12" s="109"/>
      <c r="KA12" s="110"/>
      <c r="KB12" s="108" t="s">
        <v>2672</v>
      </c>
      <c r="KC12" s="109"/>
      <c r="KD12" s="110"/>
      <c r="KE12" s="62" t="s">
        <v>2674</v>
      </c>
      <c r="KF12" s="63"/>
      <c r="KG12" s="64"/>
      <c r="KH12" s="62" t="s">
        <v>2691</v>
      </c>
      <c r="KI12" s="63"/>
      <c r="KJ12" s="64"/>
      <c r="KK12" s="62" t="s">
        <v>2695</v>
      </c>
      <c r="KL12" s="63"/>
      <c r="KM12" s="64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1" t="s">
        <v>2709</v>
      </c>
      <c r="LA12" s="122"/>
      <c r="LB12" s="123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1" t="s">
        <v>2720</v>
      </c>
      <c r="LP12" s="122"/>
      <c r="LQ12" s="123"/>
      <c r="LR12" s="118" t="s">
        <v>2723</v>
      </c>
      <c r="LS12" s="119"/>
      <c r="LT12" s="120"/>
      <c r="LU12" s="118" t="s">
        <v>2727</v>
      </c>
      <c r="LV12" s="119"/>
      <c r="LW12" s="119"/>
      <c r="LX12" s="88" t="s">
        <v>2597</v>
      </c>
      <c r="LY12" s="88"/>
      <c r="LZ12" s="88"/>
      <c r="MA12" s="108" t="s">
        <v>2742</v>
      </c>
      <c r="MB12" s="109"/>
      <c r="MC12" s="110"/>
      <c r="MD12" s="62" t="s">
        <v>2743</v>
      </c>
      <c r="ME12" s="63"/>
      <c r="MF12" s="64"/>
      <c r="MG12" s="62" t="s">
        <v>2747</v>
      </c>
      <c r="MH12" s="63"/>
      <c r="MI12" s="64"/>
      <c r="MJ12" s="108" t="s">
        <v>2751</v>
      </c>
      <c r="MK12" s="109"/>
      <c r="ML12" s="110"/>
      <c r="MM12" s="62" t="s">
        <v>2755</v>
      </c>
      <c r="MN12" s="63"/>
      <c r="MO12" s="64"/>
      <c r="MP12" s="62" t="s">
        <v>2756</v>
      </c>
      <c r="MQ12" s="63"/>
      <c r="MR12" s="64"/>
      <c r="MS12" s="62" t="s">
        <v>2760</v>
      </c>
      <c r="MT12" s="63"/>
      <c r="MU12" s="64"/>
      <c r="MV12" s="62" t="s">
        <v>2764</v>
      </c>
      <c r="MW12" s="63"/>
      <c r="MX12" s="64"/>
      <c r="MY12" s="62" t="s">
        <v>2765</v>
      </c>
      <c r="MZ12" s="63"/>
      <c r="NA12" s="64"/>
      <c r="NB12" s="62" t="s">
        <v>2769</v>
      </c>
      <c r="NC12" s="63"/>
      <c r="ND12" s="64"/>
      <c r="NE12" s="62" t="s">
        <v>2773</v>
      </c>
      <c r="NF12" s="63"/>
      <c r="NG12" s="64"/>
      <c r="NH12" s="62" t="s">
        <v>2777</v>
      </c>
      <c r="NI12" s="63"/>
      <c r="NJ12" s="64"/>
      <c r="NK12" s="62" t="s">
        <v>2781</v>
      </c>
      <c r="NL12" s="63"/>
      <c r="NM12" s="64"/>
      <c r="NN12" s="62" t="s">
        <v>2785</v>
      </c>
      <c r="NO12" s="63"/>
      <c r="NP12" s="64"/>
      <c r="NQ12" s="62" t="s">
        <v>2789</v>
      </c>
      <c r="NR12" s="63"/>
      <c r="NS12" s="64"/>
      <c r="NT12" s="108" t="s">
        <v>2793</v>
      </c>
      <c r="NU12" s="109"/>
      <c r="NV12" s="110"/>
      <c r="NW12" s="62" t="s">
        <v>2797</v>
      </c>
      <c r="NX12" s="63"/>
      <c r="NY12" s="64"/>
      <c r="NZ12" s="62" t="s">
        <v>2801</v>
      </c>
      <c r="OA12" s="63"/>
      <c r="OB12" s="64"/>
      <c r="OC12" s="118" t="s">
        <v>2805</v>
      </c>
      <c r="OD12" s="119"/>
      <c r="OE12" s="120"/>
      <c r="OF12" s="62" t="s">
        <v>2808</v>
      </c>
      <c r="OG12" s="63"/>
      <c r="OH12" s="64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62" t="s">
        <v>2831</v>
      </c>
      <c r="PE12" s="63"/>
      <c r="PF12" s="64"/>
      <c r="PG12" s="62" t="s">
        <v>2835</v>
      </c>
      <c r="PH12" s="63"/>
      <c r="PI12" s="64"/>
      <c r="PJ12" s="62" t="s">
        <v>2837</v>
      </c>
      <c r="PK12" s="63"/>
      <c r="PL12" s="64"/>
      <c r="PM12" s="62" t="s">
        <v>2841</v>
      </c>
      <c r="PN12" s="63"/>
      <c r="PO12" s="64"/>
      <c r="PP12" s="62" t="s">
        <v>2845</v>
      </c>
      <c r="PQ12" s="63"/>
      <c r="PR12" s="64"/>
      <c r="PS12" s="62" t="s">
        <v>2849</v>
      </c>
      <c r="PT12" s="63"/>
      <c r="PU12" s="64"/>
      <c r="PV12" s="62" t="s">
        <v>2853</v>
      </c>
      <c r="PW12" s="63"/>
      <c r="PX12" s="64"/>
      <c r="PY12" s="62" t="s">
        <v>2860</v>
      </c>
      <c r="PZ12" s="63"/>
      <c r="QA12" s="64"/>
      <c r="QB12" s="62" t="s">
        <v>2861</v>
      </c>
      <c r="QC12" s="63"/>
      <c r="QD12" s="64"/>
      <c r="QE12" s="62" t="s">
        <v>2864</v>
      </c>
      <c r="QF12" s="63"/>
      <c r="QG12" s="64"/>
      <c r="QH12" s="62" t="s">
        <v>2868</v>
      </c>
      <c r="QI12" s="63"/>
      <c r="QJ12" s="64"/>
      <c r="QK12" s="62" t="s">
        <v>2872</v>
      </c>
      <c r="QL12" s="63"/>
      <c r="QM12" s="64"/>
      <c r="QN12" s="62" t="s">
        <v>2876</v>
      </c>
      <c r="QO12" s="63"/>
      <c r="QP12" s="64"/>
      <c r="QQ12" s="62" t="s">
        <v>2879</v>
      </c>
      <c r="QR12" s="63"/>
      <c r="QS12" s="64"/>
      <c r="QT12" s="62" t="s">
        <v>2881</v>
      </c>
      <c r="QU12" s="63"/>
      <c r="QV12" s="64"/>
      <c r="QW12" s="62" t="s">
        <v>2885</v>
      </c>
      <c r="QX12" s="63"/>
      <c r="QY12" s="64"/>
      <c r="QZ12" s="62" t="s">
        <v>2889</v>
      </c>
      <c r="RA12" s="63"/>
      <c r="RB12" s="64"/>
      <c r="RC12" s="62" t="s">
        <v>2893</v>
      </c>
      <c r="RD12" s="63"/>
      <c r="RE12" s="64"/>
      <c r="RF12" s="62" t="s">
        <v>2895</v>
      </c>
      <c r="RG12" s="63"/>
      <c r="RH12" s="64"/>
      <c r="RI12" s="62" t="s">
        <v>2899</v>
      </c>
      <c r="RJ12" s="63"/>
      <c r="RK12" s="64"/>
      <c r="RL12" s="62" t="s">
        <v>2903</v>
      </c>
      <c r="RM12" s="63"/>
      <c r="RN12" s="64"/>
      <c r="RO12" s="62" t="s">
        <v>2907</v>
      </c>
      <c r="RP12" s="63"/>
      <c r="RQ12" s="64"/>
      <c r="RR12" s="62" t="s">
        <v>2911</v>
      </c>
      <c r="RS12" s="63"/>
      <c r="RT12" s="64"/>
      <c r="RU12" s="62" t="s">
        <v>2915</v>
      </c>
      <c r="RV12" s="63"/>
      <c r="RW12" s="64"/>
      <c r="RX12" s="62" t="s">
        <v>2918</v>
      </c>
      <c r="RY12" s="63"/>
      <c r="RZ12" s="64"/>
      <c r="SA12" s="62" t="s">
        <v>2922</v>
      </c>
      <c r="SB12" s="63"/>
      <c r="SC12" s="64"/>
      <c r="SD12" s="62" t="s">
        <v>2926</v>
      </c>
      <c r="SE12" s="63"/>
      <c r="SF12" s="64"/>
      <c r="SG12" s="62" t="s">
        <v>2927</v>
      </c>
      <c r="SH12" s="63"/>
      <c r="SI12" s="64"/>
      <c r="SJ12" s="62" t="s">
        <v>2931</v>
      </c>
      <c r="SK12" s="63"/>
      <c r="SL12" s="64"/>
      <c r="SM12" s="62" t="s">
        <v>2935</v>
      </c>
      <c r="SN12" s="63"/>
      <c r="SO12" s="64"/>
      <c r="SP12" s="62" t="s">
        <v>2938</v>
      </c>
      <c r="SQ12" s="63"/>
      <c r="SR12" s="64"/>
      <c r="SS12" s="62" t="s">
        <v>2942</v>
      </c>
      <c r="ST12" s="63"/>
      <c r="SU12" s="64"/>
      <c r="SV12" s="62" t="s">
        <v>2946</v>
      </c>
      <c r="SW12" s="63"/>
      <c r="SX12" s="64"/>
      <c r="SY12" s="62" t="s">
        <v>2950</v>
      </c>
      <c r="SZ12" s="63"/>
      <c r="TA12" s="64"/>
      <c r="TB12" s="62" t="s">
        <v>2954</v>
      </c>
      <c r="TC12" s="63"/>
      <c r="TD12" s="64"/>
      <c r="TE12" s="62" t="s">
        <v>2958</v>
      </c>
      <c r="TF12" s="63"/>
      <c r="TG12" s="64"/>
      <c r="TH12" s="62" t="s">
        <v>2003</v>
      </c>
      <c r="TI12" s="63"/>
      <c r="TJ12" s="64"/>
      <c r="TK12" s="62" t="s">
        <v>2963</v>
      </c>
      <c r="TL12" s="63"/>
      <c r="TM12" s="64"/>
      <c r="TN12" s="62" t="s">
        <v>2974</v>
      </c>
      <c r="TO12" s="63"/>
      <c r="TP12" s="64"/>
      <c r="TQ12" s="62" t="s">
        <v>2978</v>
      </c>
      <c r="TR12" s="63"/>
      <c r="TS12" s="64"/>
      <c r="TT12" s="62" t="s">
        <v>2982</v>
      </c>
      <c r="TU12" s="63"/>
      <c r="TV12" s="64"/>
      <c r="TW12" s="62" t="s">
        <v>2986</v>
      </c>
      <c r="TX12" s="63"/>
      <c r="TY12" s="64"/>
      <c r="TZ12" s="62" t="s">
        <v>2990</v>
      </c>
      <c r="UA12" s="63"/>
      <c r="UB12" s="64"/>
      <c r="UC12" s="62" t="s">
        <v>2994</v>
      </c>
      <c r="UD12" s="63"/>
      <c r="UE12" s="64"/>
      <c r="UF12" s="62" t="s">
        <v>2998</v>
      </c>
      <c r="UG12" s="63"/>
      <c r="UH12" s="64"/>
      <c r="UI12" s="62" t="s">
        <v>3002</v>
      </c>
      <c r="UJ12" s="63"/>
      <c r="UK12" s="64"/>
      <c r="UL12" s="62" t="s">
        <v>3006</v>
      </c>
      <c r="UM12" s="63"/>
      <c r="UN12" s="64"/>
      <c r="UO12" s="62" t="s">
        <v>3010</v>
      </c>
      <c r="UP12" s="63"/>
      <c r="UQ12" s="64"/>
      <c r="UR12" s="62" t="s">
        <v>3013</v>
      </c>
      <c r="US12" s="63"/>
      <c r="UT12" s="64"/>
      <c r="UU12" s="62" t="s">
        <v>3017</v>
      </c>
      <c r="UV12" s="63"/>
      <c r="UW12" s="64"/>
      <c r="UX12" s="62" t="s">
        <v>3021</v>
      </c>
      <c r="UY12" s="63"/>
      <c r="UZ12" s="64"/>
      <c r="VA12" s="62" t="s">
        <v>3023</v>
      </c>
      <c r="VB12" s="63"/>
      <c r="VC12" s="64"/>
      <c r="VD12" s="62" t="s">
        <v>3025</v>
      </c>
      <c r="VE12" s="63"/>
      <c r="VF12" s="64"/>
      <c r="VG12" s="62" t="s">
        <v>3029</v>
      </c>
      <c r="VH12" s="63"/>
      <c r="VI12" s="64"/>
      <c r="VJ12" s="62" t="s">
        <v>1703</v>
      </c>
      <c r="VK12" s="63"/>
      <c r="VL12" s="64"/>
      <c r="VM12" s="62" t="s">
        <v>3034</v>
      </c>
      <c r="VN12" s="63"/>
      <c r="VO12" s="64"/>
      <c r="VP12" s="62" t="s">
        <v>3038</v>
      </c>
      <c r="VQ12" s="63"/>
      <c r="VR12" s="64"/>
      <c r="VS12" s="62" t="s">
        <v>3040</v>
      </c>
      <c r="VT12" s="63"/>
      <c r="VU12" s="64"/>
      <c r="VV12" s="62" t="s">
        <v>3044</v>
      </c>
      <c r="VW12" s="63"/>
      <c r="VX12" s="64"/>
      <c r="VY12" s="62" t="s">
        <v>3048</v>
      </c>
      <c r="VZ12" s="63"/>
      <c r="WA12" s="64"/>
      <c r="WB12" s="62" t="s">
        <v>3051</v>
      </c>
      <c r="WC12" s="63"/>
      <c r="WD12" s="64"/>
      <c r="WE12" s="62" t="s">
        <v>3055</v>
      </c>
      <c r="WF12" s="63"/>
      <c r="WG12" s="64"/>
      <c r="WH12" s="62" t="s">
        <v>3059</v>
      </c>
      <c r="WI12" s="63"/>
      <c r="WJ12" s="64"/>
      <c r="WK12" s="62" t="s">
        <v>3063</v>
      </c>
      <c r="WL12" s="63"/>
      <c r="WM12" s="64"/>
      <c r="WN12" s="62" t="s">
        <v>3065</v>
      </c>
      <c r="WO12" s="63"/>
      <c r="WP12" s="64"/>
      <c r="WQ12" s="62" t="s">
        <v>3069</v>
      </c>
      <c r="WR12" s="63"/>
      <c r="WS12" s="64"/>
      <c r="WT12" s="62" t="s">
        <v>3073</v>
      </c>
      <c r="WU12" s="63"/>
      <c r="WV12" s="64"/>
      <c r="WW12" s="62" t="s">
        <v>3077</v>
      </c>
      <c r="WX12" s="63"/>
      <c r="WY12" s="64"/>
      <c r="WZ12" s="62" t="s">
        <v>3081</v>
      </c>
      <c r="XA12" s="63"/>
      <c r="XB12" s="64"/>
      <c r="XC12" s="62" t="s">
        <v>3085</v>
      </c>
      <c r="XD12" s="63"/>
      <c r="XE12" s="64"/>
      <c r="XF12" s="62" t="s">
        <v>3087</v>
      </c>
      <c r="XG12" s="63"/>
      <c r="XH12" s="64"/>
      <c r="XI12" s="62" t="s">
        <v>3091</v>
      </c>
      <c r="XJ12" s="63"/>
      <c r="XK12" s="139"/>
      <c r="XL12" s="138" t="s">
        <v>3095</v>
      </c>
      <c r="XM12" s="63"/>
      <c r="XN12" s="139"/>
      <c r="XO12" s="138" t="s">
        <v>3097</v>
      </c>
      <c r="XP12" s="63"/>
      <c r="XQ12" s="64"/>
      <c r="XR12" s="62" t="s">
        <v>3101</v>
      </c>
      <c r="XS12" s="63"/>
      <c r="XT12" s="64"/>
      <c r="XU12" s="62" t="s">
        <v>3105</v>
      </c>
      <c r="XV12" s="63"/>
      <c r="XW12" s="64"/>
      <c r="XX12" s="62" t="s">
        <v>3106</v>
      </c>
      <c r="XY12" s="63"/>
      <c r="XZ12" s="64"/>
      <c r="YA12" s="62" t="s">
        <v>3110</v>
      </c>
      <c r="YB12" s="63"/>
      <c r="YC12" s="64"/>
      <c r="YD12" s="62" t="s">
        <v>3114</v>
      </c>
      <c r="YE12" s="63"/>
      <c r="YF12" s="64"/>
      <c r="YG12" s="62" t="s">
        <v>3116</v>
      </c>
      <c r="YH12" s="63"/>
      <c r="YI12" s="64"/>
      <c r="YJ12" s="62" t="s">
        <v>3120</v>
      </c>
      <c r="YK12" s="63"/>
      <c r="YL12" s="64"/>
      <c r="YM12" s="62" t="s">
        <v>3123</v>
      </c>
      <c r="YN12" s="63"/>
      <c r="YO12" s="64"/>
      <c r="YP12" s="62" t="s">
        <v>3127</v>
      </c>
      <c r="YQ12" s="63"/>
      <c r="YR12" s="64"/>
      <c r="YS12" s="62" t="s">
        <v>3131</v>
      </c>
      <c r="YT12" s="63"/>
      <c r="YU12" s="64"/>
      <c r="YV12" s="62" t="s">
        <v>3133</v>
      </c>
      <c r="YW12" s="63"/>
      <c r="YX12" s="64"/>
      <c r="YY12" s="62" t="s">
        <v>3137</v>
      </c>
      <c r="YZ12" s="63"/>
      <c r="ZA12" s="64"/>
      <c r="ZB12" s="62" t="s">
        <v>3141</v>
      </c>
      <c r="ZC12" s="63"/>
      <c r="ZD12" s="64"/>
      <c r="ZE12" s="62" t="s">
        <v>3145</v>
      </c>
      <c r="ZF12" s="63"/>
      <c r="ZG12" s="64"/>
      <c r="ZH12" s="154" t="s">
        <v>3152</v>
      </c>
      <c r="ZI12" s="155"/>
      <c r="ZJ12" s="156"/>
      <c r="ZK12" s="62" t="s">
        <v>3153</v>
      </c>
      <c r="ZL12" s="63"/>
      <c r="ZM12" s="64"/>
      <c r="ZN12" s="62" t="s">
        <v>3157</v>
      </c>
      <c r="ZO12" s="63"/>
      <c r="ZP12" s="64"/>
    </row>
    <row r="13" spans="1:692" ht="132.75" thickBot="1" x14ac:dyDescent="0.3">
      <c r="A13" s="101"/>
      <c r="B13" s="101"/>
      <c r="C13" s="18" t="s">
        <v>2384</v>
      </c>
      <c r="D13" s="19" t="s">
        <v>2385</v>
      </c>
      <c r="E13" s="20" t="s">
        <v>2386</v>
      </c>
      <c r="F13" s="18" t="s">
        <v>2388</v>
      </c>
      <c r="G13" s="19" t="s">
        <v>2389</v>
      </c>
      <c r="H13" s="20" t="s">
        <v>2390</v>
      </c>
      <c r="I13" s="18" t="s">
        <v>480</v>
      </c>
      <c r="J13" s="19" t="s">
        <v>2392</v>
      </c>
      <c r="K13" s="20" t="s">
        <v>482</v>
      </c>
      <c r="L13" s="18" t="s">
        <v>2394</v>
      </c>
      <c r="M13" s="19" t="s">
        <v>2395</v>
      </c>
      <c r="N13" s="20" t="s">
        <v>2396</v>
      </c>
      <c r="O13" s="18" t="s">
        <v>2398</v>
      </c>
      <c r="P13" s="19" t="s">
        <v>2399</v>
      </c>
      <c r="Q13" s="20" t="s">
        <v>2400</v>
      </c>
      <c r="R13" s="18" t="s">
        <v>1485</v>
      </c>
      <c r="S13" s="19" t="s">
        <v>1486</v>
      </c>
      <c r="T13" s="20" t="s">
        <v>1487</v>
      </c>
      <c r="U13" s="18" t="s">
        <v>2403</v>
      </c>
      <c r="V13" s="19" t="s">
        <v>2404</v>
      </c>
      <c r="W13" s="20" t="s">
        <v>2405</v>
      </c>
      <c r="X13" s="18" t="s">
        <v>2407</v>
      </c>
      <c r="Y13" s="19" t="s">
        <v>2408</v>
      </c>
      <c r="Z13" s="20" t="s">
        <v>2409</v>
      </c>
      <c r="AA13" s="18" t="s">
        <v>2411</v>
      </c>
      <c r="AB13" s="19" t="s">
        <v>2412</v>
      </c>
      <c r="AC13" s="20" t="s">
        <v>2413</v>
      </c>
      <c r="AD13" s="18" t="s">
        <v>2415</v>
      </c>
      <c r="AE13" s="19" t="s">
        <v>2416</v>
      </c>
      <c r="AF13" s="20" t="s">
        <v>2417</v>
      </c>
      <c r="AG13" s="18" t="s">
        <v>2419</v>
      </c>
      <c r="AH13" s="19" t="s">
        <v>2420</v>
      </c>
      <c r="AI13" s="20" t="s">
        <v>2421</v>
      </c>
      <c r="AJ13" s="18" t="s">
        <v>2423</v>
      </c>
      <c r="AK13" s="19" t="s">
        <v>2424</v>
      </c>
      <c r="AL13" s="20" t="s">
        <v>2425</v>
      </c>
      <c r="AM13" s="18" t="s">
        <v>2427</v>
      </c>
      <c r="AN13" s="19" t="s">
        <v>2428</v>
      </c>
      <c r="AO13" s="20" t="s">
        <v>2429</v>
      </c>
      <c r="AP13" s="36" t="s">
        <v>2431</v>
      </c>
      <c r="AQ13" s="47" t="s">
        <v>2432</v>
      </c>
      <c r="AR13" s="47" t="s">
        <v>2433</v>
      </c>
      <c r="AS13" s="18" t="s">
        <v>2435</v>
      </c>
      <c r="AT13" s="19" t="s">
        <v>2436</v>
      </c>
      <c r="AU13" s="20" t="s">
        <v>2437</v>
      </c>
      <c r="AV13" s="18" t="s">
        <v>2439</v>
      </c>
      <c r="AW13" s="19" t="s">
        <v>2440</v>
      </c>
      <c r="AX13" s="20" t="s">
        <v>2441</v>
      </c>
      <c r="AY13" s="18" t="s">
        <v>2443</v>
      </c>
      <c r="AZ13" s="19" t="s">
        <v>2444</v>
      </c>
      <c r="BA13" s="20" t="s">
        <v>2445</v>
      </c>
      <c r="BB13" s="18" t="s">
        <v>691</v>
      </c>
      <c r="BC13" s="19" t="s">
        <v>2447</v>
      </c>
      <c r="BD13" s="19" t="s">
        <v>2448</v>
      </c>
      <c r="BE13" s="18" t="s">
        <v>2450</v>
      </c>
      <c r="BF13" s="19" t="s">
        <v>2451</v>
      </c>
      <c r="BG13" s="19" t="s">
        <v>2452</v>
      </c>
      <c r="BH13" s="18" t="s">
        <v>691</v>
      </c>
      <c r="BI13" s="19" t="s">
        <v>2447</v>
      </c>
      <c r="BJ13" s="20" t="s">
        <v>2448</v>
      </c>
      <c r="BK13" s="18" t="s">
        <v>2044</v>
      </c>
      <c r="BL13" s="19" t="s">
        <v>2045</v>
      </c>
      <c r="BM13" s="20" t="s">
        <v>2046</v>
      </c>
      <c r="BN13" s="18" t="s">
        <v>2456</v>
      </c>
      <c r="BO13" s="19" t="s">
        <v>2457</v>
      </c>
      <c r="BP13" s="20" t="s">
        <v>2458</v>
      </c>
      <c r="BQ13" s="18" t="s">
        <v>2460</v>
      </c>
      <c r="BR13" s="19" t="s">
        <v>2461</v>
      </c>
      <c r="BS13" s="20" t="s">
        <v>2462</v>
      </c>
      <c r="BT13" s="18" t="s">
        <v>2464</v>
      </c>
      <c r="BU13" s="19" t="s">
        <v>2465</v>
      </c>
      <c r="BV13" s="20" t="s">
        <v>2466</v>
      </c>
      <c r="BW13" s="18" t="s">
        <v>2468</v>
      </c>
      <c r="BX13" s="19" t="s">
        <v>2469</v>
      </c>
      <c r="BY13" s="20" t="s">
        <v>2470</v>
      </c>
      <c r="BZ13" s="18" t="s">
        <v>2472</v>
      </c>
      <c r="CA13" s="19" t="s">
        <v>1631</v>
      </c>
      <c r="CB13" s="20" t="s">
        <v>2473</v>
      </c>
      <c r="CC13" s="18" t="s">
        <v>2475</v>
      </c>
      <c r="CD13" s="19" t="s">
        <v>2476</v>
      </c>
      <c r="CE13" s="20" t="s">
        <v>2477</v>
      </c>
      <c r="CF13" s="18" t="s">
        <v>170</v>
      </c>
      <c r="CG13" s="19" t="s">
        <v>1631</v>
      </c>
      <c r="CH13" s="20" t="s">
        <v>2473</v>
      </c>
      <c r="CI13" s="18" t="s">
        <v>48</v>
      </c>
      <c r="CJ13" s="19" t="s">
        <v>49</v>
      </c>
      <c r="CK13" s="20" t="s">
        <v>50</v>
      </c>
      <c r="CL13" s="18" t="s">
        <v>2481</v>
      </c>
      <c r="CM13" s="19" t="s">
        <v>2482</v>
      </c>
      <c r="CN13" s="20" t="s">
        <v>2483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2486</v>
      </c>
      <c r="CU13" s="18" t="s">
        <v>1560</v>
      </c>
      <c r="CV13" s="19" t="s">
        <v>1561</v>
      </c>
      <c r="CW13" s="20" t="s">
        <v>2487</v>
      </c>
      <c r="CX13" s="18" t="s">
        <v>526</v>
      </c>
      <c r="CY13" s="19" t="s">
        <v>551</v>
      </c>
      <c r="CZ13" s="20" t="s">
        <v>1080</v>
      </c>
      <c r="DA13" s="18" t="s">
        <v>2490</v>
      </c>
      <c r="DB13" s="19" t="s">
        <v>2491</v>
      </c>
      <c r="DC13" s="20" t="s">
        <v>2492</v>
      </c>
      <c r="DD13" s="18" t="s">
        <v>2494</v>
      </c>
      <c r="DE13" s="19" t="s">
        <v>2495</v>
      </c>
      <c r="DF13" s="20" t="s">
        <v>2496</v>
      </c>
      <c r="DG13" s="18" t="s">
        <v>2498</v>
      </c>
      <c r="DH13" s="19" t="s">
        <v>2499</v>
      </c>
      <c r="DI13" s="20" t="s">
        <v>2500</v>
      </c>
      <c r="DJ13" s="18" t="s">
        <v>2502</v>
      </c>
      <c r="DK13" s="19" t="s">
        <v>2503</v>
      </c>
      <c r="DL13" s="20" t="s">
        <v>2504</v>
      </c>
      <c r="DM13" s="18" t="s">
        <v>2506</v>
      </c>
      <c r="DN13" s="19" t="s">
        <v>2507</v>
      </c>
      <c r="DO13" s="20" t="s">
        <v>2508</v>
      </c>
      <c r="DP13" s="18" t="s">
        <v>1578</v>
      </c>
      <c r="DQ13" s="19" t="s">
        <v>1579</v>
      </c>
      <c r="DR13" s="20" t="s">
        <v>2510</v>
      </c>
      <c r="DS13" s="18" t="s">
        <v>2512</v>
      </c>
      <c r="DT13" s="19" t="s">
        <v>2513</v>
      </c>
      <c r="DU13" s="20" t="s">
        <v>2514</v>
      </c>
      <c r="DV13" s="18" t="s">
        <v>261</v>
      </c>
      <c r="DW13" s="19" t="s">
        <v>2516</v>
      </c>
      <c r="DX13" s="20" t="s">
        <v>2517</v>
      </c>
      <c r="DY13" s="18" t="s">
        <v>196</v>
      </c>
      <c r="DZ13" s="19" t="s">
        <v>707</v>
      </c>
      <c r="EA13" s="20" t="s">
        <v>225</v>
      </c>
      <c r="EB13" s="18" t="s">
        <v>2520</v>
      </c>
      <c r="EC13" s="19" t="s">
        <v>2521</v>
      </c>
      <c r="ED13" s="20" t="s">
        <v>2522</v>
      </c>
      <c r="EE13" s="18" t="s">
        <v>583</v>
      </c>
      <c r="EF13" s="19" t="s">
        <v>1581</v>
      </c>
      <c r="EG13" s="20" t="s">
        <v>2524</v>
      </c>
      <c r="EH13" s="18" t="s">
        <v>48</v>
      </c>
      <c r="EI13" s="19" t="s">
        <v>49</v>
      </c>
      <c r="EJ13" s="20" t="s">
        <v>50</v>
      </c>
      <c r="EK13" s="18" t="s">
        <v>526</v>
      </c>
      <c r="EL13" s="19" t="s">
        <v>551</v>
      </c>
      <c r="EM13" s="20" t="s">
        <v>556</v>
      </c>
      <c r="EN13" s="18" t="s">
        <v>1606</v>
      </c>
      <c r="EO13" s="19" t="s">
        <v>1607</v>
      </c>
      <c r="EP13" s="20" t="s">
        <v>2528</v>
      </c>
      <c r="EQ13" s="18" t="s">
        <v>2530</v>
      </c>
      <c r="ER13" s="19" t="s">
        <v>2531</v>
      </c>
      <c r="ES13" s="20" t="s">
        <v>2532</v>
      </c>
      <c r="ET13" s="18" t="s">
        <v>2534</v>
      </c>
      <c r="EU13" s="19" t="s">
        <v>2535</v>
      </c>
      <c r="EV13" s="20" t="s">
        <v>2536</v>
      </c>
      <c r="EW13" s="18" t="s">
        <v>2538</v>
      </c>
      <c r="EX13" s="19" t="s">
        <v>2539</v>
      </c>
      <c r="EY13" s="20" t="s">
        <v>2540</v>
      </c>
      <c r="EZ13" s="18" t="s">
        <v>2542</v>
      </c>
      <c r="FA13" s="19" t="s">
        <v>2543</v>
      </c>
      <c r="FB13" s="20" t="s">
        <v>2544</v>
      </c>
      <c r="FC13" s="18" t="s">
        <v>2546</v>
      </c>
      <c r="FD13" s="19" t="s">
        <v>2547</v>
      </c>
      <c r="FE13" s="20" t="s">
        <v>2548</v>
      </c>
      <c r="FF13" s="18" t="s">
        <v>2550</v>
      </c>
      <c r="FG13" s="19" t="s">
        <v>2551</v>
      </c>
      <c r="FH13" s="20" t="s">
        <v>2552</v>
      </c>
      <c r="FI13" s="18" t="s">
        <v>2554</v>
      </c>
      <c r="FJ13" s="19" t="s">
        <v>2690</v>
      </c>
      <c r="FK13" s="20" t="s">
        <v>2555</v>
      </c>
      <c r="FL13" s="18" t="s">
        <v>2557</v>
      </c>
      <c r="FM13" s="19" t="s">
        <v>2558</v>
      </c>
      <c r="FN13" s="20" t="s">
        <v>2559</v>
      </c>
      <c r="FO13" s="18" t="s">
        <v>2561</v>
      </c>
      <c r="FP13" s="19" t="s">
        <v>2562</v>
      </c>
      <c r="FQ13" s="20" t="s">
        <v>2563</v>
      </c>
      <c r="FR13" s="18" t="s">
        <v>2565</v>
      </c>
      <c r="FS13" s="19" t="s">
        <v>2566</v>
      </c>
      <c r="FT13" s="20" t="s">
        <v>2567</v>
      </c>
      <c r="FU13" s="18" t="s">
        <v>2569</v>
      </c>
      <c r="FV13" s="19" t="s">
        <v>2570</v>
      </c>
      <c r="FW13" s="20" t="s">
        <v>2571</v>
      </c>
      <c r="FX13" s="18" t="s">
        <v>2573</v>
      </c>
      <c r="FY13" s="19" t="s">
        <v>2574</v>
      </c>
      <c r="FZ13" s="20" t="s">
        <v>2575</v>
      </c>
      <c r="GA13" s="18" t="s">
        <v>340</v>
      </c>
      <c r="GB13" s="19" t="s">
        <v>647</v>
      </c>
      <c r="GC13" s="20" t="s">
        <v>549</v>
      </c>
      <c r="GD13" s="18" t="s">
        <v>2578</v>
      </c>
      <c r="GE13" s="19" t="s">
        <v>2579</v>
      </c>
      <c r="GF13" s="20" t="s">
        <v>2580</v>
      </c>
      <c r="GG13" s="18" t="s">
        <v>2582</v>
      </c>
      <c r="GH13" s="19" t="s">
        <v>2583</v>
      </c>
      <c r="GI13" s="20" t="s">
        <v>2584</v>
      </c>
      <c r="GJ13" s="18" t="s">
        <v>2586</v>
      </c>
      <c r="GK13" s="19" t="s">
        <v>2587</v>
      </c>
      <c r="GL13" s="20" t="s">
        <v>2588</v>
      </c>
      <c r="GM13" s="18" t="s">
        <v>2590</v>
      </c>
      <c r="GN13" s="19" t="s">
        <v>2591</v>
      </c>
      <c r="GO13" s="20" t="s">
        <v>2592</v>
      </c>
      <c r="GP13" s="18" t="s">
        <v>2594</v>
      </c>
      <c r="GQ13" s="19" t="s">
        <v>2595</v>
      </c>
      <c r="GR13" s="20" t="s">
        <v>2596</v>
      </c>
      <c r="GS13" s="18" t="s">
        <v>2598</v>
      </c>
      <c r="GT13" s="19" t="s">
        <v>2599</v>
      </c>
      <c r="GU13" s="20" t="s">
        <v>2600</v>
      </c>
      <c r="GV13" s="18" t="s">
        <v>1825</v>
      </c>
      <c r="GW13" s="19" t="s">
        <v>1826</v>
      </c>
      <c r="GX13" s="20" t="s">
        <v>50</v>
      </c>
      <c r="GY13" s="42" t="s">
        <v>2603</v>
      </c>
      <c r="GZ13" s="19" t="s">
        <v>2678</v>
      </c>
      <c r="HA13" s="41" t="s">
        <v>2604</v>
      </c>
      <c r="HB13" s="42" t="s">
        <v>2606</v>
      </c>
      <c r="HC13" s="19" t="s">
        <v>2679</v>
      </c>
      <c r="HD13" s="41" t="s">
        <v>2607</v>
      </c>
      <c r="HE13" s="42" t="s">
        <v>2609</v>
      </c>
      <c r="HF13" s="19" t="s">
        <v>2680</v>
      </c>
      <c r="HG13" s="41" t="s">
        <v>2610</v>
      </c>
      <c r="HH13" s="42" t="s">
        <v>2612</v>
      </c>
      <c r="HI13" s="19" t="s">
        <v>2681</v>
      </c>
      <c r="HJ13" s="41" t="s">
        <v>2613</v>
      </c>
      <c r="HK13" s="42" t="s">
        <v>2615</v>
      </c>
      <c r="HL13" s="19" t="s">
        <v>2682</v>
      </c>
      <c r="HM13" s="41" t="s">
        <v>2616</v>
      </c>
      <c r="HN13" s="42" t="s">
        <v>1632</v>
      </c>
      <c r="HO13" s="19" t="s">
        <v>2683</v>
      </c>
      <c r="HP13" s="41" t="s">
        <v>2618</v>
      </c>
      <c r="HQ13" s="42" t="s">
        <v>2620</v>
      </c>
      <c r="HR13" s="19" t="s">
        <v>2684</v>
      </c>
      <c r="HS13" s="20" t="s">
        <v>2621</v>
      </c>
      <c r="HT13" s="42" t="s">
        <v>2623</v>
      </c>
      <c r="HU13" s="19" t="s">
        <v>2685</v>
      </c>
      <c r="HV13" s="41" t="s">
        <v>2624</v>
      </c>
      <c r="HW13" s="42" t="s">
        <v>1632</v>
      </c>
      <c r="HX13" s="19" t="s">
        <v>2683</v>
      </c>
      <c r="HY13" s="41" t="s">
        <v>2618</v>
      </c>
      <c r="HZ13" s="42" t="s">
        <v>2627</v>
      </c>
      <c r="IA13" s="40" t="s">
        <v>2628</v>
      </c>
      <c r="IB13" s="41" t="s">
        <v>2629</v>
      </c>
      <c r="IC13" s="42" t="s">
        <v>1039</v>
      </c>
      <c r="ID13" s="40" t="s">
        <v>1598</v>
      </c>
      <c r="IE13" s="41" t="s">
        <v>1040</v>
      </c>
      <c r="IF13" s="42" t="s">
        <v>1640</v>
      </c>
      <c r="IG13" s="40" t="s">
        <v>1641</v>
      </c>
      <c r="IH13" s="41" t="s">
        <v>2632</v>
      </c>
      <c r="II13" s="42" t="s">
        <v>48</v>
      </c>
      <c r="IJ13" s="40" t="s">
        <v>49</v>
      </c>
      <c r="IK13" s="41" t="s">
        <v>50</v>
      </c>
      <c r="IL13" s="42" t="s">
        <v>526</v>
      </c>
      <c r="IM13" s="40" t="s">
        <v>551</v>
      </c>
      <c r="IN13" s="41" t="s">
        <v>556</v>
      </c>
      <c r="IO13" s="42" t="s">
        <v>2636</v>
      </c>
      <c r="IP13" s="40" t="s">
        <v>2637</v>
      </c>
      <c r="IQ13" s="41" t="s">
        <v>2638</v>
      </c>
      <c r="IR13" s="42" t="s">
        <v>2640</v>
      </c>
      <c r="IS13" s="40" t="s">
        <v>2641</v>
      </c>
      <c r="IT13" s="41" t="s">
        <v>1027</v>
      </c>
      <c r="IU13" s="18" t="s">
        <v>2643</v>
      </c>
      <c r="IV13" s="19" t="s">
        <v>2644</v>
      </c>
      <c r="IW13" s="20" t="s">
        <v>2645</v>
      </c>
      <c r="IX13" s="18" t="s">
        <v>2647</v>
      </c>
      <c r="IY13" s="19" t="s">
        <v>2648</v>
      </c>
      <c r="IZ13" s="20" t="s">
        <v>2649</v>
      </c>
      <c r="JA13" s="42" t="s">
        <v>583</v>
      </c>
      <c r="JB13" s="19" t="s">
        <v>2686</v>
      </c>
      <c r="JC13" s="41" t="s">
        <v>2524</v>
      </c>
      <c r="JD13" s="42" t="s">
        <v>2652</v>
      </c>
      <c r="JE13" s="19" t="s">
        <v>2687</v>
      </c>
      <c r="JF13" s="41" t="s">
        <v>2653</v>
      </c>
      <c r="JG13" s="42" t="s">
        <v>2655</v>
      </c>
      <c r="JH13" s="19" t="s">
        <v>2688</v>
      </c>
      <c r="JI13" s="41" t="s">
        <v>2656</v>
      </c>
      <c r="JJ13" s="50" t="s">
        <v>2657</v>
      </c>
      <c r="JK13" s="51" t="s">
        <v>2689</v>
      </c>
      <c r="JL13" s="52" t="s">
        <v>2658</v>
      </c>
      <c r="JM13" s="18" t="s">
        <v>2661</v>
      </c>
      <c r="JN13" s="19" t="s">
        <v>2662</v>
      </c>
      <c r="JO13" s="20" t="s">
        <v>2663</v>
      </c>
      <c r="JP13" s="18" t="s">
        <v>1658</v>
      </c>
      <c r="JQ13" s="19" t="s">
        <v>1659</v>
      </c>
      <c r="JR13" s="20" t="s">
        <v>1660</v>
      </c>
      <c r="JS13" s="18" t="s">
        <v>1664</v>
      </c>
      <c r="JT13" s="19" t="s">
        <v>1665</v>
      </c>
      <c r="JU13" s="20" t="s">
        <v>1666</v>
      </c>
      <c r="JV13" s="18" t="s">
        <v>1575</v>
      </c>
      <c r="JW13" s="19" t="s">
        <v>1576</v>
      </c>
      <c r="JX13" s="20" t="s">
        <v>2667</v>
      </c>
      <c r="JY13" s="18" t="s">
        <v>2669</v>
      </c>
      <c r="JZ13" s="19" t="s">
        <v>2670</v>
      </c>
      <c r="KA13" s="20" t="s">
        <v>2671</v>
      </c>
      <c r="KB13" s="18" t="s">
        <v>1600</v>
      </c>
      <c r="KC13" s="19" t="s">
        <v>1601</v>
      </c>
      <c r="KD13" s="20" t="s">
        <v>2673</v>
      </c>
      <c r="KE13" s="18" t="s">
        <v>2675</v>
      </c>
      <c r="KF13" s="19" t="s">
        <v>2676</v>
      </c>
      <c r="KG13" s="20" t="s">
        <v>2677</v>
      </c>
      <c r="KH13" s="18" t="s">
        <v>2692</v>
      </c>
      <c r="KI13" s="19" t="s">
        <v>2693</v>
      </c>
      <c r="KJ13" s="20" t="s">
        <v>2694</v>
      </c>
      <c r="KK13" s="18" t="s">
        <v>2696</v>
      </c>
      <c r="KL13" s="19" t="s">
        <v>2697</v>
      </c>
      <c r="KM13" s="20" t="s">
        <v>2698</v>
      </c>
      <c r="KN13" s="42" t="s">
        <v>2700</v>
      </c>
      <c r="KO13" s="19" t="s">
        <v>2730</v>
      </c>
      <c r="KP13" s="41" t="s">
        <v>2701</v>
      </c>
      <c r="KQ13" s="42" t="s">
        <v>2703</v>
      </c>
      <c r="KR13" s="19" t="s">
        <v>2731</v>
      </c>
      <c r="KS13" s="41" t="s">
        <v>2704</v>
      </c>
      <c r="KT13" s="42" t="s">
        <v>2706</v>
      </c>
      <c r="KU13" s="19" t="s">
        <v>2732</v>
      </c>
      <c r="KV13" s="41" t="s">
        <v>2707</v>
      </c>
      <c r="KW13" s="42" t="s">
        <v>1067</v>
      </c>
      <c r="KX13" s="19" t="s">
        <v>2733</v>
      </c>
      <c r="KY13" s="41" t="s">
        <v>611</v>
      </c>
      <c r="KZ13" s="42" t="s">
        <v>1947</v>
      </c>
      <c r="LA13" s="19" t="s">
        <v>2734</v>
      </c>
      <c r="LB13" s="41" t="s">
        <v>1076</v>
      </c>
      <c r="LC13" s="42" t="s">
        <v>2711</v>
      </c>
      <c r="LD13" s="19" t="s">
        <v>2735</v>
      </c>
      <c r="LE13" s="41" t="s">
        <v>2712</v>
      </c>
      <c r="LF13" s="42" t="s">
        <v>2714</v>
      </c>
      <c r="LG13" s="19" t="s">
        <v>2736</v>
      </c>
      <c r="LH13" s="41" t="s">
        <v>2715</v>
      </c>
      <c r="LI13" s="42" t="s">
        <v>1761</v>
      </c>
      <c r="LJ13" s="19" t="s">
        <v>2737</v>
      </c>
      <c r="LK13" s="41" t="s">
        <v>1762</v>
      </c>
      <c r="LL13" s="42" t="s">
        <v>2718</v>
      </c>
      <c r="LM13" s="19" t="s">
        <v>2738</v>
      </c>
      <c r="LN13" s="41" t="s">
        <v>2719</v>
      </c>
      <c r="LO13" s="42" t="s">
        <v>2721</v>
      </c>
      <c r="LP13" s="19" t="s">
        <v>2739</v>
      </c>
      <c r="LQ13" s="41" t="s">
        <v>2722</v>
      </c>
      <c r="LR13" s="18" t="s">
        <v>2724</v>
      </c>
      <c r="LS13" s="19" t="s">
        <v>2725</v>
      </c>
      <c r="LT13" s="20" t="s">
        <v>2726</v>
      </c>
      <c r="LU13" s="42" t="s">
        <v>2728</v>
      </c>
      <c r="LV13" s="19" t="s">
        <v>2740</v>
      </c>
      <c r="LW13" s="43" t="s">
        <v>2729</v>
      </c>
      <c r="LX13" s="16" t="s">
        <v>2598</v>
      </c>
      <c r="LY13" s="16" t="s">
        <v>2741</v>
      </c>
      <c r="LZ13" s="16" t="s">
        <v>2600</v>
      </c>
      <c r="MA13" s="18" t="s">
        <v>359</v>
      </c>
      <c r="MB13" s="19" t="s">
        <v>151</v>
      </c>
      <c r="MC13" s="20" t="s">
        <v>775</v>
      </c>
      <c r="MD13" s="18" t="s">
        <v>2744</v>
      </c>
      <c r="ME13" s="19" t="s">
        <v>2745</v>
      </c>
      <c r="MF13" s="20" t="s">
        <v>2746</v>
      </c>
      <c r="MG13" s="18" t="s">
        <v>2748</v>
      </c>
      <c r="MH13" s="19" t="s">
        <v>2749</v>
      </c>
      <c r="MI13" s="19" t="s">
        <v>2750</v>
      </c>
      <c r="MJ13" s="18" t="s">
        <v>2752</v>
      </c>
      <c r="MK13" s="19" t="s">
        <v>2753</v>
      </c>
      <c r="ML13" s="20" t="s">
        <v>2754</v>
      </c>
      <c r="MM13" s="18" t="s">
        <v>1592</v>
      </c>
      <c r="MN13" s="19" t="s">
        <v>1593</v>
      </c>
      <c r="MO13" s="20" t="s">
        <v>1594</v>
      </c>
      <c r="MP13" s="18" t="s">
        <v>2757</v>
      </c>
      <c r="MQ13" s="19" t="s">
        <v>2758</v>
      </c>
      <c r="MR13" s="20" t="s">
        <v>2759</v>
      </c>
      <c r="MS13" s="18" t="s">
        <v>196</v>
      </c>
      <c r="MT13" s="19" t="s">
        <v>707</v>
      </c>
      <c r="MU13" s="20" t="s">
        <v>225</v>
      </c>
      <c r="MV13" s="33" t="s">
        <v>2761</v>
      </c>
      <c r="MW13" s="34" t="s">
        <v>2762</v>
      </c>
      <c r="MX13" s="31" t="s">
        <v>2763</v>
      </c>
      <c r="MY13" s="18" t="s">
        <v>2766</v>
      </c>
      <c r="MZ13" s="19" t="s">
        <v>2767</v>
      </c>
      <c r="NA13" s="20" t="s">
        <v>2768</v>
      </c>
      <c r="NB13" s="18" t="s">
        <v>2770</v>
      </c>
      <c r="NC13" s="19" t="s">
        <v>2771</v>
      </c>
      <c r="ND13" s="20" t="s">
        <v>2772</v>
      </c>
      <c r="NE13" s="18" t="s">
        <v>2774</v>
      </c>
      <c r="NF13" s="19" t="s">
        <v>2775</v>
      </c>
      <c r="NG13" s="20" t="s">
        <v>2776</v>
      </c>
      <c r="NH13" s="18" t="s">
        <v>2778</v>
      </c>
      <c r="NI13" s="19" t="s">
        <v>2779</v>
      </c>
      <c r="NJ13" s="20" t="s">
        <v>2780</v>
      </c>
      <c r="NK13" s="18" t="s">
        <v>2782</v>
      </c>
      <c r="NL13" s="19" t="s">
        <v>2783</v>
      </c>
      <c r="NM13" s="20" t="s">
        <v>2784</v>
      </c>
      <c r="NN13" s="18" t="s">
        <v>2786</v>
      </c>
      <c r="NO13" s="19" t="s">
        <v>2787</v>
      </c>
      <c r="NP13" s="20" t="s">
        <v>2788</v>
      </c>
      <c r="NQ13" s="18" t="s">
        <v>2790</v>
      </c>
      <c r="NR13" s="19" t="s">
        <v>2791</v>
      </c>
      <c r="NS13" s="20" t="s">
        <v>2792</v>
      </c>
      <c r="NT13" s="18" t="s">
        <v>2794</v>
      </c>
      <c r="NU13" s="19" t="s">
        <v>2795</v>
      </c>
      <c r="NV13" s="20" t="s">
        <v>2796</v>
      </c>
      <c r="NW13" s="18" t="s">
        <v>2798</v>
      </c>
      <c r="NX13" s="19" t="s">
        <v>2799</v>
      </c>
      <c r="NY13" s="20" t="s">
        <v>2800</v>
      </c>
      <c r="NZ13" s="18" t="s">
        <v>2802</v>
      </c>
      <c r="OA13" s="19" t="s">
        <v>2803</v>
      </c>
      <c r="OB13" s="20" t="s">
        <v>2804</v>
      </c>
      <c r="OC13" s="42" t="s">
        <v>2806</v>
      </c>
      <c r="OD13" s="19" t="s">
        <v>2966</v>
      </c>
      <c r="OE13" s="41" t="s">
        <v>2807</v>
      </c>
      <c r="OF13" s="18" t="s">
        <v>2809</v>
      </c>
      <c r="OG13" s="19" t="s">
        <v>2810</v>
      </c>
      <c r="OH13" s="20" t="s">
        <v>2811</v>
      </c>
      <c r="OI13" s="42" t="s">
        <v>2813</v>
      </c>
      <c r="OJ13" s="19" t="s">
        <v>2967</v>
      </c>
      <c r="OK13" s="41" t="s">
        <v>2814</v>
      </c>
      <c r="OL13" s="42" t="s">
        <v>2816</v>
      </c>
      <c r="OM13" s="19" t="s">
        <v>2968</v>
      </c>
      <c r="ON13" s="41" t="s">
        <v>2817</v>
      </c>
      <c r="OO13" s="42" t="s">
        <v>2819</v>
      </c>
      <c r="OP13" s="19" t="s">
        <v>2969</v>
      </c>
      <c r="OQ13" s="41" t="s">
        <v>2820</v>
      </c>
      <c r="OR13" s="42" t="s">
        <v>2822</v>
      </c>
      <c r="OS13" s="19" t="s">
        <v>2970</v>
      </c>
      <c r="OT13" s="41" t="s">
        <v>2823</v>
      </c>
      <c r="OU13" s="42" t="s">
        <v>2825</v>
      </c>
      <c r="OV13" s="19" t="s">
        <v>2971</v>
      </c>
      <c r="OW13" s="41" t="s">
        <v>2826</v>
      </c>
      <c r="OX13" s="42" t="s">
        <v>19</v>
      </c>
      <c r="OY13" s="19" t="s">
        <v>2972</v>
      </c>
      <c r="OZ13" s="41" t="s">
        <v>334</v>
      </c>
      <c r="PA13" s="42" t="s">
        <v>2829</v>
      </c>
      <c r="PB13" s="19" t="s">
        <v>2973</v>
      </c>
      <c r="PC13" s="41" t="s">
        <v>2830</v>
      </c>
      <c r="PD13" s="18" t="s">
        <v>2832</v>
      </c>
      <c r="PE13" s="19" t="s">
        <v>2833</v>
      </c>
      <c r="PF13" s="20" t="s">
        <v>2834</v>
      </c>
      <c r="PG13" s="18" t="s">
        <v>1854</v>
      </c>
      <c r="PH13" s="19" t="s">
        <v>1855</v>
      </c>
      <c r="PI13" s="20" t="s">
        <v>2836</v>
      </c>
      <c r="PJ13" s="18" t="s">
        <v>2838</v>
      </c>
      <c r="PK13" s="19" t="s">
        <v>2839</v>
      </c>
      <c r="PL13" s="20" t="s">
        <v>2840</v>
      </c>
      <c r="PM13" s="18" t="s">
        <v>2842</v>
      </c>
      <c r="PN13" s="19" t="s">
        <v>2843</v>
      </c>
      <c r="PO13" s="20" t="s">
        <v>2844</v>
      </c>
      <c r="PP13" s="18" t="s">
        <v>2846</v>
      </c>
      <c r="PQ13" s="19" t="s">
        <v>2847</v>
      </c>
      <c r="PR13" s="20" t="s">
        <v>2848</v>
      </c>
      <c r="PS13" s="18" t="s">
        <v>2850</v>
      </c>
      <c r="PT13" s="19" t="s">
        <v>2851</v>
      </c>
      <c r="PU13" s="20" t="s">
        <v>2852</v>
      </c>
      <c r="PV13" s="18" t="s">
        <v>2854</v>
      </c>
      <c r="PW13" s="19" t="s">
        <v>2855</v>
      </c>
      <c r="PX13" s="20" t="s">
        <v>2856</v>
      </c>
      <c r="PY13" s="33" t="s">
        <v>2857</v>
      </c>
      <c r="PZ13" s="34" t="s">
        <v>2858</v>
      </c>
      <c r="QA13" s="31" t="s">
        <v>2859</v>
      </c>
      <c r="QB13" s="18" t="s">
        <v>2862</v>
      </c>
      <c r="QC13" s="19" t="s">
        <v>2863</v>
      </c>
      <c r="QD13" s="20" t="s">
        <v>2862</v>
      </c>
      <c r="QE13" s="18" t="s">
        <v>2865</v>
      </c>
      <c r="QF13" s="19" t="s">
        <v>2866</v>
      </c>
      <c r="QG13" s="20" t="s">
        <v>2867</v>
      </c>
      <c r="QH13" s="18" t="s">
        <v>2869</v>
      </c>
      <c r="QI13" s="19" t="s">
        <v>2870</v>
      </c>
      <c r="QJ13" s="20" t="s">
        <v>2871</v>
      </c>
      <c r="QK13" s="18" t="s">
        <v>2873</v>
      </c>
      <c r="QL13" s="19" t="s">
        <v>2874</v>
      </c>
      <c r="QM13" s="20" t="s">
        <v>2875</v>
      </c>
      <c r="QN13" s="18" t="s">
        <v>362</v>
      </c>
      <c r="QO13" s="19" t="s">
        <v>2877</v>
      </c>
      <c r="QP13" s="20" t="s">
        <v>2878</v>
      </c>
      <c r="QQ13" s="18" t="s">
        <v>1600</v>
      </c>
      <c r="QR13" s="19" t="s">
        <v>1601</v>
      </c>
      <c r="QS13" s="20" t="s">
        <v>2880</v>
      </c>
      <c r="QT13" s="18" t="s">
        <v>2882</v>
      </c>
      <c r="QU13" s="19" t="s">
        <v>2883</v>
      </c>
      <c r="QV13" s="20" t="s">
        <v>2884</v>
      </c>
      <c r="QW13" s="18" t="s">
        <v>2886</v>
      </c>
      <c r="QX13" s="19" t="s">
        <v>2887</v>
      </c>
      <c r="QY13" s="20" t="s">
        <v>2888</v>
      </c>
      <c r="QZ13" s="18" t="s">
        <v>2890</v>
      </c>
      <c r="RA13" s="19" t="s">
        <v>2891</v>
      </c>
      <c r="RB13" s="20" t="s">
        <v>2892</v>
      </c>
      <c r="RC13" s="18" t="s">
        <v>679</v>
      </c>
      <c r="RD13" s="19" t="s">
        <v>692</v>
      </c>
      <c r="RE13" s="20" t="s">
        <v>2894</v>
      </c>
      <c r="RF13" s="18" t="s">
        <v>2896</v>
      </c>
      <c r="RG13" s="19" t="s">
        <v>2897</v>
      </c>
      <c r="RH13" s="20" t="s">
        <v>2898</v>
      </c>
      <c r="RI13" s="18" t="s">
        <v>2900</v>
      </c>
      <c r="RJ13" s="19" t="s">
        <v>2901</v>
      </c>
      <c r="RK13" s="20" t="s">
        <v>2902</v>
      </c>
      <c r="RL13" s="18" t="s">
        <v>2904</v>
      </c>
      <c r="RM13" s="19" t="s">
        <v>2905</v>
      </c>
      <c r="RN13" s="20" t="s">
        <v>2906</v>
      </c>
      <c r="RO13" s="18" t="s">
        <v>2908</v>
      </c>
      <c r="RP13" s="19" t="s">
        <v>2909</v>
      </c>
      <c r="RQ13" s="20" t="s">
        <v>2910</v>
      </c>
      <c r="RR13" s="18" t="s">
        <v>2912</v>
      </c>
      <c r="RS13" s="19" t="s">
        <v>2913</v>
      </c>
      <c r="RT13" s="20" t="s">
        <v>2914</v>
      </c>
      <c r="RU13" s="18" t="s">
        <v>1847</v>
      </c>
      <c r="RV13" s="19" t="s">
        <v>2916</v>
      </c>
      <c r="RW13" s="20" t="s">
        <v>2917</v>
      </c>
      <c r="RX13" s="18" t="s">
        <v>2919</v>
      </c>
      <c r="RY13" s="19" t="s">
        <v>2920</v>
      </c>
      <c r="RZ13" s="20" t="s">
        <v>2921</v>
      </c>
      <c r="SA13" s="18" t="s">
        <v>2923</v>
      </c>
      <c r="SB13" s="19" t="s">
        <v>2924</v>
      </c>
      <c r="SC13" s="20" t="s">
        <v>2925</v>
      </c>
      <c r="SD13" s="18" t="s">
        <v>196</v>
      </c>
      <c r="SE13" s="19" t="s">
        <v>707</v>
      </c>
      <c r="SF13" s="20" t="s">
        <v>705</v>
      </c>
      <c r="SG13" s="18" t="s">
        <v>2928</v>
      </c>
      <c r="SH13" s="19" t="s">
        <v>2929</v>
      </c>
      <c r="SI13" s="20" t="s">
        <v>2930</v>
      </c>
      <c r="SJ13" s="18" t="s">
        <v>2932</v>
      </c>
      <c r="SK13" s="19" t="s">
        <v>2933</v>
      </c>
      <c r="SL13" s="20" t="s">
        <v>2934</v>
      </c>
      <c r="SM13" s="18" t="s">
        <v>2936</v>
      </c>
      <c r="SN13" s="19" t="s">
        <v>2937</v>
      </c>
      <c r="SO13" s="20" t="s">
        <v>705</v>
      </c>
      <c r="SP13" s="18" t="s">
        <v>2939</v>
      </c>
      <c r="SQ13" s="19" t="s">
        <v>2940</v>
      </c>
      <c r="SR13" s="20" t="s">
        <v>2941</v>
      </c>
      <c r="SS13" s="18" t="s">
        <v>2943</v>
      </c>
      <c r="ST13" s="19" t="s">
        <v>2944</v>
      </c>
      <c r="SU13" s="20" t="s">
        <v>2945</v>
      </c>
      <c r="SV13" s="18" t="s">
        <v>2947</v>
      </c>
      <c r="SW13" s="19" t="s">
        <v>2948</v>
      </c>
      <c r="SX13" s="20" t="s">
        <v>2949</v>
      </c>
      <c r="SY13" s="18" t="s">
        <v>2951</v>
      </c>
      <c r="SZ13" s="19" t="s">
        <v>2952</v>
      </c>
      <c r="TA13" s="20" t="s">
        <v>2953</v>
      </c>
      <c r="TB13" s="18" t="s">
        <v>2955</v>
      </c>
      <c r="TC13" s="19" t="s">
        <v>2956</v>
      </c>
      <c r="TD13" s="20" t="s">
        <v>2957</v>
      </c>
      <c r="TE13" s="18" t="s">
        <v>2959</v>
      </c>
      <c r="TF13" s="19" t="s">
        <v>2960</v>
      </c>
      <c r="TG13" s="20" t="s">
        <v>2961</v>
      </c>
      <c r="TH13" s="18" t="s">
        <v>1941</v>
      </c>
      <c r="TI13" s="19" t="s">
        <v>1942</v>
      </c>
      <c r="TJ13" s="20" t="s">
        <v>2962</v>
      </c>
      <c r="TK13" s="18" t="s">
        <v>62</v>
      </c>
      <c r="TL13" s="19" t="s">
        <v>2964</v>
      </c>
      <c r="TM13" s="20" t="s">
        <v>2965</v>
      </c>
      <c r="TN13" s="18" t="s">
        <v>2975</v>
      </c>
      <c r="TO13" s="19" t="s">
        <v>2976</v>
      </c>
      <c r="TP13" s="20" t="s">
        <v>2977</v>
      </c>
      <c r="TQ13" s="18" t="s">
        <v>2979</v>
      </c>
      <c r="TR13" s="19" t="s">
        <v>2980</v>
      </c>
      <c r="TS13" s="20" t="s">
        <v>2981</v>
      </c>
      <c r="TT13" s="18" t="s">
        <v>2983</v>
      </c>
      <c r="TU13" s="19" t="s">
        <v>2984</v>
      </c>
      <c r="TV13" s="20" t="s">
        <v>2985</v>
      </c>
      <c r="TW13" s="18" t="s">
        <v>2987</v>
      </c>
      <c r="TX13" s="19" t="s">
        <v>2988</v>
      </c>
      <c r="TY13" s="20" t="s">
        <v>2989</v>
      </c>
      <c r="TZ13" s="18" t="s">
        <v>2991</v>
      </c>
      <c r="UA13" s="19" t="s">
        <v>2992</v>
      </c>
      <c r="UB13" s="20" t="s">
        <v>2993</v>
      </c>
      <c r="UC13" s="18" t="s">
        <v>2995</v>
      </c>
      <c r="UD13" s="19" t="s">
        <v>2996</v>
      </c>
      <c r="UE13" s="20" t="s">
        <v>2997</v>
      </c>
      <c r="UF13" s="18" t="s">
        <v>2999</v>
      </c>
      <c r="UG13" s="19" t="s">
        <v>3000</v>
      </c>
      <c r="UH13" s="20" t="s">
        <v>3001</v>
      </c>
      <c r="UI13" s="18" t="s">
        <v>3003</v>
      </c>
      <c r="UJ13" s="19" t="s">
        <v>3004</v>
      </c>
      <c r="UK13" s="20" t="s">
        <v>3005</v>
      </c>
      <c r="UL13" s="18" t="s">
        <v>3007</v>
      </c>
      <c r="UM13" s="19" t="s">
        <v>3008</v>
      </c>
      <c r="UN13" s="20" t="s">
        <v>3009</v>
      </c>
      <c r="UO13" s="18" t="s">
        <v>3011</v>
      </c>
      <c r="UP13" s="19" t="s">
        <v>3012</v>
      </c>
      <c r="UQ13" s="20" t="s">
        <v>552</v>
      </c>
      <c r="UR13" s="18" t="s">
        <v>3014</v>
      </c>
      <c r="US13" s="19" t="s">
        <v>3015</v>
      </c>
      <c r="UT13" s="20" t="s">
        <v>3016</v>
      </c>
      <c r="UU13" s="18" t="s">
        <v>3018</v>
      </c>
      <c r="UV13" s="19" t="s">
        <v>3019</v>
      </c>
      <c r="UW13" s="20" t="s">
        <v>3020</v>
      </c>
      <c r="UX13" s="18" t="s">
        <v>340</v>
      </c>
      <c r="UY13" s="19" t="s">
        <v>3022</v>
      </c>
      <c r="UZ13" s="20" t="s">
        <v>342</v>
      </c>
      <c r="VA13" s="18" t="s">
        <v>2443</v>
      </c>
      <c r="VB13" s="19" t="s">
        <v>2444</v>
      </c>
      <c r="VC13" s="20" t="s">
        <v>3024</v>
      </c>
      <c r="VD13" s="18" t="s">
        <v>3026</v>
      </c>
      <c r="VE13" s="19" t="s">
        <v>3027</v>
      </c>
      <c r="VF13" s="20" t="s">
        <v>3028</v>
      </c>
      <c r="VG13" s="18" t="s">
        <v>1532</v>
      </c>
      <c r="VH13" s="19" t="s">
        <v>1533</v>
      </c>
      <c r="VI13" s="20" t="s">
        <v>3030</v>
      </c>
      <c r="VJ13" s="18" t="s">
        <v>3031</v>
      </c>
      <c r="VK13" s="19" t="s">
        <v>3032</v>
      </c>
      <c r="VL13" s="20" t="s">
        <v>3033</v>
      </c>
      <c r="VM13" s="18" t="s">
        <v>3035</v>
      </c>
      <c r="VN13" s="19" t="s">
        <v>3036</v>
      </c>
      <c r="VO13" s="20" t="s">
        <v>3037</v>
      </c>
      <c r="VP13" s="18" t="s">
        <v>3026</v>
      </c>
      <c r="VQ13" s="19" t="s">
        <v>3027</v>
      </c>
      <c r="VR13" s="20" t="s">
        <v>3039</v>
      </c>
      <c r="VS13" s="18" t="s">
        <v>3041</v>
      </c>
      <c r="VT13" s="19" t="s">
        <v>3042</v>
      </c>
      <c r="VU13" s="20" t="s">
        <v>3043</v>
      </c>
      <c r="VV13" s="18" t="s">
        <v>3045</v>
      </c>
      <c r="VW13" s="19" t="s">
        <v>3046</v>
      </c>
      <c r="VX13" s="20" t="s">
        <v>3047</v>
      </c>
      <c r="VY13" s="18" t="s">
        <v>3049</v>
      </c>
      <c r="VZ13" s="19" t="s">
        <v>3050</v>
      </c>
      <c r="WA13" s="20" t="s">
        <v>2032</v>
      </c>
      <c r="WB13" s="18" t="s">
        <v>3052</v>
      </c>
      <c r="WC13" s="19" t="s">
        <v>3053</v>
      </c>
      <c r="WD13" s="20" t="s">
        <v>3054</v>
      </c>
      <c r="WE13" s="18" t="s">
        <v>3056</v>
      </c>
      <c r="WF13" s="19" t="s">
        <v>3057</v>
      </c>
      <c r="WG13" s="20" t="s">
        <v>3058</v>
      </c>
      <c r="WH13" s="18" t="s">
        <v>3060</v>
      </c>
      <c r="WI13" s="19" t="s">
        <v>3061</v>
      </c>
      <c r="WJ13" s="20" t="s">
        <v>3062</v>
      </c>
      <c r="WK13" s="18" t="s">
        <v>196</v>
      </c>
      <c r="WL13" s="19" t="s">
        <v>707</v>
      </c>
      <c r="WM13" s="20" t="s">
        <v>3064</v>
      </c>
      <c r="WN13" s="18" t="s">
        <v>3066</v>
      </c>
      <c r="WO13" s="19" t="s">
        <v>3067</v>
      </c>
      <c r="WP13" s="20" t="s">
        <v>3068</v>
      </c>
      <c r="WQ13" s="18" t="s">
        <v>3070</v>
      </c>
      <c r="WR13" s="19" t="s">
        <v>3071</v>
      </c>
      <c r="WS13" s="20" t="s">
        <v>3072</v>
      </c>
      <c r="WT13" s="18" t="s">
        <v>3074</v>
      </c>
      <c r="WU13" s="19" t="s">
        <v>3075</v>
      </c>
      <c r="WV13" s="20" t="s">
        <v>3076</v>
      </c>
      <c r="WW13" s="18" t="s">
        <v>3078</v>
      </c>
      <c r="WX13" s="19" t="s">
        <v>3079</v>
      </c>
      <c r="WY13" s="20" t="s">
        <v>3080</v>
      </c>
      <c r="WZ13" s="18" t="s">
        <v>3082</v>
      </c>
      <c r="XA13" s="19" t="s">
        <v>3083</v>
      </c>
      <c r="XB13" s="20" t="s">
        <v>3084</v>
      </c>
      <c r="XC13" s="18" t="s">
        <v>614</v>
      </c>
      <c r="XD13" s="19" t="s">
        <v>209</v>
      </c>
      <c r="XE13" s="20" t="s">
        <v>3086</v>
      </c>
      <c r="XF13" s="18" t="s">
        <v>3088</v>
      </c>
      <c r="XG13" s="19" t="s">
        <v>3089</v>
      </c>
      <c r="XH13" s="20" t="s">
        <v>3090</v>
      </c>
      <c r="XI13" s="18" t="s">
        <v>3092</v>
      </c>
      <c r="XJ13" s="19" t="s">
        <v>3093</v>
      </c>
      <c r="XK13" s="20" t="s">
        <v>3094</v>
      </c>
      <c r="XL13" s="18" t="s">
        <v>1761</v>
      </c>
      <c r="XM13" s="19" t="s">
        <v>1166</v>
      </c>
      <c r="XN13" s="20" t="s">
        <v>3096</v>
      </c>
      <c r="XO13" s="18" t="s">
        <v>3098</v>
      </c>
      <c r="XP13" s="19" t="s">
        <v>3099</v>
      </c>
      <c r="XQ13" s="20" t="s">
        <v>3100</v>
      </c>
      <c r="XR13" s="18" t="s">
        <v>3102</v>
      </c>
      <c r="XS13" s="19" t="s">
        <v>3103</v>
      </c>
      <c r="XT13" s="20" t="s">
        <v>3104</v>
      </c>
      <c r="XU13" s="18" t="s">
        <v>340</v>
      </c>
      <c r="XV13" s="19" t="s">
        <v>647</v>
      </c>
      <c r="XW13" s="20" t="s">
        <v>342</v>
      </c>
      <c r="XX13" s="18" t="s">
        <v>3107</v>
      </c>
      <c r="XY13" s="19" t="s">
        <v>3108</v>
      </c>
      <c r="XZ13" s="20" t="s">
        <v>3109</v>
      </c>
      <c r="YA13" s="18" t="s">
        <v>3111</v>
      </c>
      <c r="YB13" s="19" t="s">
        <v>3112</v>
      </c>
      <c r="YC13" s="20" t="s">
        <v>3113</v>
      </c>
      <c r="YD13" s="18" t="s">
        <v>777</v>
      </c>
      <c r="YE13" s="19" t="s">
        <v>3115</v>
      </c>
      <c r="YF13" s="20" t="s">
        <v>778</v>
      </c>
      <c r="YG13" s="18" t="s">
        <v>3117</v>
      </c>
      <c r="YH13" s="19" t="s">
        <v>3118</v>
      </c>
      <c r="YI13" s="20" t="s">
        <v>3119</v>
      </c>
      <c r="YJ13" s="18" t="s">
        <v>3121</v>
      </c>
      <c r="YK13" s="19" t="s">
        <v>3122</v>
      </c>
      <c r="YL13" s="20" t="s">
        <v>2995</v>
      </c>
      <c r="YM13" s="18" t="s">
        <v>3124</v>
      </c>
      <c r="YN13" s="19" t="s">
        <v>3125</v>
      </c>
      <c r="YO13" s="20" t="s">
        <v>3126</v>
      </c>
      <c r="YP13" s="18" t="s">
        <v>3128</v>
      </c>
      <c r="YQ13" s="19" t="s">
        <v>3129</v>
      </c>
      <c r="YR13" s="20" t="s">
        <v>3130</v>
      </c>
      <c r="YS13" s="18" t="s">
        <v>2081</v>
      </c>
      <c r="YT13" s="19" t="s">
        <v>2082</v>
      </c>
      <c r="YU13" s="20" t="s">
        <v>3132</v>
      </c>
      <c r="YV13" s="18" t="s">
        <v>3134</v>
      </c>
      <c r="YW13" s="19" t="s">
        <v>3135</v>
      </c>
      <c r="YX13" s="20" t="s">
        <v>3136</v>
      </c>
      <c r="YY13" s="18" t="s">
        <v>3138</v>
      </c>
      <c r="YZ13" s="19" t="s">
        <v>3139</v>
      </c>
      <c r="ZA13" s="20" t="s">
        <v>3140</v>
      </c>
      <c r="ZB13" s="18" t="s">
        <v>3142</v>
      </c>
      <c r="ZC13" s="19" t="s">
        <v>3143</v>
      </c>
      <c r="ZD13" s="20" t="s">
        <v>3144</v>
      </c>
      <c r="ZE13" s="18" t="s">
        <v>3146</v>
      </c>
      <c r="ZF13" s="19" t="s">
        <v>3147</v>
      </c>
      <c r="ZG13" s="20" t="s">
        <v>3148</v>
      </c>
      <c r="ZH13" s="33" t="s">
        <v>3149</v>
      </c>
      <c r="ZI13" s="34" t="s">
        <v>3150</v>
      </c>
      <c r="ZJ13" s="31" t="s">
        <v>3151</v>
      </c>
      <c r="ZK13" s="18" t="s">
        <v>3154</v>
      </c>
      <c r="ZL13" s="19" t="s">
        <v>3155</v>
      </c>
      <c r="ZM13" s="20" t="s">
        <v>3156</v>
      </c>
      <c r="ZN13" s="18" t="s">
        <v>3011</v>
      </c>
      <c r="ZO13" s="19" t="s">
        <v>3012</v>
      </c>
      <c r="ZP13" s="20" t="s">
        <v>3158</v>
      </c>
    </row>
    <row r="14" spans="1:692" ht="15.75" x14ac:dyDescent="0.25">
      <c r="A14" s="2">
        <v>1</v>
      </c>
      <c r="B14" s="1" t="s">
        <v>3195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  <c r="VV14" s="5">
        <v>1</v>
      </c>
      <c r="VW14" s="5"/>
      <c r="VX14" s="5"/>
      <c r="VY14" s="5">
        <v>1</v>
      </c>
      <c r="VZ14" s="5"/>
      <c r="WA14" s="5"/>
      <c r="WB14" s="5">
        <v>1</v>
      </c>
      <c r="WC14" s="5"/>
      <c r="WD14" s="5"/>
      <c r="WE14" s="5">
        <v>1</v>
      </c>
      <c r="WF14" s="5"/>
      <c r="WG14" s="5"/>
      <c r="WH14" s="5">
        <v>1</v>
      </c>
      <c r="WI14" s="5"/>
      <c r="WJ14" s="5"/>
      <c r="WK14" s="5">
        <v>1</v>
      </c>
      <c r="WL14" s="5"/>
      <c r="WM14" s="5"/>
      <c r="WN14" s="5">
        <v>1</v>
      </c>
      <c r="WO14" s="5"/>
      <c r="WP14" s="5"/>
      <c r="WQ14" s="5">
        <v>1</v>
      </c>
      <c r="WR14" s="5"/>
      <c r="WS14" s="5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5">
        <v>1</v>
      </c>
      <c r="YE14" s="5"/>
      <c r="YF14" s="5"/>
      <c r="YG14" s="5">
        <v>1</v>
      </c>
      <c r="YH14" s="5"/>
      <c r="YI14" s="5"/>
      <c r="YJ14" s="5">
        <v>1</v>
      </c>
      <c r="YK14" s="5"/>
      <c r="YL14" s="5"/>
      <c r="YM14" s="5">
        <v>1</v>
      </c>
      <c r="YN14" s="5"/>
      <c r="YO14" s="5"/>
      <c r="YP14" s="5">
        <v>1</v>
      </c>
      <c r="YQ14" s="5"/>
      <c r="YR14" s="5"/>
      <c r="YS14" s="5">
        <v>1</v>
      </c>
      <c r="YT14" s="5"/>
      <c r="YU14" s="5"/>
      <c r="YV14" s="5">
        <v>1</v>
      </c>
      <c r="YW14" s="5"/>
      <c r="YX14" s="5"/>
      <c r="YY14" s="5">
        <v>1</v>
      </c>
      <c r="YZ14" s="5"/>
      <c r="ZA14" s="5"/>
      <c r="ZB14" s="5">
        <v>1</v>
      </c>
      <c r="ZC14" s="5"/>
      <c r="ZD14" s="5"/>
      <c r="ZE14" s="5">
        <v>1</v>
      </c>
      <c r="ZF14" s="5"/>
      <c r="ZG14" s="5"/>
      <c r="ZH14" s="5">
        <v>1</v>
      </c>
      <c r="ZI14" s="5"/>
      <c r="ZJ14" s="5"/>
      <c r="ZK14" s="5">
        <v>1</v>
      </c>
      <c r="ZL14" s="5"/>
      <c r="ZM14" s="5"/>
      <c r="ZN14" s="5">
        <v>1</v>
      </c>
      <c r="ZO14" s="5"/>
      <c r="ZP14" s="5"/>
    </row>
    <row r="15" spans="1:692" ht="15.75" x14ac:dyDescent="0.25">
      <c r="A15" s="2">
        <v>2</v>
      </c>
      <c r="B15" s="1" t="s">
        <v>3196</v>
      </c>
      <c r="C15" s="9">
        <v>1</v>
      </c>
      <c r="D15" s="9"/>
      <c r="E15" s="9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55">
        <v>1</v>
      </c>
      <c r="IV15" s="55"/>
      <c r="IW15" s="55"/>
      <c r="IX15" s="55">
        <v>1</v>
      </c>
      <c r="IY15" s="55"/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>
        <v>1</v>
      </c>
      <c r="JK15" s="55"/>
      <c r="JL15" s="55"/>
      <c r="JM15" s="55">
        <v>1</v>
      </c>
      <c r="JN15" s="55"/>
      <c r="JO15" s="55"/>
      <c r="JP15" s="55">
        <v>1</v>
      </c>
      <c r="JQ15" s="55"/>
      <c r="JR15" s="55"/>
      <c r="JS15" s="55">
        <v>1</v>
      </c>
      <c r="JT15" s="55"/>
      <c r="JU15" s="55"/>
      <c r="JV15" s="55">
        <v>1</v>
      </c>
      <c r="JW15" s="55"/>
      <c r="JX15" s="55"/>
      <c r="JY15" s="55">
        <v>1</v>
      </c>
      <c r="JZ15" s="55"/>
      <c r="KA15" s="55"/>
      <c r="KB15" s="55">
        <v>1</v>
      </c>
      <c r="KC15" s="55"/>
      <c r="KD15" s="55"/>
      <c r="KE15" s="55">
        <v>1</v>
      </c>
      <c r="KF15" s="55"/>
      <c r="KG15" s="55"/>
      <c r="KH15" s="55">
        <v>1</v>
      </c>
      <c r="KI15" s="55"/>
      <c r="KJ15" s="55"/>
      <c r="KK15" s="55">
        <v>1</v>
      </c>
      <c r="KL15" s="55"/>
      <c r="KM15" s="55"/>
      <c r="KN15" s="55">
        <v>1</v>
      </c>
      <c r="KO15" s="55"/>
      <c r="KP15" s="55"/>
      <c r="KQ15" s="55">
        <v>1</v>
      </c>
      <c r="KR15" s="55"/>
      <c r="KS15" s="55"/>
      <c r="KT15" s="55">
        <v>1</v>
      </c>
      <c r="KU15" s="55"/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  <c r="LF15" s="55">
        <v>1</v>
      </c>
      <c r="LG15" s="55"/>
      <c r="LH15" s="55"/>
      <c r="LI15" s="55">
        <v>1</v>
      </c>
      <c r="LJ15" s="55"/>
      <c r="LK15" s="55"/>
      <c r="LL15" s="55">
        <v>1</v>
      </c>
      <c r="LM15" s="55"/>
      <c r="LN15" s="55"/>
      <c r="LO15" s="55">
        <v>1</v>
      </c>
      <c r="LP15" s="55"/>
      <c r="LQ15" s="55"/>
      <c r="LR15" s="55">
        <v>1</v>
      </c>
      <c r="LS15" s="55"/>
      <c r="LT15" s="55"/>
      <c r="LU15" s="55">
        <v>1</v>
      </c>
      <c r="LV15" s="55"/>
      <c r="LW15" s="55"/>
      <c r="LX15" s="55">
        <v>1</v>
      </c>
      <c r="LY15" s="55"/>
      <c r="LZ15" s="55"/>
      <c r="MA15" s="55">
        <v>1</v>
      </c>
      <c r="MB15" s="55"/>
      <c r="MC15" s="55"/>
      <c r="MD15" s="55">
        <v>1</v>
      </c>
      <c r="ME15" s="55"/>
      <c r="MF15" s="55"/>
      <c r="MG15" s="55">
        <v>1</v>
      </c>
      <c r="MH15" s="55"/>
      <c r="MI15" s="55"/>
      <c r="MJ15" s="55">
        <v>1</v>
      </c>
      <c r="MK15" s="55"/>
      <c r="ML15" s="55"/>
      <c r="MM15" s="55">
        <v>1</v>
      </c>
      <c r="MN15" s="55"/>
      <c r="MO15" s="55"/>
      <c r="MP15" s="55">
        <v>1</v>
      </c>
      <c r="MQ15" s="55"/>
      <c r="MR15" s="55"/>
      <c r="MS15" s="55">
        <v>1</v>
      </c>
      <c r="MT15" s="55"/>
      <c r="MU15" s="55"/>
      <c r="MV15" s="55">
        <v>1</v>
      </c>
      <c r="MW15" s="55"/>
      <c r="MX15" s="55"/>
      <c r="MY15" s="55">
        <v>1</v>
      </c>
      <c r="MZ15" s="55"/>
      <c r="NA15" s="55"/>
      <c r="NB15" s="55">
        <v>1</v>
      </c>
      <c r="NC15" s="55"/>
      <c r="ND15" s="55"/>
      <c r="NE15" s="55">
        <v>1</v>
      </c>
      <c r="NF15" s="55"/>
      <c r="NG15" s="55"/>
      <c r="NH15" s="55">
        <v>1</v>
      </c>
      <c r="NI15" s="55"/>
      <c r="NJ15" s="55"/>
      <c r="NK15" s="55">
        <v>1</v>
      </c>
      <c r="NL15" s="55"/>
      <c r="NM15" s="55"/>
      <c r="NN15" s="55">
        <v>1</v>
      </c>
      <c r="NO15" s="55"/>
      <c r="NP15" s="55"/>
      <c r="NQ15" s="55">
        <v>1</v>
      </c>
      <c r="NR15" s="55"/>
      <c r="NS15" s="55"/>
      <c r="NT15" s="55">
        <v>1</v>
      </c>
      <c r="NU15" s="55"/>
      <c r="NV15" s="55"/>
      <c r="NW15" s="55">
        <v>1</v>
      </c>
      <c r="NX15" s="55"/>
      <c r="NY15" s="55"/>
      <c r="NZ15" s="55">
        <v>1</v>
      </c>
      <c r="OA15" s="55"/>
      <c r="OB15" s="55"/>
      <c r="OC15" s="55">
        <v>1</v>
      </c>
      <c r="OD15" s="55"/>
      <c r="OE15" s="55"/>
      <c r="OF15" s="55">
        <v>1</v>
      </c>
      <c r="OG15" s="55"/>
      <c r="OH15" s="55"/>
      <c r="OI15" s="55">
        <v>1</v>
      </c>
      <c r="OJ15" s="55"/>
      <c r="OK15" s="55"/>
      <c r="OL15" s="55">
        <v>1</v>
      </c>
      <c r="OM15" s="55"/>
      <c r="ON15" s="55"/>
      <c r="OO15" s="55">
        <v>1</v>
      </c>
      <c r="OP15" s="55"/>
      <c r="OQ15" s="55"/>
      <c r="OR15" s="55">
        <v>1</v>
      </c>
      <c r="OS15" s="55"/>
      <c r="OT15" s="55"/>
      <c r="OU15" s="55">
        <v>1</v>
      </c>
      <c r="OV15" s="55"/>
      <c r="OW15" s="55"/>
      <c r="OX15" s="55">
        <v>1</v>
      </c>
      <c r="OY15" s="55"/>
      <c r="OZ15" s="55"/>
      <c r="PA15" s="55">
        <v>1</v>
      </c>
      <c r="PB15" s="55"/>
      <c r="PC15" s="55"/>
      <c r="PD15" s="55">
        <v>1</v>
      </c>
      <c r="PE15" s="55"/>
      <c r="PF15" s="55"/>
      <c r="PG15" s="55">
        <v>1</v>
      </c>
      <c r="PH15" s="55"/>
      <c r="PI15" s="55"/>
      <c r="PJ15" s="55">
        <v>1</v>
      </c>
      <c r="PK15" s="55"/>
      <c r="PL15" s="55"/>
      <c r="PM15" s="55">
        <v>1</v>
      </c>
      <c r="PN15" s="55"/>
      <c r="PO15" s="55"/>
      <c r="PP15" s="55">
        <v>1</v>
      </c>
      <c r="PQ15" s="55"/>
      <c r="PR15" s="55"/>
      <c r="PS15" s="55">
        <v>1</v>
      </c>
      <c r="PT15" s="55"/>
      <c r="PU15" s="55"/>
      <c r="PV15" s="55">
        <v>1</v>
      </c>
      <c r="PW15" s="55"/>
      <c r="PX15" s="55"/>
      <c r="PY15" s="55">
        <v>1</v>
      </c>
      <c r="PZ15" s="55"/>
      <c r="QA15" s="55"/>
      <c r="QB15" s="55">
        <v>1</v>
      </c>
      <c r="QC15" s="55"/>
      <c r="QD15" s="55"/>
      <c r="QE15" s="55">
        <v>1</v>
      </c>
      <c r="QF15" s="55"/>
      <c r="QG15" s="55"/>
      <c r="QH15" s="55">
        <v>1</v>
      </c>
      <c r="QI15" s="55"/>
      <c r="QJ15" s="55"/>
      <c r="QK15" s="55">
        <v>1</v>
      </c>
      <c r="QL15" s="55"/>
      <c r="QM15" s="55"/>
      <c r="QN15" s="55">
        <v>1</v>
      </c>
      <c r="QO15" s="55"/>
      <c r="QP15" s="55"/>
      <c r="QQ15" s="55">
        <v>1</v>
      </c>
      <c r="QR15" s="55"/>
      <c r="QS15" s="55"/>
      <c r="QT15" s="55">
        <v>1</v>
      </c>
      <c r="QU15" s="55"/>
      <c r="QV15" s="55"/>
      <c r="QW15" s="55">
        <v>1</v>
      </c>
      <c r="QX15" s="55"/>
      <c r="QY15" s="55"/>
      <c r="QZ15" s="55">
        <v>1</v>
      </c>
      <c r="RA15" s="55"/>
      <c r="RB15" s="55"/>
      <c r="RC15" s="55">
        <v>1</v>
      </c>
      <c r="RD15" s="55"/>
      <c r="RE15" s="55"/>
      <c r="RF15" s="55">
        <v>1</v>
      </c>
      <c r="RG15" s="55"/>
      <c r="RH15" s="55"/>
      <c r="RI15" s="55">
        <v>1</v>
      </c>
      <c r="RJ15" s="55"/>
      <c r="RK15" s="55"/>
      <c r="RL15" s="55">
        <v>1</v>
      </c>
      <c r="RM15" s="55"/>
      <c r="RN15" s="55"/>
      <c r="RO15" s="55">
        <v>1</v>
      </c>
      <c r="RP15" s="55"/>
      <c r="RQ15" s="55"/>
      <c r="RR15" s="55">
        <v>1</v>
      </c>
      <c r="RS15" s="55"/>
      <c r="RT15" s="55"/>
      <c r="RU15" s="55">
        <v>1</v>
      </c>
      <c r="RV15" s="55"/>
      <c r="RW15" s="55"/>
      <c r="RX15" s="55">
        <v>1</v>
      </c>
      <c r="RY15" s="55"/>
      <c r="RZ15" s="55"/>
      <c r="SA15" s="55">
        <v>1</v>
      </c>
      <c r="SB15" s="55"/>
      <c r="SC15" s="55"/>
      <c r="SD15" s="55">
        <v>1</v>
      </c>
      <c r="SE15" s="55"/>
      <c r="SF15" s="55"/>
      <c r="SG15" s="55">
        <v>1</v>
      </c>
      <c r="SH15" s="55"/>
      <c r="SI15" s="55"/>
      <c r="SJ15" s="55">
        <v>1</v>
      </c>
      <c r="SK15" s="55"/>
      <c r="SL15" s="55"/>
      <c r="SM15" s="55">
        <v>1</v>
      </c>
      <c r="SN15" s="55"/>
      <c r="SO15" s="55"/>
      <c r="SP15" s="55">
        <v>1</v>
      </c>
      <c r="SQ15" s="55"/>
      <c r="SR15" s="55"/>
      <c r="SS15" s="55">
        <v>1</v>
      </c>
      <c r="ST15" s="55"/>
      <c r="SU15" s="55"/>
      <c r="SV15" s="55">
        <v>1</v>
      </c>
      <c r="SW15" s="55"/>
      <c r="SX15" s="55"/>
      <c r="SY15" s="55">
        <v>1</v>
      </c>
      <c r="SZ15" s="55"/>
      <c r="TA15" s="55"/>
      <c r="TB15" s="55">
        <v>1</v>
      </c>
      <c r="TC15" s="55"/>
      <c r="TD15" s="55"/>
      <c r="TE15" s="55">
        <v>1</v>
      </c>
      <c r="TF15" s="55"/>
      <c r="TG15" s="55"/>
      <c r="TH15" s="55">
        <v>1</v>
      </c>
      <c r="TI15" s="55"/>
      <c r="TJ15" s="55"/>
      <c r="TK15" s="55">
        <v>1</v>
      </c>
      <c r="TL15" s="55"/>
      <c r="TM15" s="55"/>
      <c r="TN15" s="55">
        <v>1</v>
      </c>
      <c r="TO15" s="55"/>
      <c r="TP15" s="55"/>
      <c r="TQ15" s="55">
        <v>1</v>
      </c>
      <c r="TR15" s="55"/>
      <c r="TS15" s="55"/>
      <c r="TT15" s="55">
        <v>1</v>
      </c>
      <c r="TU15" s="55"/>
      <c r="TV15" s="55"/>
      <c r="TW15" s="55">
        <v>1</v>
      </c>
      <c r="TX15" s="55"/>
      <c r="TY15" s="55"/>
      <c r="TZ15" s="55">
        <v>1</v>
      </c>
      <c r="UA15" s="55"/>
      <c r="UB15" s="55"/>
      <c r="UC15" s="55">
        <v>1</v>
      </c>
      <c r="UD15" s="55"/>
      <c r="UE15" s="55"/>
      <c r="UF15" s="55">
        <v>1</v>
      </c>
      <c r="UG15" s="55"/>
      <c r="UH15" s="55"/>
      <c r="UI15" s="55">
        <v>1</v>
      </c>
      <c r="UJ15" s="55"/>
      <c r="UK15" s="55"/>
      <c r="UL15" s="55">
        <v>1</v>
      </c>
      <c r="UM15" s="55"/>
      <c r="UN15" s="55"/>
      <c r="UO15" s="55">
        <v>1</v>
      </c>
      <c r="UP15" s="55"/>
      <c r="UQ15" s="55"/>
      <c r="UR15" s="55">
        <v>1</v>
      </c>
      <c r="US15" s="55"/>
      <c r="UT15" s="55"/>
      <c r="UU15" s="55">
        <v>1</v>
      </c>
      <c r="UV15" s="55"/>
      <c r="UW15" s="55"/>
      <c r="UX15" s="55">
        <v>1</v>
      </c>
      <c r="UY15" s="55"/>
      <c r="UZ15" s="55"/>
      <c r="VA15" s="55">
        <v>1</v>
      </c>
      <c r="VB15" s="55"/>
      <c r="VC15" s="55"/>
      <c r="VD15" s="55">
        <v>1</v>
      </c>
      <c r="VE15" s="55"/>
      <c r="VF15" s="55"/>
      <c r="VG15" s="55">
        <v>1</v>
      </c>
      <c r="VH15" s="55"/>
      <c r="VI15" s="55"/>
      <c r="VJ15" s="55">
        <v>1</v>
      </c>
      <c r="VK15" s="55"/>
      <c r="VL15" s="55"/>
      <c r="VM15" s="55">
        <v>1</v>
      </c>
      <c r="VN15" s="55"/>
      <c r="VO15" s="55"/>
      <c r="VP15" s="55">
        <v>1</v>
      </c>
      <c r="VQ15" s="55"/>
      <c r="VR15" s="55"/>
      <c r="VS15" s="55">
        <v>1</v>
      </c>
      <c r="VT15" s="55"/>
      <c r="VU15" s="55"/>
      <c r="VV15" s="55">
        <v>1</v>
      </c>
      <c r="VW15" s="55"/>
      <c r="VX15" s="55"/>
      <c r="VY15" s="55">
        <v>1</v>
      </c>
      <c r="VZ15" s="55"/>
      <c r="WA15" s="55"/>
      <c r="WB15" s="55">
        <v>1</v>
      </c>
      <c r="WC15" s="55"/>
      <c r="WD15" s="55"/>
      <c r="WE15" s="55">
        <v>1</v>
      </c>
      <c r="WF15" s="55"/>
      <c r="WG15" s="55"/>
      <c r="WH15" s="55">
        <v>1</v>
      </c>
      <c r="WI15" s="55"/>
      <c r="WJ15" s="55"/>
      <c r="WK15" s="55">
        <v>1</v>
      </c>
      <c r="WL15" s="55"/>
      <c r="WM15" s="55"/>
      <c r="WN15" s="55">
        <v>1</v>
      </c>
      <c r="WO15" s="55"/>
      <c r="WP15" s="55"/>
      <c r="WQ15" s="55">
        <v>1</v>
      </c>
      <c r="WR15" s="55"/>
      <c r="WS15" s="55"/>
      <c r="WT15" s="55">
        <v>1</v>
      </c>
      <c r="WU15" s="55"/>
      <c r="WV15" s="55"/>
      <c r="WW15" s="55">
        <v>1</v>
      </c>
      <c r="WX15" s="55"/>
      <c r="WY15" s="55"/>
      <c r="WZ15" s="55">
        <v>1</v>
      </c>
      <c r="XA15" s="55"/>
      <c r="XB15" s="55"/>
      <c r="XC15" s="55">
        <v>1</v>
      </c>
      <c r="XD15" s="55"/>
      <c r="XE15" s="55"/>
      <c r="XF15" s="55">
        <v>1</v>
      </c>
      <c r="XG15" s="55"/>
      <c r="XH15" s="55"/>
      <c r="XI15" s="55">
        <v>1</v>
      </c>
      <c r="XJ15" s="55"/>
      <c r="XK15" s="55"/>
      <c r="XL15" s="55">
        <v>1</v>
      </c>
      <c r="XM15" s="55"/>
      <c r="XN15" s="55"/>
      <c r="XO15" s="55">
        <v>1</v>
      </c>
      <c r="XP15" s="55"/>
      <c r="XQ15" s="55"/>
      <c r="XR15" s="55">
        <v>1</v>
      </c>
      <c r="XS15" s="55"/>
      <c r="XT15" s="55"/>
      <c r="XU15" s="55">
        <v>1</v>
      </c>
      <c r="XV15" s="55"/>
      <c r="XW15" s="55"/>
      <c r="XX15" s="55">
        <v>1</v>
      </c>
      <c r="XY15" s="55"/>
      <c r="XZ15" s="55"/>
      <c r="YA15" s="55">
        <v>1</v>
      </c>
      <c r="YB15" s="55"/>
      <c r="YC15" s="55"/>
      <c r="YD15" s="55">
        <v>1</v>
      </c>
      <c r="YE15" s="55"/>
      <c r="YF15" s="55"/>
      <c r="YG15" s="55">
        <v>1</v>
      </c>
      <c r="YH15" s="55"/>
      <c r="YI15" s="55"/>
      <c r="YJ15" s="55">
        <v>1</v>
      </c>
      <c r="YK15" s="55"/>
      <c r="YL15" s="55"/>
      <c r="YM15" s="55">
        <v>1</v>
      </c>
      <c r="YN15" s="55"/>
      <c r="YO15" s="55"/>
      <c r="YP15" s="55">
        <v>1</v>
      </c>
      <c r="YQ15" s="55"/>
      <c r="YR15" s="55"/>
      <c r="YS15" s="55">
        <v>1</v>
      </c>
      <c r="YT15" s="55"/>
      <c r="YU15" s="55"/>
      <c r="YV15" s="55">
        <v>1</v>
      </c>
      <c r="YW15" s="55"/>
      <c r="YX15" s="55"/>
      <c r="YY15" s="55">
        <v>1</v>
      </c>
      <c r="YZ15" s="55"/>
      <c r="ZA15" s="55"/>
      <c r="ZB15" s="55">
        <v>1</v>
      </c>
      <c r="ZC15" s="55"/>
      <c r="ZD15" s="55"/>
      <c r="ZE15" s="55">
        <v>1</v>
      </c>
      <c r="ZF15" s="55"/>
      <c r="ZG15" s="55"/>
      <c r="ZH15" s="55">
        <v>1</v>
      </c>
      <c r="ZI15" s="55"/>
      <c r="ZJ15" s="55"/>
      <c r="ZK15" s="55">
        <v>1</v>
      </c>
      <c r="ZL15" s="55"/>
      <c r="ZM15" s="55"/>
      <c r="ZN15" s="55">
        <v>1</v>
      </c>
      <c r="ZO15" s="55"/>
      <c r="ZP15" s="55"/>
    </row>
    <row r="16" spans="1:692" ht="15.75" x14ac:dyDescent="0.25">
      <c r="A16" s="2">
        <v>3</v>
      </c>
      <c r="B16" s="1" t="s">
        <v>3197</v>
      </c>
      <c r="C16" s="9">
        <v>1</v>
      </c>
      <c r="D16" s="9"/>
      <c r="E16" s="9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>
        <v>1</v>
      </c>
      <c r="IV16" s="55"/>
      <c r="IW16" s="55"/>
      <c r="IX16" s="55">
        <v>1</v>
      </c>
      <c r="IY16" s="55"/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>
        <v>1</v>
      </c>
      <c r="JK16" s="55"/>
      <c r="JL16" s="55"/>
      <c r="JM16" s="55">
        <v>1</v>
      </c>
      <c r="JN16" s="55"/>
      <c r="JO16" s="55"/>
      <c r="JP16" s="55">
        <v>1</v>
      </c>
      <c r="JQ16" s="55"/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>
        <v>1</v>
      </c>
      <c r="KI16" s="55"/>
      <c r="KJ16" s="55"/>
      <c r="KK16" s="55">
        <v>1</v>
      </c>
      <c r="KL16" s="55"/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  <c r="LF16" s="55">
        <v>1</v>
      </c>
      <c r="LG16" s="55"/>
      <c r="LH16" s="55"/>
      <c r="LI16" s="55">
        <v>1</v>
      </c>
      <c r="LJ16" s="55"/>
      <c r="LK16" s="55"/>
      <c r="LL16" s="55">
        <v>1</v>
      </c>
      <c r="LM16" s="55"/>
      <c r="LN16" s="55"/>
      <c r="LO16" s="55">
        <v>1</v>
      </c>
      <c r="LP16" s="55"/>
      <c r="LQ16" s="55"/>
      <c r="LR16" s="55">
        <v>1</v>
      </c>
      <c r="LS16" s="55"/>
      <c r="LT16" s="55"/>
      <c r="LU16" s="55">
        <v>1</v>
      </c>
      <c r="LV16" s="55"/>
      <c r="LW16" s="55"/>
      <c r="LX16" s="55">
        <v>1</v>
      </c>
      <c r="LY16" s="55"/>
      <c r="LZ16" s="55"/>
      <c r="MA16" s="55">
        <v>1</v>
      </c>
      <c r="MB16" s="55"/>
      <c r="MC16" s="55"/>
      <c r="MD16" s="55">
        <v>1</v>
      </c>
      <c r="ME16" s="55"/>
      <c r="MF16" s="55"/>
      <c r="MG16" s="55">
        <v>1</v>
      </c>
      <c r="MH16" s="55"/>
      <c r="MI16" s="55"/>
      <c r="MJ16" s="55">
        <v>1</v>
      </c>
      <c r="MK16" s="55"/>
      <c r="ML16" s="55"/>
      <c r="MM16" s="55">
        <v>1</v>
      </c>
      <c r="MN16" s="55"/>
      <c r="MO16" s="55"/>
      <c r="MP16" s="55">
        <v>1</v>
      </c>
      <c r="MQ16" s="55"/>
      <c r="MR16" s="55"/>
      <c r="MS16" s="55">
        <v>1</v>
      </c>
      <c r="MT16" s="55"/>
      <c r="MU16" s="55"/>
      <c r="MV16" s="55">
        <v>1</v>
      </c>
      <c r="MW16" s="55"/>
      <c r="MX16" s="55"/>
      <c r="MY16" s="55">
        <v>1</v>
      </c>
      <c r="MZ16" s="55"/>
      <c r="NA16" s="55"/>
      <c r="NB16" s="55">
        <v>1</v>
      </c>
      <c r="NC16" s="55"/>
      <c r="ND16" s="55"/>
      <c r="NE16" s="55">
        <v>1</v>
      </c>
      <c r="NF16" s="55"/>
      <c r="NG16" s="55"/>
      <c r="NH16" s="55">
        <v>1</v>
      </c>
      <c r="NI16" s="55"/>
      <c r="NJ16" s="55"/>
      <c r="NK16" s="55">
        <v>1</v>
      </c>
      <c r="NL16" s="55"/>
      <c r="NM16" s="55"/>
      <c r="NN16" s="55">
        <v>1</v>
      </c>
      <c r="NO16" s="55"/>
      <c r="NP16" s="55"/>
      <c r="NQ16" s="55">
        <v>1</v>
      </c>
      <c r="NR16" s="55"/>
      <c r="NS16" s="55"/>
      <c r="NT16" s="55">
        <v>1</v>
      </c>
      <c r="NU16" s="55"/>
      <c r="NV16" s="55"/>
      <c r="NW16" s="55">
        <v>1</v>
      </c>
      <c r="NX16" s="55"/>
      <c r="NY16" s="55"/>
      <c r="NZ16" s="55">
        <v>1</v>
      </c>
      <c r="OA16" s="55"/>
      <c r="OB16" s="55"/>
      <c r="OC16" s="55">
        <v>1</v>
      </c>
      <c r="OD16" s="55"/>
      <c r="OE16" s="55"/>
      <c r="OF16" s="55">
        <v>1</v>
      </c>
      <c r="OG16" s="55"/>
      <c r="OH16" s="55"/>
      <c r="OI16" s="55">
        <v>1</v>
      </c>
      <c r="OJ16" s="55"/>
      <c r="OK16" s="55"/>
      <c r="OL16" s="55">
        <v>1</v>
      </c>
      <c r="OM16" s="55"/>
      <c r="ON16" s="55"/>
      <c r="OO16" s="55">
        <v>1</v>
      </c>
      <c r="OP16" s="55"/>
      <c r="OQ16" s="55"/>
      <c r="OR16" s="55">
        <v>1</v>
      </c>
      <c r="OS16" s="55"/>
      <c r="OT16" s="55"/>
      <c r="OU16" s="55">
        <v>1</v>
      </c>
      <c r="OV16" s="55"/>
      <c r="OW16" s="55"/>
      <c r="OX16" s="55">
        <v>1</v>
      </c>
      <c r="OY16" s="55"/>
      <c r="OZ16" s="55"/>
      <c r="PA16" s="55">
        <v>1</v>
      </c>
      <c r="PB16" s="55"/>
      <c r="PC16" s="55"/>
      <c r="PD16" s="55">
        <v>1</v>
      </c>
      <c r="PE16" s="55"/>
      <c r="PF16" s="55"/>
      <c r="PG16" s="55">
        <v>1</v>
      </c>
      <c r="PH16" s="55"/>
      <c r="PI16" s="55"/>
      <c r="PJ16" s="55">
        <v>1</v>
      </c>
      <c r="PK16" s="55"/>
      <c r="PL16" s="55"/>
      <c r="PM16" s="55">
        <v>1</v>
      </c>
      <c r="PN16" s="55"/>
      <c r="PO16" s="55"/>
      <c r="PP16" s="55">
        <v>1</v>
      </c>
      <c r="PQ16" s="55"/>
      <c r="PR16" s="55"/>
      <c r="PS16" s="55">
        <v>1</v>
      </c>
      <c r="PT16" s="55"/>
      <c r="PU16" s="55"/>
      <c r="PV16" s="55">
        <v>1</v>
      </c>
      <c r="PW16" s="55"/>
      <c r="PX16" s="55"/>
      <c r="PY16" s="55">
        <v>1</v>
      </c>
      <c r="PZ16" s="55"/>
      <c r="QA16" s="55"/>
      <c r="QB16" s="55">
        <v>1</v>
      </c>
      <c r="QC16" s="55"/>
      <c r="QD16" s="55"/>
      <c r="QE16" s="55">
        <v>1</v>
      </c>
      <c r="QF16" s="55"/>
      <c r="QG16" s="55"/>
      <c r="QH16" s="55">
        <v>1</v>
      </c>
      <c r="QI16" s="55"/>
      <c r="QJ16" s="55"/>
      <c r="QK16" s="55">
        <v>1</v>
      </c>
      <c r="QL16" s="55"/>
      <c r="QM16" s="55"/>
      <c r="QN16" s="55">
        <v>1</v>
      </c>
      <c r="QO16" s="55"/>
      <c r="QP16" s="55"/>
      <c r="QQ16" s="55">
        <v>1</v>
      </c>
      <c r="QR16" s="55"/>
      <c r="QS16" s="55"/>
      <c r="QT16" s="55">
        <v>1</v>
      </c>
      <c r="QU16" s="55"/>
      <c r="QV16" s="55"/>
      <c r="QW16" s="55">
        <v>1</v>
      </c>
      <c r="QX16" s="55"/>
      <c r="QY16" s="55"/>
      <c r="QZ16" s="55">
        <v>1</v>
      </c>
      <c r="RA16" s="55"/>
      <c r="RB16" s="55"/>
      <c r="RC16" s="55">
        <v>1</v>
      </c>
      <c r="RD16" s="55"/>
      <c r="RE16" s="55"/>
      <c r="RF16" s="55">
        <v>1</v>
      </c>
      <c r="RG16" s="55"/>
      <c r="RH16" s="55"/>
      <c r="RI16" s="55">
        <v>1</v>
      </c>
      <c r="RJ16" s="55"/>
      <c r="RK16" s="55"/>
      <c r="RL16" s="55">
        <v>1</v>
      </c>
      <c r="RM16" s="55"/>
      <c r="RN16" s="55"/>
      <c r="RO16" s="55">
        <v>1</v>
      </c>
      <c r="RP16" s="55"/>
      <c r="RQ16" s="55"/>
      <c r="RR16" s="55">
        <v>1</v>
      </c>
      <c r="RS16" s="55"/>
      <c r="RT16" s="55"/>
      <c r="RU16" s="55">
        <v>1</v>
      </c>
      <c r="RV16" s="55"/>
      <c r="RW16" s="55"/>
      <c r="RX16" s="55">
        <v>1</v>
      </c>
      <c r="RY16" s="55"/>
      <c r="RZ16" s="55"/>
      <c r="SA16" s="55">
        <v>1</v>
      </c>
      <c r="SB16" s="55"/>
      <c r="SC16" s="55"/>
      <c r="SD16" s="55">
        <v>1</v>
      </c>
      <c r="SE16" s="55"/>
      <c r="SF16" s="55"/>
      <c r="SG16" s="55">
        <v>1</v>
      </c>
      <c r="SH16" s="55"/>
      <c r="SI16" s="55"/>
      <c r="SJ16" s="55">
        <v>1</v>
      </c>
      <c r="SK16" s="55"/>
      <c r="SL16" s="55"/>
      <c r="SM16" s="55">
        <v>1</v>
      </c>
      <c r="SN16" s="55"/>
      <c r="SO16" s="55"/>
      <c r="SP16" s="55">
        <v>1</v>
      </c>
      <c r="SQ16" s="55"/>
      <c r="SR16" s="55"/>
      <c r="SS16" s="55">
        <v>1</v>
      </c>
      <c r="ST16" s="55"/>
      <c r="SU16" s="55"/>
      <c r="SV16" s="55">
        <v>1</v>
      </c>
      <c r="SW16" s="55"/>
      <c r="SX16" s="55"/>
      <c r="SY16" s="55">
        <v>1</v>
      </c>
      <c r="SZ16" s="55"/>
      <c r="TA16" s="55"/>
      <c r="TB16" s="55">
        <v>1</v>
      </c>
      <c r="TC16" s="55"/>
      <c r="TD16" s="55"/>
      <c r="TE16" s="55">
        <v>1</v>
      </c>
      <c r="TF16" s="55"/>
      <c r="TG16" s="55"/>
      <c r="TH16" s="55">
        <v>1</v>
      </c>
      <c r="TI16" s="55"/>
      <c r="TJ16" s="55"/>
      <c r="TK16" s="55">
        <v>1</v>
      </c>
      <c r="TL16" s="55"/>
      <c r="TM16" s="55"/>
      <c r="TN16" s="55">
        <v>1</v>
      </c>
      <c r="TO16" s="55"/>
      <c r="TP16" s="55"/>
      <c r="TQ16" s="55">
        <v>1</v>
      </c>
      <c r="TR16" s="55"/>
      <c r="TS16" s="55"/>
      <c r="TT16" s="55">
        <v>1</v>
      </c>
      <c r="TU16" s="55"/>
      <c r="TV16" s="55"/>
      <c r="TW16" s="55">
        <v>1</v>
      </c>
      <c r="TX16" s="55"/>
      <c r="TY16" s="55"/>
      <c r="TZ16" s="55">
        <v>1</v>
      </c>
      <c r="UA16" s="55"/>
      <c r="UB16" s="55"/>
      <c r="UC16" s="55">
        <v>1</v>
      </c>
      <c r="UD16" s="55"/>
      <c r="UE16" s="55"/>
      <c r="UF16" s="55">
        <v>1</v>
      </c>
      <c r="UG16" s="55"/>
      <c r="UH16" s="55"/>
      <c r="UI16" s="55">
        <v>1</v>
      </c>
      <c r="UJ16" s="55"/>
      <c r="UK16" s="55"/>
      <c r="UL16" s="55">
        <v>1</v>
      </c>
      <c r="UM16" s="55"/>
      <c r="UN16" s="55"/>
      <c r="UO16" s="55">
        <v>1</v>
      </c>
      <c r="UP16" s="55"/>
      <c r="UQ16" s="55"/>
      <c r="UR16" s="55">
        <v>1</v>
      </c>
      <c r="US16" s="55"/>
      <c r="UT16" s="55"/>
      <c r="UU16" s="55">
        <v>1</v>
      </c>
      <c r="UV16" s="55"/>
      <c r="UW16" s="55"/>
      <c r="UX16" s="55">
        <v>1</v>
      </c>
      <c r="UY16" s="55"/>
      <c r="UZ16" s="55"/>
      <c r="VA16" s="55">
        <v>1</v>
      </c>
      <c r="VB16" s="55"/>
      <c r="VC16" s="55"/>
      <c r="VD16" s="55">
        <v>1</v>
      </c>
      <c r="VE16" s="55"/>
      <c r="VF16" s="55"/>
      <c r="VG16" s="55">
        <v>1</v>
      </c>
      <c r="VH16" s="55"/>
      <c r="VI16" s="55"/>
      <c r="VJ16" s="55">
        <v>1</v>
      </c>
      <c r="VK16" s="55"/>
      <c r="VL16" s="55"/>
      <c r="VM16" s="55">
        <v>1</v>
      </c>
      <c r="VN16" s="55"/>
      <c r="VO16" s="55"/>
      <c r="VP16" s="55">
        <v>1</v>
      </c>
      <c r="VQ16" s="55"/>
      <c r="VR16" s="55"/>
      <c r="VS16" s="55">
        <v>1</v>
      </c>
      <c r="VT16" s="55"/>
      <c r="VU16" s="55"/>
      <c r="VV16" s="55">
        <v>1</v>
      </c>
      <c r="VW16" s="55"/>
      <c r="VX16" s="55"/>
      <c r="VY16" s="55">
        <v>1</v>
      </c>
      <c r="VZ16" s="55"/>
      <c r="WA16" s="55"/>
      <c r="WB16" s="55">
        <v>1</v>
      </c>
      <c r="WC16" s="55"/>
      <c r="WD16" s="55"/>
      <c r="WE16" s="55">
        <v>1</v>
      </c>
      <c r="WF16" s="55"/>
      <c r="WG16" s="55"/>
      <c r="WH16" s="55">
        <v>1</v>
      </c>
      <c r="WI16" s="55"/>
      <c r="WJ16" s="55"/>
      <c r="WK16" s="55">
        <v>1</v>
      </c>
      <c r="WL16" s="55"/>
      <c r="WM16" s="55"/>
      <c r="WN16" s="55">
        <v>1</v>
      </c>
      <c r="WO16" s="55"/>
      <c r="WP16" s="55"/>
      <c r="WQ16" s="55">
        <v>1</v>
      </c>
      <c r="WR16" s="55"/>
      <c r="WS16" s="55"/>
      <c r="WT16" s="55">
        <v>1</v>
      </c>
      <c r="WU16" s="55"/>
      <c r="WV16" s="55"/>
      <c r="WW16" s="55">
        <v>1</v>
      </c>
      <c r="WX16" s="55"/>
      <c r="WY16" s="55"/>
      <c r="WZ16" s="55">
        <v>1</v>
      </c>
      <c r="XA16" s="55"/>
      <c r="XB16" s="55"/>
      <c r="XC16" s="55">
        <v>1</v>
      </c>
      <c r="XD16" s="55"/>
      <c r="XE16" s="55"/>
      <c r="XF16" s="55">
        <v>1</v>
      </c>
      <c r="XG16" s="55"/>
      <c r="XH16" s="55"/>
      <c r="XI16" s="55">
        <v>1</v>
      </c>
      <c r="XJ16" s="55"/>
      <c r="XK16" s="55"/>
      <c r="XL16" s="55">
        <v>1</v>
      </c>
      <c r="XM16" s="55"/>
      <c r="XN16" s="55"/>
      <c r="XO16" s="55">
        <v>1</v>
      </c>
      <c r="XP16" s="55"/>
      <c r="XQ16" s="55"/>
      <c r="XR16" s="55">
        <v>1</v>
      </c>
      <c r="XS16" s="55"/>
      <c r="XT16" s="55"/>
      <c r="XU16" s="55">
        <v>1</v>
      </c>
      <c r="XV16" s="55"/>
      <c r="XW16" s="55"/>
      <c r="XX16" s="55">
        <v>1</v>
      </c>
      <c r="XY16" s="55"/>
      <c r="XZ16" s="55"/>
      <c r="YA16" s="55">
        <v>1</v>
      </c>
      <c r="YB16" s="55"/>
      <c r="YC16" s="55"/>
      <c r="YD16" s="55">
        <v>1</v>
      </c>
      <c r="YE16" s="55"/>
      <c r="YF16" s="55"/>
      <c r="YG16" s="55">
        <v>1</v>
      </c>
      <c r="YH16" s="55"/>
      <c r="YI16" s="55"/>
      <c r="YJ16" s="55">
        <v>1</v>
      </c>
      <c r="YK16" s="55"/>
      <c r="YL16" s="55"/>
      <c r="YM16" s="55">
        <v>1</v>
      </c>
      <c r="YN16" s="55"/>
      <c r="YO16" s="55"/>
      <c r="YP16" s="55">
        <v>1</v>
      </c>
      <c r="YQ16" s="55"/>
      <c r="YR16" s="55"/>
      <c r="YS16" s="55">
        <v>1</v>
      </c>
      <c r="YT16" s="55"/>
      <c r="YU16" s="55"/>
      <c r="YV16" s="55">
        <v>1</v>
      </c>
      <c r="YW16" s="55"/>
      <c r="YX16" s="55"/>
      <c r="YY16" s="55">
        <v>1</v>
      </c>
      <c r="YZ16" s="55"/>
      <c r="ZA16" s="55"/>
      <c r="ZB16" s="55">
        <v>1</v>
      </c>
      <c r="ZC16" s="55"/>
      <c r="ZD16" s="55"/>
      <c r="ZE16" s="55">
        <v>1</v>
      </c>
      <c r="ZF16" s="55"/>
      <c r="ZG16" s="55"/>
      <c r="ZH16" s="55">
        <v>1</v>
      </c>
      <c r="ZI16" s="55"/>
      <c r="ZJ16" s="55"/>
      <c r="ZK16" s="55">
        <v>1</v>
      </c>
      <c r="ZL16" s="55"/>
      <c r="ZM16" s="55"/>
      <c r="ZN16" s="55">
        <v>1</v>
      </c>
      <c r="ZO16" s="55"/>
      <c r="ZP16" s="55"/>
    </row>
    <row r="17" spans="1:692" ht="15.75" x14ac:dyDescent="0.25">
      <c r="A17" s="2">
        <v>4</v>
      </c>
      <c r="B17" s="1" t="s">
        <v>3198</v>
      </c>
      <c r="C17" s="9">
        <v>1</v>
      </c>
      <c r="D17" s="9"/>
      <c r="E17" s="9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>
        <v>1</v>
      </c>
      <c r="GN17" s="55"/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>
        <v>1</v>
      </c>
      <c r="GZ17" s="55"/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>
        <v>1</v>
      </c>
      <c r="HL17" s="55"/>
      <c r="HM17" s="55"/>
      <c r="HN17" s="55">
        <v>1</v>
      </c>
      <c r="HO17" s="55"/>
      <c r="HP17" s="55"/>
      <c r="HQ17" s="55">
        <v>1</v>
      </c>
      <c r="HR17" s="55"/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>
        <v>1</v>
      </c>
      <c r="ID17" s="55"/>
      <c r="IE17" s="55"/>
      <c r="IF17" s="55">
        <v>1</v>
      </c>
      <c r="IG17" s="55"/>
      <c r="IH17" s="55"/>
      <c r="II17" s="55">
        <v>1</v>
      </c>
      <c r="IJ17" s="55"/>
      <c r="IK17" s="55"/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55">
        <v>1</v>
      </c>
      <c r="IV17" s="55"/>
      <c r="IW17" s="55"/>
      <c r="IX17" s="55">
        <v>1</v>
      </c>
      <c r="IY17" s="55"/>
      <c r="IZ17" s="55"/>
      <c r="JA17" s="55">
        <v>1</v>
      </c>
      <c r="JB17" s="55"/>
      <c r="JC17" s="55"/>
      <c r="JD17" s="55">
        <v>1</v>
      </c>
      <c r="JE17" s="55"/>
      <c r="JF17" s="55"/>
      <c r="JG17" s="55">
        <v>1</v>
      </c>
      <c r="JH17" s="55"/>
      <c r="JI17" s="55"/>
      <c r="JJ17" s="55">
        <v>1</v>
      </c>
      <c r="JK17" s="55"/>
      <c r="JL17" s="55"/>
      <c r="JM17" s="55">
        <v>1</v>
      </c>
      <c r="JN17" s="55"/>
      <c r="JO17" s="55"/>
      <c r="JP17" s="55">
        <v>1</v>
      </c>
      <c r="JQ17" s="55"/>
      <c r="JR17" s="55"/>
      <c r="JS17" s="55">
        <v>1</v>
      </c>
      <c r="JT17" s="55"/>
      <c r="JU17" s="55"/>
      <c r="JV17" s="55">
        <v>1</v>
      </c>
      <c r="JW17" s="55"/>
      <c r="JX17" s="55"/>
      <c r="JY17" s="55">
        <v>1</v>
      </c>
      <c r="JZ17" s="55"/>
      <c r="KA17" s="55"/>
      <c r="KB17" s="55">
        <v>1</v>
      </c>
      <c r="KC17" s="55"/>
      <c r="KD17" s="55"/>
      <c r="KE17" s="55">
        <v>1</v>
      </c>
      <c r="KF17" s="55"/>
      <c r="KG17" s="55"/>
      <c r="KH17" s="55">
        <v>1</v>
      </c>
      <c r="KI17" s="55"/>
      <c r="KJ17" s="55"/>
      <c r="KK17" s="55">
        <v>1</v>
      </c>
      <c r="KL17" s="55"/>
      <c r="KM17" s="55"/>
      <c r="KN17" s="55">
        <v>1</v>
      </c>
      <c r="KO17" s="55"/>
      <c r="KP17" s="55"/>
      <c r="KQ17" s="55">
        <v>1</v>
      </c>
      <c r="KR17" s="55"/>
      <c r="KS17" s="55"/>
      <c r="KT17" s="55">
        <v>1</v>
      </c>
      <c r="KU17" s="55"/>
      <c r="KV17" s="55"/>
      <c r="KW17" s="55">
        <v>1</v>
      </c>
      <c r="KX17" s="55"/>
      <c r="KY17" s="55"/>
      <c r="KZ17" s="55">
        <v>1</v>
      </c>
      <c r="LA17" s="55"/>
      <c r="LB17" s="55"/>
      <c r="LC17" s="55">
        <v>1</v>
      </c>
      <c r="LD17" s="55"/>
      <c r="LE17" s="55"/>
      <c r="LF17" s="55">
        <v>1</v>
      </c>
      <c r="LG17" s="55"/>
      <c r="LH17" s="55"/>
      <c r="LI17" s="55">
        <v>1</v>
      </c>
      <c r="LJ17" s="55"/>
      <c r="LK17" s="55"/>
      <c r="LL17" s="55">
        <v>1</v>
      </c>
      <c r="LM17" s="55"/>
      <c r="LN17" s="55"/>
      <c r="LO17" s="55">
        <v>1</v>
      </c>
      <c r="LP17" s="55"/>
      <c r="LQ17" s="55"/>
      <c r="LR17" s="55">
        <v>1</v>
      </c>
      <c r="LS17" s="55"/>
      <c r="LT17" s="55"/>
      <c r="LU17" s="55">
        <v>1</v>
      </c>
      <c r="LV17" s="55"/>
      <c r="LW17" s="55"/>
      <c r="LX17" s="55">
        <v>1</v>
      </c>
      <c r="LY17" s="55"/>
      <c r="LZ17" s="55"/>
      <c r="MA17" s="55">
        <v>1</v>
      </c>
      <c r="MB17" s="55"/>
      <c r="MC17" s="55"/>
      <c r="MD17" s="55">
        <v>1</v>
      </c>
      <c r="ME17" s="55"/>
      <c r="MF17" s="55"/>
      <c r="MG17" s="55">
        <v>1</v>
      </c>
      <c r="MH17" s="55"/>
      <c r="MI17" s="55"/>
      <c r="MJ17" s="55">
        <v>1</v>
      </c>
      <c r="MK17" s="55"/>
      <c r="ML17" s="55"/>
      <c r="MM17" s="55">
        <v>1</v>
      </c>
      <c r="MN17" s="55"/>
      <c r="MO17" s="55"/>
      <c r="MP17" s="55">
        <v>1</v>
      </c>
      <c r="MQ17" s="55"/>
      <c r="MR17" s="55"/>
      <c r="MS17" s="55">
        <v>1</v>
      </c>
      <c r="MT17" s="55"/>
      <c r="MU17" s="55"/>
      <c r="MV17" s="55">
        <v>1</v>
      </c>
      <c r="MW17" s="55"/>
      <c r="MX17" s="55"/>
      <c r="MY17" s="55">
        <v>1</v>
      </c>
      <c r="MZ17" s="55"/>
      <c r="NA17" s="55"/>
      <c r="NB17" s="55">
        <v>1</v>
      </c>
      <c r="NC17" s="55"/>
      <c r="ND17" s="55"/>
      <c r="NE17" s="55">
        <v>1</v>
      </c>
      <c r="NF17" s="55"/>
      <c r="NG17" s="55"/>
      <c r="NH17" s="55">
        <v>1</v>
      </c>
      <c r="NI17" s="55"/>
      <c r="NJ17" s="55"/>
      <c r="NK17" s="55">
        <v>1</v>
      </c>
      <c r="NL17" s="55"/>
      <c r="NM17" s="55"/>
      <c r="NN17" s="55">
        <v>1</v>
      </c>
      <c r="NO17" s="55"/>
      <c r="NP17" s="55"/>
      <c r="NQ17" s="55">
        <v>1</v>
      </c>
      <c r="NR17" s="55"/>
      <c r="NS17" s="55"/>
      <c r="NT17" s="55">
        <v>1</v>
      </c>
      <c r="NU17" s="55"/>
      <c r="NV17" s="55"/>
      <c r="NW17" s="55">
        <v>1</v>
      </c>
      <c r="NX17" s="55"/>
      <c r="NY17" s="55"/>
      <c r="NZ17" s="55">
        <v>1</v>
      </c>
      <c r="OA17" s="55"/>
      <c r="OB17" s="55"/>
      <c r="OC17" s="55">
        <v>1</v>
      </c>
      <c r="OD17" s="55"/>
      <c r="OE17" s="55"/>
      <c r="OF17" s="55">
        <v>1</v>
      </c>
      <c r="OG17" s="55"/>
      <c r="OH17" s="55"/>
      <c r="OI17" s="55">
        <v>1</v>
      </c>
      <c r="OJ17" s="55"/>
      <c r="OK17" s="55"/>
      <c r="OL17" s="55">
        <v>1</v>
      </c>
      <c r="OM17" s="55"/>
      <c r="ON17" s="55"/>
      <c r="OO17" s="55">
        <v>1</v>
      </c>
      <c r="OP17" s="55"/>
      <c r="OQ17" s="55"/>
      <c r="OR17" s="55">
        <v>1</v>
      </c>
      <c r="OS17" s="55"/>
      <c r="OT17" s="55"/>
      <c r="OU17" s="55">
        <v>1</v>
      </c>
      <c r="OV17" s="55"/>
      <c r="OW17" s="55"/>
      <c r="OX17" s="55">
        <v>1</v>
      </c>
      <c r="OY17" s="55"/>
      <c r="OZ17" s="55"/>
      <c r="PA17" s="55">
        <v>1</v>
      </c>
      <c r="PB17" s="55"/>
      <c r="PC17" s="55"/>
      <c r="PD17" s="55">
        <v>1</v>
      </c>
      <c r="PE17" s="55"/>
      <c r="PF17" s="55"/>
      <c r="PG17" s="55">
        <v>1</v>
      </c>
      <c r="PH17" s="55"/>
      <c r="PI17" s="55"/>
      <c r="PJ17" s="55">
        <v>1</v>
      </c>
      <c r="PK17" s="55"/>
      <c r="PL17" s="55"/>
      <c r="PM17" s="55">
        <v>1</v>
      </c>
      <c r="PN17" s="55"/>
      <c r="PO17" s="55"/>
      <c r="PP17" s="55">
        <v>1</v>
      </c>
      <c r="PQ17" s="55"/>
      <c r="PR17" s="55"/>
      <c r="PS17" s="55">
        <v>1</v>
      </c>
      <c r="PT17" s="55"/>
      <c r="PU17" s="55"/>
      <c r="PV17" s="55">
        <v>1</v>
      </c>
      <c r="PW17" s="55"/>
      <c r="PX17" s="55"/>
      <c r="PY17" s="55">
        <v>1</v>
      </c>
      <c r="PZ17" s="55"/>
      <c r="QA17" s="55"/>
      <c r="QB17" s="55">
        <v>1</v>
      </c>
      <c r="QC17" s="55"/>
      <c r="QD17" s="55"/>
      <c r="QE17" s="55">
        <v>1</v>
      </c>
      <c r="QF17" s="55"/>
      <c r="QG17" s="55"/>
      <c r="QH17" s="55">
        <v>1</v>
      </c>
      <c r="QI17" s="55"/>
      <c r="QJ17" s="55"/>
      <c r="QK17" s="55">
        <v>1</v>
      </c>
      <c r="QL17" s="55"/>
      <c r="QM17" s="55"/>
      <c r="QN17" s="55">
        <v>1</v>
      </c>
      <c r="QO17" s="55"/>
      <c r="QP17" s="55"/>
      <c r="QQ17" s="55">
        <v>1</v>
      </c>
      <c r="QR17" s="55"/>
      <c r="QS17" s="55"/>
      <c r="QT17" s="55">
        <v>1</v>
      </c>
      <c r="QU17" s="55"/>
      <c r="QV17" s="55"/>
      <c r="QW17" s="55">
        <v>1</v>
      </c>
      <c r="QX17" s="55"/>
      <c r="QY17" s="55"/>
      <c r="QZ17" s="55">
        <v>1</v>
      </c>
      <c r="RA17" s="55"/>
      <c r="RB17" s="55"/>
      <c r="RC17" s="55">
        <v>1</v>
      </c>
      <c r="RD17" s="55"/>
      <c r="RE17" s="55"/>
      <c r="RF17" s="55">
        <v>1</v>
      </c>
      <c r="RG17" s="55"/>
      <c r="RH17" s="55"/>
      <c r="RI17" s="55">
        <v>1</v>
      </c>
      <c r="RJ17" s="55"/>
      <c r="RK17" s="55"/>
      <c r="RL17" s="55">
        <v>1</v>
      </c>
      <c r="RM17" s="55"/>
      <c r="RN17" s="55"/>
      <c r="RO17" s="55">
        <v>1</v>
      </c>
      <c r="RP17" s="55"/>
      <c r="RQ17" s="55"/>
      <c r="RR17" s="55">
        <v>1</v>
      </c>
      <c r="RS17" s="55"/>
      <c r="RT17" s="55"/>
      <c r="RU17" s="55">
        <v>1</v>
      </c>
      <c r="RV17" s="55"/>
      <c r="RW17" s="55"/>
      <c r="RX17" s="55">
        <v>1</v>
      </c>
      <c r="RY17" s="55"/>
      <c r="RZ17" s="55"/>
      <c r="SA17" s="55">
        <v>1</v>
      </c>
      <c r="SB17" s="55"/>
      <c r="SC17" s="55"/>
      <c r="SD17" s="55">
        <v>1</v>
      </c>
      <c r="SE17" s="55"/>
      <c r="SF17" s="55"/>
      <c r="SG17" s="55">
        <v>1</v>
      </c>
      <c r="SH17" s="55"/>
      <c r="SI17" s="55"/>
      <c r="SJ17" s="55">
        <v>1</v>
      </c>
      <c r="SK17" s="55"/>
      <c r="SL17" s="55"/>
      <c r="SM17" s="55">
        <v>1</v>
      </c>
      <c r="SN17" s="55"/>
      <c r="SO17" s="55"/>
      <c r="SP17" s="55">
        <v>1</v>
      </c>
      <c r="SQ17" s="55"/>
      <c r="SR17" s="55"/>
      <c r="SS17" s="55">
        <v>1</v>
      </c>
      <c r="ST17" s="55"/>
      <c r="SU17" s="55"/>
      <c r="SV17" s="55">
        <v>1</v>
      </c>
      <c r="SW17" s="55"/>
      <c r="SX17" s="55"/>
      <c r="SY17" s="55">
        <v>1</v>
      </c>
      <c r="SZ17" s="55"/>
      <c r="TA17" s="55"/>
      <c r="TB17" s="55">
        <v>1</v>
      </c>
      <c r="TC17" s="55"/>
      <c r="TD17" s="55"/>
      <c r="TE17" s="55">
        <v>1</v>
      </c>
      <c r="TF17" s="55"/>
      <c r="TG17" s="55"/>
      <c r="TH17" s="55">
        <v>1</v>
      </c>
      <c r="TI17" s="55"/>
      <c r="TJ17" s="55"/>
      <c r="TK17" s="55">
        <v>1</v>
      </c>
      <c r="TL17" s="55"/>
      <c r="TM17" s="55"/>
      <c r="TN17" s="55">
        <v>1</v>
      </c>
      <c r="TO17" s="55"/>
      <c r="TP17" s="55"/>
      <c r="TQ17" s="55">
        <v>1</v>
      </c>
      <c r="TR17" s="55"/>
      <c r="TS17" s="55"/>
      <c r="TT17" s="55">
        <v>1</v>
      </c>
      <c r="TU17" s="55"/>
      <c r="TV17" s="55"/>
      <c r="TW17" s="55">
        <v>1</v>
      </c>
      <c r="TX17" s="55"/>
      <c r="TY17" s="55"/>
      <c r="TZ17" s="55">
        <v>1</v>
      </c>
      <c r="UA17" s="55"/>
      <c r="UB17" s="55"/>
      <c r="UC17" s="55">
        <v>1</v>
      </c>
      <c r="UD17" s="55"/>
      <c r="UE17" s="55"/>
      <c r="UF17" s="55">
        <v>1</v>
      </c>
      <c r="UG17" s="55"/>
      <c r="UH17" s="55"/>
      <c r="UI17" s="55">
        <v>1</v>
      </c>
      <c r="UJ17" s="55"/>
      <c r="UK17" s="55"/>
      <c r="UL17" s="55">
        <v>1</v>
      </c>
      <c r="UM17" s="55"/>
      <c r="UN17" s="55"/>
      <c r="UO17" s="55">
        <v>1</v>
      </c>
      <c r="UP17" s="55"/>
      <c r="UQ17" s="55"/>
      <c r="UR17" s="55">
        <v>1</v>
      </c>
      <c r="US17" s="55"/>
      <c r="UT17" s="55"/>
      <c r="UU17" s="55">
        <v>1</v>
      </c>
      <c r="UV17" s="55"/>
      <c r="UW17" s="55"/>
      <c r="UX17" s="55">
        <v>1</v>
      </c>
      <c r="UY17" s="55"/>
      <c r="UZ17" s="55"/>
      <c r="VA17" s="55">
        <v>1</v>
      </c>
      <c r="VB17" s="55"/>
      <c r="VC17" s="55"/>
      <c r="VD17" s="55">
        <v>1</v>
      </c>
      <c r="VE17" s="55"/>
      <c r="VF17" s="55"/>
      <c r="VG17" s="55">
        <v>1</v>
      </c>
      <c r="VH17" s="55"/>
      <c r="VI17" s="55"/>
      <c r="VJ17" s="55">
        <v>1</v>
      </c>
      <c r="VK17" s="55"/>
      <c r="VL17" s="55"/>
      <c r="VM17" s="55">
        <v>1</v>
      </c>
      <c r="VN17" s="55"/>
      <c r="VO17" s="55"/>
      <c r="VP17" s="55">
        <v>1</v>
      </c>
      <c r="VQ17" s="55"/>
      <c r="VR17" s="55"/>
      <c r="VS17" s="55">
        <v>1</v>
      </c>
      <c r="VT17" s="55"/>
      <c r="VU17" s="55"/>
      <c r="VV17" s="55">
        <v>1</v>
      </c>
      <c r="VW17" s="55"/>
      <c r="VX17" s="55"/>
      <c r="VY17" s="55">
        <v>1</v>
      </c>
      <c r="VZ17" s="55"/>
      <c r="WA17" s="55"/>
      <c r="WB17" s="55">
        <v>1</v>
      </c>
      <c r="WC17" s="55"/>
      <c r="WD17" s="55"/>
      <c r="WE17" s="55">
        <v>1</v>
      </c>
      <c r="WF17" s="55"/>
      <c r="WG17" s="55"/>
      <c r="WH17" s="55">
        <v>1</v>
      </c>
      <c r="WI17" s="55"/>
      <c r="WJ17" s="55"/>
      <c r="WK17" s="55">
        <v>1</v>
      </c>
      <c r="WL17" s="55"/>
      <c r="WM17" s="55"/>
      <c r="WN17" s="55">
        <v>1</v>
      </c>
      <c r="WO17" s="55"/>
      <c r="WP17" s="55"/>
      <c r="WQ17" s="55">
        <v>1</v>
      </c>
      <c r="WR17" s="55"/>
      <c r="WS17" s="55"/>
      <c r="WT17" s="55">
        <v>1</v>
      </c>
      <c r="WU17" s="55"/>
      <c r="WV17" s="55"/>
      <c r="WW17" s="55">
        <v>1</v>
      </c>
      <c r="WX17" s="55"/>
      <c r="WY17" s="55"/>
      <c r="WZ17" s="55">
        <v>1</v>
      </c>
      <c r="XA17" s="55"/>
      <c r="XB17" s="55"/>
      <c r="XC17" s="55">
        <v>1</v>
      </c>
      <c r="XD17" s="55"/>
      <c r="XE17" s="55"/>
      <c r="XF17" s="55">
        <v>1</v>
      </c>
      <c r="XG17" s="55"/>
      <c r="XH17" s="55"/>
      <c r="XI17" s="55">
        <v>1</v>
      </c>
      <c r="XJ17" s="55"/>
      <c r="XK17" s="55"/>
      <c r="XL17" s="55">
        <v>1</v>
      </c>
      <c r="XM17" s="55"/>
      <c r="XN17" s="55"/>
      <c r="XO17" s="55">
        <v>1</v>
      </c>
      <c r="XP17" s="55"/>
      <c r="XQ17" s="55"/>
      <c r="XR17" s="55">
        <v>1</v>
      </c>
      <c r="XS17" s="55"/>
      <c r="XT17" s="55"/>
      <c r="XU17" s="55">
        <v>1</v>
      </c>
      <c r="XV17" s="55"/>
      <c r="XW17" s="55"/>
      <c r="XX17" s="55">
        <v>1</v>
      </c>
      <c r="XY17" s="55"/>
      <c r="XZ17" s="55"/>
      <c r="YA17" s="55">
        <v>1</v>
      </c>
      <c r="YB17" s="55"/>
      <c r="YC17" s="55"/>
      <c r="YD17" s="55">
        <v>1</v>
      </c>
      <c r="YE17" s="55"/>
      <c r="YF17" s="55"/>
      <c r="YG17" s="55">
        <v>1</v>
      </c>
      <c r="YH17" s="55"/>
      <c r="YI17" s="55"/>
      <c r="YJ17" s="55">
        <v>1</v>
      </c>
      <c r="YK17" s="55"/>
      <c r="YL17" s="55"/>
      <c r="YM17" s="55">
        <v>1</v>
      </c>
      <c r="YN17" s="55"/>
      <c r="YO17" s="55"/>
      <c r="YP17" s="55">
        <v>1</v>
      </c>
      <c r="YQ17" s="55"/>
      <c r="YR17" s="55"/>
      <c r="YS17" s="55">
        <v>1</v>
      </c>
      <c r="YT17" s="55"/>
      <c r="YU17" s="55"/>
      <c r="YV17" s="55">
        <v>1</v>
      </c>
      <c r="YW17" s="55"/>
      <c r="YX17" s="55"/>
      <c r="YY17" s="55">
        <v>1</v>
      </c>
      <c r="YZ17" s="55"/>
      <c r="ZA17" s="55"/>
      <c r="ZB17" s="55">
        <v>1</v>
      </c>
      <c r="ZC17" s="55"/>
      <c r="ZD17" s="55"/>
      <c r="ZE17" s="55">
        <v>1</v>
      </c>
      <c r="ZF17" s="55"/>
      <c r="ZG17" s="55"/>
      <c r="ZH17" s="55">
        <v>1</v>
      </c>
      <c r="ZI17" s="55"/>
      <c r="ZJ17" s="55"/>
      <c r="ZK17" s="55">
        <v>1</v>
      </c>
      <c r="ZL17" s="55"/>
      <c r="ZM17" s="55"/>
      <c r="ZN17" s="55">
        <v>1</v>
      </c>
      <c r="ZO17" s="55"/>
      <c r="ZP17" s="55"/>
    </row>
    <row r="18" spans="1:692" ht="15.75" x14ac:dyDescent="0.25">
      <c r="A18" s="2">
        <v>5</v>
      </c>
      <c r="B18" s="1" t="s">
        <v>3199</v>
      </c>
      <c r="C18" s="9">
        <v>1</v>
      </c>
      <c r="D18" s="9"/>
      <c r="E18" s="9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55"/>
      <c r="AG18" s="55">
        <v>1</v>
      </c>
      <c r="AH18" s="55"/>
      <c r="AI18" s="55"/>
      <c r="AJ18" s="55">
        <v>1</v>
      </c>
      <c r="AK18" s="55"/>
      <c r="AL18" s="55"/>
      <c r="AM18" s="55">
        <v>1</v>
      </c>
      <c r="AN18" s="55"/>
      <c r="AO18" s="55"/>
      <c r="AP18" s="55">
        <v>1</v>
      </c>
      <c r="AQ18" s="55"/>
      <c r="AR18" s="55"/>
      <c r="AS18" s="55">
        <v>1</v>
      </c>
      <c r="AT18" s="55"/>
      <c r="AU18" s="55"/>
      <c r="AV18" s="55">
        <v>1</v>
      </c>
      <c r="AW18" s="55"/>
      <c r="AX18" s="55"/>
      <c r="AY18" s="55">
        <v>1</v>
      </c>
      <c r="AZ18" s="55"/>
      <c r="BA18" s="55"/>
      <c r="BB18" s="55">
        <v>1</v>
      </c>
      <c r="BC18" s="55"/>
      <c r="BD18" s="55"/>
      <c r="BE18" s="55">
        <v>1</v>
      </c>
      <c r="BF18" s="55"/>
      <c r="BG18" s="55"/>
      <c r="BH18" s="55">
        <v>1</v>
      </c>
      <c r="BI18" s="55"/>
      <c r="BJ18" s="55"/>
      <c r="BK18" s="55">
        <v>1</v>
      </c>
      <c r="BL18" s="55"/>
      <c r="BM18" s="55"/>
      <c r="BN18" s="55">
        <v>1</v>
      </c>
      <c r="BO18" s="55"/>
      <c r="BP18" s="55"/>
      <c r="BQ18" s="55">
        <v>1</v>
      </c>
      <c r="BR18" s="55"/>
      <c r="BS18" s="55"/>
      <c r="BT18" s="55">
        <v>1</v>
      </c>
      <c r="BU18" s="55"/>
      <c r="BV18" s="55"/>
      <c r="BW18" s="55">
        <v>1</v>
      </c>
      <c r="BX18" s="55"/>
      <c r="BY18" s="55"/>
      <c r="BZ18" s="55">
        <v>1</v>
      </c>
      <c r="CA18" s="55"/>
      <c r="CB18" s="55"/>
      <c r="CC18" s="55">
        <v>1</v>
      </c>
      <c r="CD18" s="55"/>
      <c r="CE18" s="55"/>
      <c r="CF18" s="55">
        <v>1</v>
      </c>
      <c r="CG18" s="55"/>
      <c r="CH18" s="55"/>
      <c r="CI18" s="55">
        <v>1</v>
      </c>
      <c r="CJ18" s="55"/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55">
        <v>1</v>
      </c>
      <c r="DT18" s="55"/>
      <c r="DU18" s="55"/>
      <c r="DV18" s="55">
        <v>1</v>
      </c>
      <c r="DW18" s="55"/>
      <c r="DX18" s="55"/>
      <c r="DY18" s="55">
        <v>1</v>
      </c>
      <c r="DZ18" s="55"/>
      <c r="EA18" s="55"/>
      <c r="EB18" s="55">
        <v>1</v>
      </c>
      <c r="EC18" s="55"/>
      <c r="ED18" s="55"/>
      <c r="EE18" s="55">
        <v>1</v>
      </c>
      <c r="EF18" s="55"/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>
        <v>1</v>
      </c>
      <c r="EU18" s="55"/>
      <c r="EV18" s="55"/>
      <c r="EW18" s="55">
        <v>1</v>
      </c>
      <c r="EX18" s="55"/>
      <c r="EY18" s="55"/>
      <c r="EZ18" s="55">
        <v>1</v>
      </c>
      <c r="FA18" s="55"/>
      <c r="FB18" s="55"/>
      <c r="FC18" s="55">
        <v>1</v>
      </c>
      <c r="FD18" s="55"/>
      <c r="FE18" s="55"/>
      <c r="FF18" s="55">
        <v>1</v>
      </c>
      <c r="FG18" s="55"/>
      <c r="FH18" s="55"/>
      <c r="FI18" s="55">
        <v>1</v>
      </c>
      <c r="FJ18" s="55"/>
      <c r="FK18" s="55"/>
      <c r="FL18" s="55">
        <v>1</v>
      </c>
      <c r="FM18" s="55"/>
      <c r="FN18" s="55"/>
      <c r="FO18" s="55">
        <v>1</v>
      </c>
      <c r="FP18" s="55"/>
      <c r="FQ18" s="55"/>
      <c r="FR18" s="55">
        <v>1</v>
      </c>
      <c r="FS18" s="55"/>
      <c r="FT18" s="55"/>
      <c r="FU18" s="55">
        <v>1</v>
      </c>
      <c r="FV18" s="55"/>
      <c r="FW18" s="55"/>
      <c r="FX18" s="55">
        <v>1</v>
      </c>
      <c r="FY18" s="55"/>
      <c r="FZ18" s="55"/>
      <c r="GA18" s="55">
        <v>1</v>
      </c>
      <c r="GB18" s="55"/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  <c r="GS18" s="55">
        <v>1</v>
      </c>
      <c r="GT18" s="55"/>
      <c r="GU18" s="55"/>
      <c r="GV18" s="55">
        <v>1</v>
      </c>
      <c r="GW18" s="55"/>
      <c r="GX18" s="55"/>
      <c r="GY18" s="55">
        <v>1</v>
      </c>
      <c r="GZ18" s="55"/>
      <c r="HA18" s="55"/>
      <c r="HB18" s="55">
        <v>1</v>
      </c>
      <c r="HC18" s="55"/>
      <c r="HD18" s="55"/>
      <c r="HE18" s="55">
        <v>1</v>
      </c>
      <c r="HF18" s="55"/>
      <c r="HG18" s="55"/>
      <c r="HH18" s="55">
        <v>1</v>
      </c>
      <c r="HI18" s="55"/>
      <c r="HJ18" s="55"/>
      <c r="HK18" s="55">
        <v>1</v>
      </c>
      <c r="HL18" s="55"/>
      <c r="HM18" s="55"/>
      <c r="HN18" s="55">
        <v>1</v>
      </c>
      <c r="HO18" s="55"/>
      <c r="HP18" s="55"/>
      <c r="HQ18" s="55">
        <v>1</v>
      </c>
      <c r="HR18" s="55"/>
      <c r="HS18" s="55"/>
      <c r="HT18" s="55">
        <v>1</v>
      </c>
      <c r="HU18" s="55"/>
      <c r="HV18" s="55"/>
      <c r="HW18" s="55">
        <v>1</v>
      </c>
      <c r="HX18" s="55"/>
      <c r="HY18" s="55"/>
      <c r="HZ18" s="55">
        <v>1</v>
      </c>
      <c r="IA18" s="55"/>
      <c r="IB18" s="55"/>
      <c r="IC18" s="55">
        <v>1</v>
      </c>
      <c r="ID18" s="55"/>
      <c r="IE18" s="55"/>
      <c r="IF18" s="55">
        <v>1</v>
      </c>
      <c r="IG18" s="55"/>
      <c r="IH18" s="55"/>
      <c r="II18" s="55">
        <v>1</v>
      </c>
      <c r="IJ18" s="55"/>
      <c r="IK18" s="55"/>
      <c r="IL18" s="55">
        <v>1</v>
      </c>
      <c r="IM18" s="55"/>
      <c r="IN18" s="55"/>
      <c r="IO18" s="55">
        <v>1</v>
      </c>
      <c r="IP18" s="55"/>
      <c r="IQ18" s="55"/>
      <c r="IR18" s="55">
        <v>1</v>
      </c>
      <c r="IS18" s="55"/>
      <c r="IT18" s="55"/>
      <c r="IU18" s="55">
        <v>1</v>
      </c>
      <c r="IV18" s="55"/>
      <c r="IW18" s="55"/>
      <c r="IX18" s="55">
        <v>1</v>
      </c>
      <c r="IY18" s="55"/>
      <c r="IZ18" s="55"/>
      <c r="JA18" s="55">
        <v>1</v>
      </c>
      <c r="JB18" s="55"/>
      <c r="JC18" s="55"/>
      <c r="JD18" s="55">
        <v>1</v>
      </c>
      <c r="JE18" s="55"/>
      <c r="JF18" s="55"/>
      <c r="JG18" s="55">
        <v>1</v>
      </c>
      <c r="JH18" s="55"/>
      <c r="JI18" s="55"/>
      <c r="JJ18" s="55">
        <v>1</v>
      </c>
      <c r="JK18" s="55"/>
      <c r="JL18" s="55"/>
      <c r="JM18" s="55">
        <v>1</v>
      </c>
      <c r="JN18" s="55"/>
      <c r="JO18" s="55"/>
      <c r="JP18" s="55">
        <v>1</v>
      </c>
      <c r="JQ18" s="55"/>
      <c r="JR18" s="55"/>
      <c r="JS18" s="55">
        <v>1</v>
      </c>
      <c r="JT18" s="55"/>
      <c r="JU18" s="55"/>
      <c r="JV18" s="55">
        <v>1</v>
      </c>
      <c r="JW18" s="55"/>
      <c r="JX18" s="55"/>
      <c r="JY18" s="55">
        <v>1</v>
      </c>
      <c r="JZ18" s="55"/>
      <c r="KA18" s="55"/>
      <c r="KB18" s="55">
        <v>1</v>
      </c>
      <c r="KC18" s="55"/>
      <c r="KD18" s="55"/>
      <c r="KE18" s="55">
        <v>1</v>
      </c>
      <c r="KF18" s="55"/>
      <c r="KG18" s="55"/>
      <c r="KH18" s="55">
        <v>1</v>
      </c>
      <c r="KI18" s="55"/>
      <c r="KJ18" s="55"/>
      <c r="KK18" s="55">
        <v>1</v>
      </c>
      <c r="KL18" s="55"/>
      <c r="KM18" s="55"/>
      <c r="KN18" s="55">
        <v>1</v>
      </c>
      <c r="KO18" s="55"/>
      <c r="KP18" s="55"/>
      <c r="KQ18" s="55">
        <v>1</v>
      </c>
      <c r="KR18" s="55"/>
      <c r="KS18" s="55"/>
      <c r="KT18" s="55">
        <v>1</v>
      </c>
      <c r="KU18" s="55"/>
      <c r="KV18" s="55"/>
      <c r="KW18" s="55">
        <v>1</v>
      </c>
      <c r="KX18" s="55"/>
      <c r="KY18" s="55"/>
      <c r="KZ18" s="55">
        <v>1</v>
      </c>
      <c r="LA18" s="55"/>
      <c r="LB18" s="55"/>
      <c r="LC18" s="55">
        <v>1</v>
      </c>
      <c r="LD18" s="55"/>
      <c r="LE18" s="55"/>
      <c r="LF18" s="55">
        <v>1</v>
      </c>
      <c r="LG18" s="55"/>
      <c r="LH18" s="55"/>
      <c r="LI18" s="55">
        <v>1</v>
      </c>
      <c r="LJ18" s="55"/>
      <c r="LK18" s="55"/>
      <c r="LL18" s="55">
        <v>1</v>
      </c>
      <c r="LM18" s="55"/>
      <c r="LN18" s="55"/>
      <c r="LO18" s="55">
        <v>1</v>
      </c>
      <c r="LP18" s="55"/>
      <c r="LQ18" s="55"/>
      <c r="LR18" s="55">
        <v>1</v>
      </c>
      <c r="LS18" s="55"/>
      <c r="LT18" s="55"/>
      <c r="LU18" s="55">
        <v>1</v>
      </c>
      <c r="LV18" s="55"/>
      <c r="LW18" s="55"/>
      <c r="LX18" s="55">
        <v>1</v>
      </c>
      <c r="LY18" s="55"/>
      <c r="LZ18" s="55"/>
      <c r="MA18" s="55">
        <v>1</v>
      </c>
      <c r="MB18" s="55"/>
      <c r="MC18" s="55"/>
      <c r="MD18" s="55">
        <v>1</v>
      </c>
      <c r="ME18" s="55"/>
      <c r="MF18" s="55"/>
      <c r="MG18" s="55">
        <v>1</v>
      </c>
      <c r="MH18" s="55"/>
      <c r="MI18" s="55"/>
      <c r="MJ18" s="55">
        <v>1</v>
      </c>
      <c r="MK18" s="55"/>
      <c r="ML18" s="55"/>
      <c r="MM18" s="55">
        <v>1</v>
      </c>
      <c r="MN18" s="55"/>
      <c r="MO18" s="55"/>
      <c r="MP18" s="55">
        <v>1</v>
      </c>
      <c r="MQ18" s="55"/>
      <c r="MR18" s="55"/>
      <c r="MS18" s="55">
        <v>1</v>
      </c>
      <c r="MT18" s="55"/>
      <c r="MU18" s="55"/>
      <c r="MV18" s="55">
        <v>1</v>
      </c>
      <c r="MW18" s="55"/>
      <c r="MX18" s="55"/>
      <c r="MY18" s="55">
        <v>1</v>
      </c>
      <c r="MZ18" s="55"/>
      <c r="NA18" s="55"/>
      <c r="NB18" s="55">
        <v>1</v>
      </c>
      <c r="NC18" s="55"/>
      <c r="ND18" s="55"/>
      <c r="NE18" s="55">
        <v>1</v>
      </c>
      <c r="NF18" s="55"/>
      <c r="NG18" s="55"/>
      <c r="NH18" s="55">
        <v>1</v>
      </c>
      <c r="NI18" s="55"/>
      <c r="NJ18" s="55"/>
      <c r="NK18" s="55">
        <v>1</v>
      </c>
      <c r="NL18" s="55"/>
      <c r="NM18" s="55"/>
      <c r="NN18" s="55">
        <v>1</v>
      </c>
      <c r="NO18" s="55"/>
      <c r="NP18" s="55"/>
      <c r="NQ18" s="55">
        <v>1</v>
      </c>
      <c r="NR18" s="55"/>
      <c r="NS18" s="55"/>
      <c r="NT18" s="55">
        <v>1</v>
      </c>
      <c r="NU18" s="55"/>
      <c r="NV18" s="55"/>
      <c r="NW18" s="55">
        <v>1</v>
      </c>
      <c r="NX18" s="55"/>
      <c r="NY18" s="55"/>
      <c r="NZ18" s="55">
        <v>1</v>
      </c>
      <c r="OA18" s="55"/>
      <c r="OB18" s="55"/>
      <c r="OC18" s="55">
        <v>1</v>
      </c>
      <c r="OD18" s="55"/>
      <c r="OE18" s="55"/>
      <c r="OF18" s="55">
        <v>1</v>
      </c>
      <c r="OG18" s="55"/>
      <c r="OH18" s="55"/>
      <c r="OI18" s="55">
        <v>1</v>
      </c>
      <c r="OJ18" s="55"/>
      <c r="OK18" s="55"/>
      <c r="OL18" s="55">
        <v>1</v>
      </c>
      <c r="OM18" s="55"/>
      <c r="ON18" s="55"/>
      <c r="OO18" s="55">
        <v>1</v>
      </c>
      <c r="OP18" s="55"/>
      <c r="OQ18" s="55"/>
      <c r="OR18" s="55">
        <v>1</v>
      </c>
      <c r="OS18" s="55"/>
      <c r="OT18" s="55"/>
      <c r="OU18" s="55">
        <v>1</v>
      </c>
      <c r="OV18" s="55"/>
      <c r="OW18" s="55"/>
      <c r="OX18" s="55">
        <v>1</v>
      </c>
      <c r="OY18" s="55"/>
      <c r="OZ18" s="55"/>
      <c r="PA18" s="55">
        <v>1</v>
      </c>
      <c r="PB18" s="55"/>
      <c r="PC18" s="55"/>
      <c r="PD18" s="55">
        <v>1</v>
      </c>
      <c r="PE18" s="55"/>
      <c r="PF18" s="55"/>
      <c r="PG18" s="55">
        <v>1</v>
      </c>
      <c r="PH18" s="55"/>
      <c r="PI18" s="55"/>
      <c r="PJ18" s="55">
        <v>1</v>
      </c>
      <c r="PK18" s="55"/>
      <c r="PL18" s="55"/>
      <c r="PM18" s="55">
        <v>1</v>
      </c>
      <c r="PN18" s="55"/>
      <c r="PO18" s="55"/>
      <c r="PP18" s="55">
        <v>1</v>
      </c>
      <c r="PQ18" s="55"/>
      <c r="PR18" s="55"/>
      <c r="PS18" s="55">
        <v>1</v>
      </c>
      <c r="PT18" s="55"/>
      <c r="PU18" s="55"/>
      <c r="PV18" s="55">
        <v>1</v>
      </c>
      <c r="PW18" s="55"/>
      <c r="PX18" s="55"/>
      <c r="PY18" s="55">
        <v>1</v>
      </c>
      <c r="PZ18" s="55"/>
      <c r="QA18" s="55"/>
      <c r="QB18" s="55">
        <v>1</v>
      </c>
      <c r="QC18" s="55"/>
      <c r="QD18" s="55"/>
      <c r="QE18" s="55">
        <v>1</v>
      </c>
      <c r="QF18" s="55"/>
      <c r="QG18" s="55"/>
      <c r="QH18" s="55">
        <v>1</v>
      </c>
      <c r="QI18" s="55"/>
      <c r="QJ18" s="55"/>
      <c r="QK18" s="55">
        <v>1</v>
      </c>
      <c r="QL18" s="55"/>
      <c r="QM18" s="55"/>
      <c r="QN18" s="55">
        <v>1</v>
      </c>
      <c r="QO18" s="55"/>
      <c r="QP18" s="55"/>
      <c r="QQ18" s="55">
        <v>1</v>
      </c>
      <c r="QR18" s="55"/>
      <c r="QS18" s="55"/>
      <c r="QT18" s="55">
        <v>1</v>
      </c>
      <c r="QU18" s="55"/>
      <c r="QV18" s="55"/>
      <c r="QW18" s="55">
        <v>1</v>
      </c>
      <c r="QX18" s="55"/>
      <c r="QY18" s="55"/>
      <c r="QZ18" s="55">
        <v>1</v>
      </c>
      <c r="RA18" s="55"/>
      <c r="RB18" s="55"/>
      <c r="RC18" s="55">
        <v>1</v>
      </c>
      <c r="RD18" s="55"/>
      <c r="RE18" s="55"/>
      <c r="RF18" s="55">
        <v>1</v>
      </c>
      <c r="RG18" s="55"/>
      <c r="RH18" s="55"/>
      <c r="RI18" s="55">
        <v>1</v>
      </c>
      <c r="RJ18" s="55"/>
      <c r="RK18" s="55"/>
      <c r="RL18" s="55">
        <v>1</v>
      </c>
      <c r="RM18" s="55"/>
      <c r="RN18" s="55"/>
      <c r="RO18" s="55">
        <v>1</v>
      </c>
      <c r="RP18" s="55"/>
      <c r="RQ18" s="55"/>
      <c r="RR18" s="55">
        <v>1</v>
      </c>
      <c r="RS18" s="55"/>
      <c r="RT18" s="55"/>
      <c r="RU18" s="55">
        <v>1</v>
      </c>
      <c r="RV18" s="55"/>
      <c r="RW18" s="55"/>
      <c r="RX18" s="55">
        <v>1</v>
      </c>
      <c r="RY18" s="55"/>
      <c r="RZ18" s="55"/>
      <c r="SA18" s="55">
        <v>1</v>
      </c>
      <c r="SB18" s="55"/>
      <c r="SC18" s="55"/>
      <c r="SD18" s="55">
        <v>1</v>
      </c>
      <c r="SE18" s="55"/>
      <c r="SF18" s="55"/>
      <c r="SG18" s="55">
        <v>1</v>
      </c>
      <c r="SH18" s="55"/>
      <c r="SI18" s="55"/>
      <c r="SJ18" s="55">
        <v>1</v>
      </c>
      <c r="SK18" s="55"/>
      <c r="SL18" s="55"/>
      <c r="SM18" s="55">
        <v>1</v>
      </c>
      <c r="SN18" s="55"/>
      <c r="SO18" s="55"/>
      <c r="SP18" s="55">
        <v>1</v>
      </c>
      <c r="SQ18" s="55"/>
      <c r="SR18" s="55"/>
      <c r="SS18" s="55">
        <v>1</v>
      </c>
      <c r="ST18" s="55"/>
      <c r="SU18" s="55"/>
      <c r="SV18" s="55">
        <v>1</v>
      </c>
      <c r="SW18" s="55"/>
      <c r="SX18" s="55"/>
      <c r="SY18" s="55">
        <v>1</v>
      </c>
      <c r="SZ18" s="55"/>
      <c r="TA18" s="55"/>
      <c r="TB18" s="55">
        <v>1</v>
      </c>
      <c r="TC18" s="55"/>
      <c r="TD18" s="55"/>
      <c r="TE18" s="55">
        <v>1</v>
      </c>
      <c r="TF18" s="55"/>
      <c r="TG18" s="55"/>
      <c r="TH18" s="55">
        <v>1</v>
      </c>
      <c r="TI18" s="55"/>
      <c r="TJ18" s="55"/>
      <c r="TK18" s="55">
        <v>1</v>
      </c>
      <c r="TL18" s="55"/>
      <c r="TM18" s="55"/>
      <c r="TN18" s="55">
        <v>1</v>
      </c>
      <c r="TO18" s="55"/>
      <c r="TP18" s="55"/>
      <c r="TQ18" s="55">
        <v>1</v>
      </c>
      <c r="TR18" s="55"/>
      <c r="TS18" s="55"/>
      <c r="TT18" s="55">
        <v>1</v>
      </c>
      <c r="TU18" s="55"/>
      <c r="TV18" s="55"/>
      <c r="TW18" s="55">
        <v>1</v>
      </c>
      <c r="TX18" s="55"/>
      <c r="TY18" s="55"/>
      <c r="TZ18" s="55">
        <v>1</v>
      </c>
      <c r="UA18" s="55"/>
      <c r="UB18" s="55"/>
      <c r="UC18" s="55">
        <v>1</v>
      </c>
      <c r="UD18" s="55"/>
      <c r="UE18" s="55"/>
      <c r="UF18" s="55">
        <v>1</v>
      </c>
      <c r="UG18" s="55"/>
      <c r="UH18" s="55"/>
      <c r="UI18" s="55">
        <v>1</v>
      </c>
      <c r="UJ18" s="55"/>
      <c r="UK18" s="55"/>
      <c r="UL18" s="55">
        <v>1</v>
      </c>
      <c r="UM18" s="55"/>
      <c r="UN18" s="55"/>
      <c r="UO18" s="55">
        <v>1</v>
      </c>
      <c r="UP18" s="55"/>
      <c r="UQ18" s="55"/>
      <c r="UR18" s="55">
        <v>1</v>
      </c>
      <c r="US18" s="55"/>
      <c r="UT18" s="55"/>
      <c r="UU18" s="55">
        <v>1</v>
      </c>
      <c r="UV18" s="55"/>
      <c r="UW18" s="55"/>
      <c r="UX18" s="55">
        <v>1</v>
      </c>
      <c r="UY18" s="55"/>
      <c r="UZ18" s="55"/>
      <c r="VA18" s="55">
        <v>1</v>
      </c>
      <c r="VB18" s="55"/>
      <c r="VC18" s="55"/>
      <c r="VD18" s="55">
        <v>1</v>
      </c>
      <c r="VE18" s="55"/>
      <c r="VF18" s="55"/>
      <c r="VG18" s="55">
        <v>1</v>
      </c>
      <c r="VH18" s="55"/>
      <c r="VI18" s="55"/>
      <c r="VJ18" s="55">
        <v>1</v>
      </c>
      <c r="VK18" s="55"/>
      <c r="VL18" s="55"/>
      <c r="VM18" s="55">
        <v>1</v>
      </c>
      <c r="VN18" s="55"/>
      <c r="VO18" s="55"/>
      <c r="VP18" s="55">
        <v>1</v>
      </c>
      <c r="VQ18" s="55"/>
      <c r="VR18" s="55"/>
      <c r="VS18" s="55">
        <v>1</v>
      </c>
      <c r="VT18" s="55"/>
      <c r="VU18" s="55"/>
      <c r="VV18" s="55">
        <v>1</v>
      </c>
      <c r="VW18" s="55"/>
      <c r="VX18" s="55"/>
      <c r="VY18" s="55">
        <v>1</v>
      </c>
      <c r="VZ18" s="55"/>
      <c r="WA18" s="55"/>
      <c r="WB18" s="55">
        <v>1</v>
      </c>
      <c r="WC18" s="55"/>
      <c r="WD18" s="55"/>
      <c r="WE18" s="55">
        <v>1</v>
      </c>
      <c r="WF18" s="55"/>
      <c r="WG18" s="55"/>
      <c r="WH18" s="55">
        <v>1</v>
      </c>
      <c r="WI18" s="55"/>
      <c r="WJ18" s="55"/>
      <c r="WK18" s="55">
        <v>1</v>
      </c>
      <c r="WL18" s="55"/>
      <c r="WM18" s="55"/>
      <c r="WN18" s="55">
        <v>1</v>
      </c>
      <c r="WO18" s="55"/>
      <c r="WP18" s="55"/>
      <c r="WQ18" s="55">
        <v>1</v>
      </c>
      <c r="WR18" s="55"/>
      <c r="WS18" s="55"/>
      <c r="WT18" s="55">
        <v>1</v>
      </c>
      <c r="WU18" s="55"/>
      <c r="WV18" s="55"/>
      <c r="WW18" s="55">
        <v>1</v>
      </c>
      <c r="WX18" s="55"/>
      <c r="WY18" s="55"/>
      <c r="WZ18" s="55">
        <v>1</v>
      </c>
      <c r="XA18" s="55"/>
      <c r="XB18" s="55"/>
      <c r="XC18" s="55">
        <v>1</v>
      </c>
      <c r="XD18" s="55"/>
      <c r="XE18" s="55"/>
      <c r="XF18" s="55">
        <v>1</v>
      </c>
      <c r="XG18" s="55"/>
      <c r="XH18" s="55"/>
      <c r="XI18" s="55">
        <v>1</v>
      </c>
      <c r="XJ18" s="55"/>
      <c r="XK18" s="55"/>
      <c r="XL18" s="55">
        <v>1</v>
      </c>
      <c r="XM18" s="55"/>
      <c r="XN18" s="55"/>
      <c r="XO18" s="55">
        <v>1</v>
      </c>
      <c r="XP18" s="55"/>
      <c r="XQ18" s="55"/>
      <c r="XR18" s="55">
        <v>1</v>
      </c>
      <c r="XS18" s="55"/>
      <c r="XT18" s="55"/>
      <c r="XU18" s="55">
        <v>1</v>
      </c>
      <c r="XV18" s="55"/>
      <c r="XW18" s="55"/>
      <c r="XX18" s="55">
        <v>1</v>
      </c>
      <c r="XY18" s="55"/>
      <c r="XZ18" s="55"/>
      <c r="YA18" s="55">
        <v>1</v>
      </c>
      <c r="YB18" s="55"/>
      <c r="YC18" s="55"/>
      <c r="YD18" s="55">
        <v>1</v>
      </c>
      <c r="YE18" s="55"/>
      <c r="YF18" s="55"/>
      <c r="YG18" s="55">
        <v>1</v>
      </c>
      <c r="YH18" s="55"/>
      <c r="YI18" s="55"/>
      <c r="YJ18" s="55">
        <v>1</v>
      </c>
      <c r="YK18" s="55"/>
      <c r="YL18" s="55"/>
      <c r="YM18" s="55">
        <v>1</v>
      </c>
      <c r="YN18" s="55"/>
      <c r="YO18" s="55"/>
      <c r="YP18" s="55">
        <v>1</v>
      </c>
      <c r="YQ18" s="55"/>
      <c r="YR18" s="55"/>
      <c r="YS18" s="55">
        <v>1</v>
      </c>
      <c r="YT18" s="55"/>
      <c r="YU18" s="55"/>
      <c r="YV18" s="55">
        <v>1</v>
      </c>
      <c r="YW18" s="55"/>
      <c r="YX18" s="55"/>
      <c r="YY18" s="55">
        <v>1</v>
      </c>
      <c r="YZ18" s="55"/>
      <c r="ZA18" s="55"/>
      <c r="ZB18" s="55">
        <v>1</v>
      </c>
      <c r="ZC18" s="55"/>
      <c r="ZD18" s="55"/>
      <c r="ZE18" s="55">
        <v>1</v>
      </c>
      <c r="ZF18" s="55"/>
      <c r="ZG18" s="55"/>
      <c r="ZH18" s="55">
        <v>1</v>
      </c>
      <c r="ZI18" s="55"/>
      <c r="ZJ18" s="55"/>
      <c r="ZK18" s="55">
        <v>1</v>
      </c>
      <c r="ZL18" s="55"/>
      <c r="ZM18" s="55"/>
      <c r="ZN18" s="55">
        <v>1</v>
      </c>
      <c r="ZO18" s="55"/>
      <c r="ZP18" s="55"/>
    </row>
    <row r="19" spans="1:692" x14ac:dyDescent="0.25">
      <c r="A19" s="94" t="s">
        <v>789</v>
      </c>
      <c r="B19" s="95"/>
      <c r="C19" s="3">
        <f t="shared" ref="C19:BN19" si="0">SUM(C14:C18)</f>
        <v>5</v>
      </c>
      <c r="D19" s="3">
        <f t="shared" si="0"/>
        <v>0</v>
      </c>
      <c r="E19" s="3">
        <f t="shared" si="0"/>
        <v>0</v>
      </c>
      <c r="F19" s="54">
        <f t="shared" si="0"/>
        <v>5</v>
      </c>
      <c r="G19" s="54">
        <f t="shared" si="0"/>
        <v>0</v>
      </c>
      <c r="H19" s="54">
        <f t="shared" si="0"/>
        <v>0</v>
      </c>
      <c r="I19" s="54">
        <f t="shared" si="0"/>
        <v>5</v>
      </c>
      <c r="J19" s="54">
        <f t="shared" si="0"/>
        <v>0</v>
      </c>
      <c r="K19" s="54">
        <f t="shared" si="0"/>
        <v>0</v>
      </c>
      <c r="L19" s="54">
        <f t="shared" si="0"/>
        <v>5</v>
      </c>
      <c r="M19" s="54">
        <f t="shared" si="0"/>
        <v>0</v>
      </c>
      <c r="N19" s="54">
        <f t="shared" si="0"/>
        <v>0</v>
      </c>
      <c r="O19" s="54">
        <f t="shared" si="0"/>
        <v>5</v>
      </c>
      <c r="P19" s="54">
        <f t="shared" si="0"/>
        <v>0</v>
      </c>
      <c r="Q19" s="54">
        <f t="shared" si="0"/>
        <v>0</v>
      </c>
      <c r="R19" s="54">
        <f t="shared" si="0"/>
        <v>5</v>
      </c>
      <c r="S19" s="54">
        <f t="shared" si="0"/>
        <v>0</v>
      </c>
      <c r="T19" s="54">
        <f t="shared" si="0"/>
        <v>0</v>
      </c>
      <c r="U19" s="54">
        <f t="shared" si="0"/>
        <v>5</v>
      </c>
      <c r="V19" s="54">
        <f t="shared" si="0"/>
        <v>0</v>
      </c>
      <c r="W19" s="54">
        <f t="shared" si="0"/>
        <v>0</v>
      </c>
      <c r="X19" s="54">
        <f t="shared" si="0"/>
        <v>5</v>
      </c>
      <c r="Y19" s="54">
        <f t="shared" si="0"/>
        <v>0</v>
      </c>
      <c r="Z19" s="54">
        <f t="shared" si="0"/>
        <v>0</v>
      </c>
      <c r="AA19" s="54">
        <f t="shared" si="0"/>
        <v>5</v>
      </c>
      <c r="AB19" s="54">
        <f t="shared" si="0"/>
        <v>0</v>
      </c>
      <c r="AC19" s="54">
        <f t="shared" si="0"/>
        <v>0</v>
      </c>
      <c r="AD19" s="54">
        <f t="shared" si="0"/>
        <v>5</v>
      </c>
      <c r="AE19" s="54">
        <f t="shared" si="0"/>
        <v>0</v>
      </c>
      <c r="AF19" s="54">
        <f t="shared" si="0"/>
        <v>0</v>
      </c>
      <c r="AG19" s="54">
        <f t="shared" si="0"/>
        <v>5</v>
      </c>
      <c r="AH19" s="54">
        <f t="shared" si="0"/>
        <v>0</v>
      </c>
      <c r="AI19" s="54">
        <f t="shared" si="0"/>
        <v>0</v>
      </c>
      <c r="AJ19" s="54">
        <f t="shared" si="0"/>
        <v>5</v>
      </c>
      <c r="AK19" s="54">
        <f t="shared" si="0"/>
        <v>0</v>
      </c>
      <c r="AL19" s="54">
        <f t="shared" si="0"/>
        <v>0</v>
      </c>
      <c r="AM19" s="54">
        <f t="shared" si="0"/>
        <v>5</v>
      </c>
      <c r="AN19" s="54">
        <f t="shared" si="0"/>
        <v>0</v>
      </c>
      <c r="AO19" s="54">
        <f t="shared" si="0"/>
        <v>0</v>
      </c>
      <c r="AP19" s="54">
        <f t="shared" si="0"/>
        <v>5</v>
      </c>
      <c r="AQ19" s="54">
        <f t="shared" si="0"/>
        <v>0</v>
      </c>
      <c r="AR19" s="54">
        <f t="shared" si="0"/>
        <v>0</v>
      </c>
      <c r="AS19" s="54">
        <f t="shared" si="0"/>
        <v>5</v>
      </c>
      <c r="AT19" s="54">
        <f t="shared" si="0"/>
        <v>0</v>
      </c>
      <c r="AU19" s="54">
        <f t="shared" si="0"/>
        <v>0</v>
      </c>
      <c r="AV19" s="54">
        <f t="shared" si="0"/>
        <v>5</v>
      </c>
      <c r="AW19" s="54">
        <f t="shared" si="0"/>
        <v>0</v>
      </c>
      <c r="AX19" s="54">
        <f t="shared" si="0"/>
        <v>0</v>
      </c>
      <c r="AY19" s="54">
        <f t="shared" si="0"/>
        <v>5</v>
      </c>
      <c r="AZ19" s="54">
        <f t="shared" si="0"/>
        <v>0</v>
      </c>
      <c r="BA19" s="54">
        <f t="shared" si="0"/>
        <v>0</v>
      </c>
      <c r="BB19" s="54">
        <f t="shared" si="0"/>
        <v>5</v>
      </c>
      <c r="BC19" s="54">
        <f t="shared" si="0"/>
        <v>0</v>
      </c>
      <c r="BD19" s="54">
        <f t="shared" si="0"/>
        <v>0</v>
      </c>
      <c r="BE19" s="54">
        <f t="shared" si="0"/>
        <v>5</v>
      </c>
      <c r="BF19" s="54">
        <f t="shared" si="0"/>
        <v>0</v>
      </c>
      <c r="BG19" s="54">
        <f t="shared" si="0"/>
        <v>0</v>
      </c>
      <c r="BH19" s="54">
        <f t="shared" si="0"/>
        <v>5</v>
      </c>
      <c r="BI19" s="54">
        <f t="shared" si="0"/>
        <v>0</v>
      </c>
      <c r="BJ19" s="54">
        <f t="shared" si="0"/>
        <v>0</v>
      </c>
      <c r="BK19" s="54">
        <f t="shared" si="0"/>
        <v>5</v>
      </c>
      <c r="BL19" s="54">
        <f t="shared" si="0"/>
        <v>0</v>
      </c>
      <c r="BM19" s="54">
        <f t="shared" si="0"/>
        <v>0</v>
      </c>
      <c r="BN19" s="54">
        <f t="shared" si="0"/>
        <v>5</v>
      </c>
      <c r="BO19" s="54">
        <f t="shared" ref="BO19:DZ19" si="1">SUM(BO14:BO18)</f>
        <v>0</v>
      </c>
      <c r="BP19" s="54">
        <f t="shared" si="1"/>
        <v>0</v>
      </c>
      <c r="BQ19" s="54">
        <f t="shared" si="1"/>
        <v>5</v>
      </c>
      <c r="BR19" s="54">
        <f t="shared" si="1"/>
        <v>0</v>
      </c>
      <c r="BS19" s="54">
        <f t="shared" si="1"/>
        <v>0</v>
      </c>
      <c r="BT19" s="54">
        <f t="shared" si="1"/>
        <v>5</v>
      </c>
      <c r="BU19" s="54">
        <f t="shared" si="1"/>
        <v>0</v>
      </c>
      <c r="BV19" s="54">
        <f t="shared" si="1"/>
        <v>0</v>
      </c>
      <c r="BW19" s="54">
        <f t="shared" si="1"/>
        <v>5</v>
      </c>
      <c r="BX19" s="54">
        <f t="shared" si="1"/>
        <v>0</v>
      </c>
      <c r="BY19" s="54">
        <f t="shared" si="1"/>
        <v>0</v>
      </c>
      <c r="BZ19" s="54">
        <f t="shared" si="1"/>
        <v>5</v>
      </c>
      <c r="CA19" s="54">
        <f t="shared" si="1"/>
        <v>0</v>
      </c>
      <c r="CB19" s="54">
        <f t="shared" si="1"/>
        <v>0</v>
      </c>
      <c r="CC19" s="54">
        <f t="shared" si="1"/>
        <v>5</v>
      </c>
      <c r="CD19" s="54">
        <f t="shared" si="1"/>
        <v>0</v>
      </c>
      <c r="CE19" s="54">
        <f t="shared" si="1"/>
        <v>0</v>
      </c>
      <c r="CF19" s="54">
        <f t="shared" si="1"/>
        <v>5</v>
      </c>
      <c r="CG19" s="54">
        <f t="shared" si="1"/>
        <v>0</v>
      </c>
      <c r="CH19" s="54">
        <f t="shared" si="1"/>
        <v>0</v>
      </c>
      <c r="CI19" s="54">
        <f t="shared" si="1"/>
        <v>5</v>
      </c>
      <c r="CJ19" s="54">
        <f t="shared" si="1"/>
        <v>0</v>
      </c>
      <c r="CK19" s="54">
        <f t="shared" si="1"/>
        <v>0</v>
      </c>
      <c r="CL19" s="54">
        <f t="shared" si="1"/>
        <v>5</v>
      </c>
      <c r="CM19" s="54">
        <f t="shared" si="1"/>
        <v>0</v>
      </c>
      <c r="CN19" s="54">
        <f t="shared" si="1"/>
        <v>0</v>
      </c>
      <c r="CO19" s="54">
        <f t="shared" si="1"/>
        <v>5</v>
      </c>
      <c r="CP19" s="54">
        <f t="shared" si="1"/>
        <v>0</v>
      </c>
      <c r="CQ19" s="54">
        <f t="shared" si="1"/>
        <v>0</v>
      </c>
      <c r="CR19" s="54">
        <f t="shared" si="1"/>
        <v>5</v>
      </c>
      <c r="CS19" s="54">
        <f t="shared" si="1"/>
        <v>0</v>
      </c>
      <c r="CT19" s="54">
        <f t="shared" si="1"/>
        <v>0</v>
      </c>
      <c r="CU19" s="54">
        <f t="shared" si="1"/>
        <v>5</v>
      </c>
      <c r="CV19" s="54">
        <f t="shared" si="1"/>
        <v>0</v>
      </c>
      <c r="CW19" s="54">
        <f t="shared" si="1"/>
        <v>0</v>
      </c>
      <c r="CX19" s="54">
        <f t="shared" si="1"/>
        <v>5</v>
      </c>
      <c r="CY19" s="54">
        <f t="shared" si="1"/>
        <v>0</v>
      </c>
      <c r="CZ19" s="54">
        <f t="shared" si="1"/>
        <v>0</v>
      </c>
      <c r="DA19" s="54">
        <f t="shared" si="1"/>
        <v>5</v>
      </c>
      <c r="DB19" s="54">
        <f t="shared" si="1"/>
        <v>0</v>
      </c>
      <c r="DC19" s="54">
        <f t="shared" si="1"/>
        <v>0</v>
      </c>
      <c r="DD19" s="54">
        <f t="shared" si="1"/>
        <v>5</v>
      </c>
      <c r="DE19" s="54">
        <f t="shared" si="1"/>
        <v>0</v>
      </c>
      <c r="DF19" s="54">
        <f t="shared" si="1"/>
        <v>0</v>
      </c>
      <c r="DG19" s="54">
        <f t="shared" si="1"/>
        <v>5</v>
      </c>
      <c r="DH19" s="54">
        <f t="shared" si="1"/>
        <v>0</v>
      </c>
      <c r="DI19" s="54">
        <f t="shared" si="1"/>
        <v>0</v>
      </c>
      <c r="DJ19" s="54">
        <f t="shared" si="1"/>
        <v>5</v>
      </c>
      <c r="DK19" s="54">
        <f t="shared" si="1"/>
        <v>0</v>
      </c>
      <c r="DL19" s="54">
        <f t="shared" si="1"/>
        <v>0</v>
      </c>
      <c r="DM19" s="54">
        <f t="shared" si="1"/>
        <v>5</v>
      </c>
      <c r="DN19" s="54">
        <f t="shared" si="1"/>
        <v>0</v>
      </c>
      <c r="DO19" s="54">
        <f t="shared" si="1"/>
        <v>0</v>
      </c>
      <c r="DP19" s="54">
        <f t="shared" si="1"/>
        <v>5</v>
      </c>
      <c r="DQ19" s="54">
        <f t="shared" si="1"/>
        <v>0</v>
      </c>
      <c r="DR19" s="54">
        <f t="shared" si="1"/>
        <v>0</v>
      </c>
      <c r="DS19" s="54">
        <f t="shared" si="1"/>
        <v>5</v>
      </c>
      <c r="DT19" s="54">
        <f t="shared" si="1"/>
        <v>0</v>
      </c>
      <c r="DU19" s="54">
        <f t="shared" si="1"/>
        <v>0</v>
      </c>
      <c r="DV19" s="54">
        <f t="shared" si="1"/>
        <v>5</v>
      </c>
      <c r="DW19" s="54">
        <f t="shared" si="1"/>
        <v>0</v>
      </c>
      <c r="DX19" s="54">
        <f t="shared" si="1"/>
        <v>0</v>
      </c>
      <c r="DY19" s="54">
        <f t="shared" si="1"/>
        <v>5</v>
      </c>
      <c r="DZ19" s="54">
        <f t="shared" si="1"/>
        <v>0</v>
      </c>
      <c r="EA19" s="54">
        <f t="shared" ref="EA19:GL19" si="2">SUM(EA14:EA18)</f>
        <v>0</v>
      </c>
      <c r="EB19" s="54">
        <f t="shared" si="2"/>
        <v>5</v>
      </c>
      <c r="EC19" s="54">
        <f t="shared" si="2"/>
        <v>0</v>
      </c>
      <c r="ED19" s="54">
        <f t="shared" si="2"/>
        <v>0</v>
      </c>
      <c r="EE19" s="54">
        <f t="shared" si="2"/>
        <v>5</v>
      </c>
      <c r="EF19" s="54">
        <f t="shared" si="2"/>
        <v>0</v>
      </c>
      <c r="EG19" s="54">
        <f t="shared" si="2"/>
        <v>0</v>
      </c>
      <c r="EH19" s="54">
        <f t="shared" si="2"/>
        <v>5</v>
      </c>
      <c r="EI19" s="54">
        <f t="shared" si="2"/>
        <v>0</v>
      </c>
      <c r="EJ19" s="54">
        <f t="shared" si="2"/>
        <v>0</v>
      </c>
      <c r="EK19" s="54">
        <f t="shared" si="2"/>
        <v>5</v>
      </c>
      <c r="EL19" s="54">
        <f t="shared" si="2"/>
        <v>0</v>
      </c>
      <c r="EM19" s="54">
        <f t="shared" si="2"/>
        <v>0</v>
      </c>
      <c r="EN19" s="54">
        <f t="shared" si="2"/>
        <v>5</v>
      </c>
      <c r="EO19" s="54">
        <f t="shared" si="2"/>
        <v>0</v>
      </c>
      <c r="EP19" s="54">
        <f t="shared" si="2"/>
        <v>0</v>
      </c>
      <c r="EQ19" s="54">
        <f t="shared" si="2"/>
        <v>5</v>
      </c>
      <c r="ER19" s="54">
        <f t="shared" si="2"/>
        <v>0</v>
      </c>
      <c r="ES19" s="54">
        <f t="shared" si="2"/>
        <v>0</v>
      </c>
      <c r="ET19" s="54">
        <f t="shared" si="2"/>
        <v>5</v>
      </c>
      <c r="EU19" s="54">
        <f t="shared" si="2"/>
        <v>0</v>
      </c>
      <c r="EV19" s="54">
        <f t="shared" si="2"/>
        <v>0</v>
      </c>
      <c r="EW19" s="54">
        <f t="shared" si="2"/>
        <v>5</v>
      </c>
      <c r="EX19" s="54">
        <f t="shared" si="2"/>
        <v>0</v>
      </c>
      <c r="EY19" s="54">
        <f t="shared" si="2"/>
        <v>0</v>
      </c>
      <c r="EZ19" s="54">
        <f t="shared" si="2"/>
        <v>5</v>
      </c>
      <c r="FA19" s="54">
        <f t="shared" si="2"/>
        <v>0</v>
      </c>
      <c r="FB19" s="54">
        <f t="shared" si="2"/>
        <v>0</v>
      </c>
      <c r="FC19" s="54">
        <f t="shared" si="2"/>
        <v>5</v>
      </c>
      <c r="FD19" s="54">
        <f t="shared" si="2"/>
        <v>0</v>
      </c>
      <c r="FE19" s="54">
        <f t="shared" si="2"/>
        <v>0</v>
      </c>
      <c r="FF19" s="54">
        <f t="shared" si="2"/>
        <v>5</v>
      </c>
      <c r="FG19" s="54">
        <f t="shared" si="2"/>
        <v>0</v>
      </c>
      <c r="FH19" s="54">
        <f t="shared" si="2"/>
        <v>0</v>
      </c>
      <c r="FI19" s="54">
        <f t="shared" si="2"/>
        <v>5</v>
      </c>
      <c r="FJ19" s="54">
        <f t="shared" si="2"/>
        <v>0</v>
      </c>
      <c r="FK19" s="54">
        <f t="shared" si="2"/>
        <v>0</v>
      </c>
      <c r="FL19" s="54">
        <f t="shared" si="2"/>
        <v>5</v>
      </c>
      <c r="FM19" s="54">
        <f t="shared" si="2"/>
        <v>0</v>
      </c>
      <c r="FN19" s="54">
        <f t="shared" si="2"/>
        <v>0</v>
      </c>
      <c r="FO19" s="54">
        <f t="shared" si="2"/>
        <v>5</v>
      </c>
      <c r="FP19" s="54">
        <f t="shared" si="2"/>
        <v>0</v>
      </c>
      <c r="FQ19" s="54">
        <f t="shared" si="2"/>
        <v>0</v>
      </c>
      <c r="FR19" s="54">
        <f t="shared" si="2"/>
        <v>5</v>
      </c>
      <c r="FS19" s="54">
        <f t="shared" si="2"/>
        <v>0</v>
      </c>
      <c r="FT19" s="54">
        <f t="shared" si="2"/>
        <v>0</v>
      </c>
      <c r="FU19" s="54">
        <f t="shared" si="2"/>
        <v>5</v>
      </c>
      <c r="FV19" s="54">
        <f t="shared" si="2"/>
        <v>0</v>
      </c>
      <c r="FW19" s="54">
        <f t="shared" si="2"/>
        <v>0</v>
      </c>
      <c r="FX19" s="54">
        <f t="shared" si="2"/>
        <v>5</v>
      </c>
      <c r="FY19" s="54">
        <f t="shared" si="2"/>
        <v>0</v>
      </c>
      <c r="FZ19" s="54">
        <f t="shared" si="2"/>
        <v>0</v>
      </c>
      <c r="GA19" s="54">
        <f t="shared" si="2"/>
        <v>5</v>
      </c>
      <c r="GB19" s="54">
        <f t="shared" si="2"/>
        <v>0</v>
      </c>
      <c r="GC19" s="54">
        <f t="shared" si="2"/>
        <v>0</v>
      </c>
      <c r="GD19" s="54">
        <f t="shared" si="2"/>
        <v>5</v>
      </c>
      <c r="GE19" s="54">
        <f t="shared" si="2"/>
        <v>0</v>
      </c>
      <c r="GF19" s="54">
        <f t="shared" si="2"/>
        <v>0</v>
      </c>
      <c r="GG19" s="54">
        <f t="shared" si="2"/>
        <v>5</v>
      </c>
      <c r="GH19" s="54">
        <f t="shared" si="2"/>
        <v>0</v>
      </c>
      <c r="GI19" s="54">
        <f t="shared" si="2"/>
        <v>0</v>
      </c>
      <c r="GJ19" s="54">
        <f t="shared" si="2"/>
        <v>5</v>
      </c>
      <c r="GK19" s="54">
        <f t="shared" si="2"/>
        <v>0</v>
      </c>
      <c r="GL19" s="54">
        <f t="shared" si="2"/>
        <v>0</v>
      </c>
      <c r="GM19" s="54">
        <f t="shared" ref="GM19:IX19" si="3">SUM(GM14:GM18)</f>
        <v>5</v>
      </c>
      <c r="GN19" s="54">
        <f t="shared" si="3"/>
        <v>0</v>
      </c>
      <c r="GO19" s="54">
        <f t="shared" si="3"/>
        <v>0</v>
      </c>
      <c r="GP19" s="54">
        <f t="shared" si="3"/>
        <v>5</v>
      </c>
      <c r="GQ19" s="54">
        <f t="shared" si="3"/>
        <v>0</v>
      </c>
      <c r="GR19" s="54">
        <f t="shared" si="3"/>
        <v>0</v>
      </c>
      <c r="GS19" s="54">
        <f t="shared" si="3"/>
        <v>5</v>
      </c>
      <c r="GT19" s="54">
        <f t="shared" si="3"/>
        <v>0</v>
      </c>
      <c r="GU19" s="54">
        <f t="shared" si="3"/>
        <v>0</v>
      </c>
      <c r="GV19" s="54">
        <f t="shared" si="3"/>
        <v>5</v>
      </c>
      <c r="GW19" s="54">
        <f t="shared" si="3"/>
        <v>0</v>
      </c>
      <c r="GX19" s="54">
        <f t="shared" si="3"/>
        <v>0</v>
      </c>
      <c r="GY19" s="54">
        <f t="shared" si="3"/>
        <v>5</v>
      </c>
      <c r="GZ19" s="54">
        <f t="shared" si="3"/>
        <v>0</v>
      </c>
      <c r="HA19" s="54">
        <f t="shared" si="3"/>
        <v>0</v>
      </c>
      <c r="HB19" s="54">
        <f t="shared" si="3"/>
        <v>5</v>
      </c>
      <c r="HC19" s="54">
        <f t="shared" si="3"/>
        <v>0</v>
      </c>
      <c r="HD19" s="54">
        <f t="shared" si="3"/>
        <v>0</v>
      </c>
      <c r="HE19" s="54">
        <f t="shared" si="3"/>
        <v>5</v>
      </c>
      <c r="HF19" s="54">
        <f t="shared" si="3"/>
        <v>0</v>
      </c>
      <c r="HG19" s="54">
        <f t="shared" si="3"/>
        <v>0</v>
      </c>
      <c r="HH19" s="54">
        <f t="shared" si="3"/>
        <v>5</v>
      </c>
      <c r="HI19" s="54">
        <f t="shared" si="3"/>
        <v>0</v>
      </c>
      <c r="HJ19" s="54">
        <f t="shared" si="3"/>
        <v>0</v>
      </c>
      <c r="HK19" s="54">
        <f t="shared" si="3"/>
        <v>5</v>
      </c>
      <c r="HL19" s="54">
        <f t="shared" si="3"/>
        <v>0</v>
      </c>
      <c r="HM19" s="54">
        <f t="shared" si="3"/>
        <v>0</v>
      </c>
      <c r="HN19" s="54">
        <f t="shared" si="3"/>
        <v>5</v>
      </c>
      <c r="HO19" s="54">
        <f t="shared" si="3"/>
        <v>0</v>
      </c>
      <c r="HP19" s="54">
        <f t="shared" si="3"/>
        <v>0</v>
      </c>
      <c r="HQ19" s="54">
        <f t="shared" si="3"/>
        <v>5</v>
      </c>
      <c r="HR19" s="54">
        <f t="shared" si="3"/>
        <v>0</v>
      </c>
      <c r="HS19" s="54">
        <f t="shared" si="3"/>
        <v>0</v>
      </c>
      <c r="HT19" s="54">
        <f t="shared" si="3"/>
        <v>5</v>
      </c>
      <c r="HU19" s="54">
        <f t="shared" si="3"/>
        <v>0</v>
      </c>
      <c r="HV19" s="54">
        <f t="shared" si="3"/>
        <v>0</v>
      </c>
      <c r="HW19" s="54">
        <f t="shared" si="3"/>
        <v>5</v>
      </c>
      <c r="HX19" s="54">
        <f t="shared" si="3"/>
        <v>0</v>
      </c>
      <c r="HY19" s="54">
        <f t="shared" si="3"/>
        <v>0</v>
      </c>
      <c r="HZ19" s="54">
        <f t="shared" si="3"/>
        <v>5</v>
      </c>
      <c r="IA19" s="54">
        <f t="shared" si="3"/>
        <v>0</v>
      </c>
      <c r="IB19" s="54">
        <f t="shared" si="3"/>
        <v>0</v>
      </c>
      <c r="IC19" s="54">
        <f t="shared" si="3"/>
        <v>5</v>
      </c>
      <c r="ID19" s="54">
        <f t="shared" si="3"/>
        <v>0</v>
      </c>
      <c r="IE19" s="54">
        <f t="shared" si="3"/>
        <v>0</v>
      </c>
      <c r="IF19" s="54">
        <f t="shared" si="3"/>
        <v>5</v>
      </c>
      <c r="IG19" s="54">
        <f t="shared" si="3"/>
        <v>0</v>
      </c>
      <c r="IH19" s="54">
        <f t="shared" si="3"/>
        <v>0</v>
      </c>
      <c r="II19" s="54">
        <f t="shared" si="3"/>
        <v>5</v>
      </c>
      <c r="IJ19" s="54">
        <f t="shared" si="3"/>
        <v>0</v>
      </c>
      <c r="IK19" s="54">
        <f t="shared" si="3"/>
        <v>0</v>
      </c>
      <c r="IL19" s="54">
        <f t="shared" si="3"/>
        <v>5</v>
      </c>
      <c r="IM19" s="54">
        <f t="shared" si="3"/>
        <v>0</v>
      </c>
      <c r="IN19" s="54">
        <f t="shared" si="3"/>
        <v>0</v>
      </c>
      <c r="IO19" s="54">
        <f t="shared" si="3"/>
        <v>5</v>
      </c>
      <c r="IP19" s="54">
        <f t="shared" si="3"/>
        <v>0</v>
      </c>
      <c r="IQ19" s="54">
        <f t="shared" si="3"/>
        <v>0</v>
      </c>
      <c r="IR19" s="54">
        <f t="shared" si="3"/>
        <v>5</v>
      </c>
      <c r="IS19" s="54">
        <f t="shared" si="3"/>
        <v>0</v>
      </c>
      <c r="IT19" s="54">
        <f t="shared" si="3"/>
        <v>0</v>
      </c>
      <c r="IU19" s="54">
        <f t="shared" si="3"/>
        <v>5</v>
      </c>
      <c r="IV19" s="54">
        <f t="shared" si="3"/>
        <v>0</v>
      </c>
      <c r="IW19" s="54">
        <f t="shared" si="3"/>
        <v>0</v>
      </c>
      <c r="IX19" s="54">
        <f t="shared" si="3"/>
        <v>5</v>
      </c>
      <c r="IY19" s="54">
        <f t="shared" ref="IY19:LJ19" si="4">SUM(IY14:IY18)</f>
        <v>0</v>
      </c>
      <c r="IZ19" s="54">
        <f t="shared" si="4"/>
        <v>0</v>
      </c>
      <c r="JA19" s="54">
        <f t="shared" si="4"/>
        <v>5</v>
      </c>
      <c r="JB19" s="54">
        <f t="shared" si="4"/>
        <v>0</v>
      </c>
      <c r="JC19" s="54">
        <f t="shared" si="4"/>
        <v>0</v>
      </c>
      <c r="JD19" s="54">
        <f t="shared" si="4"/>
        <v>5</v>
      </c>
      <c r="JE19" s="54">
        <f t="shared" si="4"/>
        <v>0</v>
      </c>
      <c r="JF19" s="54">
        <f t="shared" si="4"/>
        <v>0</v>
      </c>
      <c r="JG19" s="54">
        <f t="shared" si="4"/>
        <v>5</v>
      </c>
      <c r="JH19" s="54">
        <f t="shared" si="4"/>
        <v>0</v>
      </c>
      <c r="JI19" s="54">
        <f t="shared" si="4"/>
        <v>0</v>
      </c>
      <c r="JJ19" s="54">
        <f t="shared" si="4"/>
        <v>5</v>
      </c>
      <c r="JK19" s="54">
        <f t="shared" si="4"/>
        <v>0</v>
      </c>
      <c r="JL19" s="54">
        <f t="shared" si="4"/>
        <v>0</v>
      </c>
      <c r="JM19" s="54">
        <f t="shared" si="4"/>
        <v>5</v>
      </c>
      <c r="JN19" s="54">
        <f t="shared" si="4"/>
        <v>0</v>
      </c>
      <c r="JO19" s="54">
        <f t="shared" si="4"/>
        <v>0</v>
      </c>
      <c r="JP19" s="54">
        <f t="shared" si="4"/>
        <v>5</v>
      </c>
      <c r="JQ19" s="54">
        <f t="shared" si="4"/>
        <v>0</v>
      </c>
      <c r="JR19" s="54">
        <f t="shared" si="4"/>
        <v>0</v>
      </c>
      <c r="JS19" s="54">
        <f t="shared" si="4"/>
        <v>5</v>
      </c>
      <c r="JT19" s="54">
        <f t="shared" si="4"/>
        <v>0</v>
      </c>
      <c r="JU19" s="54">
        <f t="shared" si="4"/>
        <v>0</v>
      </c>
      <c r="JV19" s="54">
        <f t="shared" si="4"/>
        <v>5</v>
      </c>
      <c r="JW19" s="54">
        <f t="shared" si="4"/>
        <v>0</v>
      </c>
      <c r="JX19" s="54">
        <f t="shared" si="4"/>
        <v>0</v>
      </c>
      <c r="JY19" s="54">
        <f t="shared" si="4"/>
        <v>5</v>
      </c>
      <c r="JZ19" s="54">
        <f t="shared" si="4"/>
        <v>0</v>
      </c>
      <c r="KA19" s="54">
        <f t="shared" si="4"/>
        <v>0</v>
      </c>
      <c r="KB19" s="54">
        <f t="shared" si="4"/>
        <v>5</v>
      </c>
      <c r="KC19" s="54">
        <f t="shared" si="4"/>
        <v>0</v>
      </c>
      <c r="KD19" s="54">
        <f t="shared" si="4"/>
        <v>0</v>
      </c>
      <c r="KE19" s="54">
        <f t="shared" si="4"/>
        <v>5</v>
      </c>
      <c r="KF19" s="54">
        <f t="shared" si="4"/>
        <v>0</v>
      </c>
      <c r="KG19" s="54">
        <f t="shared" si="4"/>
        <v>0</v>
      </c>
      <c r="KH19" s="54">
        <f t="shared" si="4"/>
        <v>5</v>
      </c>
      <c r="KI19" s="54">
        <f t="shared" si="4"/>
        <v>0</v>
      </c>
      <c r="KJ19" s="54">
        <f t="shared" si="4"/>
        <v>0</v>
      </c>
      <c r="KK19" s="54">
        <f t="shared" si="4"/>
        <v>5</v>
      </c>
      <c r="KL19" s="54">
        <f t="shared" si="4"/>
        <v>0</v>
      </c>
      <c r="KM19" s="54">
        <f t="shared" si="4"/>
        <v>0</v>
      </c>
      <c r="KN19" s="54">
        <f t="shared" si="4"/>
        <v>5</v>
      </c>
      <c r="KO19" s="54">
        <f t="shared" si="4"/>
        <v>0</v>
      </c>
      <c r="KP19" s="54">
        <f t="shared" si="4"/>
        <v>0</v>
      </c>
      <c r="KQ19" s="54">
        <f t="shared" si="4"/>
        <v>5</v>
      </c>
      <c r="KR19" s="54">
        <f t="shared" si="4"/>
        <v>0</v>
      </c>
      <c r="KS19" s="54">
        <f t="shared" si="4"/>
        <v>0</v>
      </c>
      <c r="KT19" s="54">
        <f t="shared" si="4"/>
        <v>5</v>
      </c>
      <c r="KU19" s="54">
        <f t="shared" si="4"/>
        <v>0</v>
      </c>
      <c r="KV19" s="54">
        <f t="shared" si="4"/>
        <v>0</v>
      </c>
      <c r="KW19" s="54">
        <f t="shared" si="4"/>
        <v>5</v>
      </c>
      <c r="KX19" s="54">
        <f t="shared" si="4"/>
        <v>0</v>
      </c>
      <c r="KY19" s="54">
        <f t="shared" si="4"/>
        <v>0</v>
      </c>
      <c r="KZ19" s="54">
        <f t="shared" si="4"/>
        <v>5</v>
      </c>
      <c r="LA19" s="54">
        <f t="shared" si="4"/>
        <v>0</v>
      </c>
      <c r="LB19" s="54">
        <f t="shared" si="4"/>
        <v>0</v>
      </c>
      <c r="LC19" s="54">
        <f t="shared" si="4"/>
        <v>5</v>
      </c>
      <c r="LD19" s="54">
        <f t="shared" si="4"/>
        <v>0</v>
      </c>
      <c r="LE19" s="54">
        <f t="shared" si="4"/>
        <v>0</v>
      </c>
      <c r="LF19" s="54">
        <f t="shared" si="4"/>
        <v>5</v>
      </c>
      <c r="LG19" s="54">
        <f t="shared" si="4"/>
        <v>0</v>
      </c>
      <c r="LH19" s="54">
        <f t="shared" si="4"/>
        <v>0</v>
      </c>
      <c r="LI19" s="54">
        <f t="shared" si="4"/>
        <v>5</v>
      </c>
      <c r="LJ19" s="54">
        <f t="shared" si="4"/>
        <v>0</v>
      </c>
      <c r="LK19" s="54">
        <f t="shared" ref="LK19:NV19" si="5">SUM(LK14:LK18)</f>
        <v>0</v>
      </c>
      <c r="LL19" s="54">
        <f t="shared" si="5"/>
        <v>5</v>
      </c>
      <c r="LM19" s="54">
        <f t="shared" si="5"/>
        <v>0</v>
      </c>
      <c r="LN19" s="54">
        <f t="shared" si="5"/>
        <v>0</v>
      </c>
      <c r="LO19" s="54">
        <f t="shared" si="5"/>
        <v>5</v>
      </c>
      <c r="LP19" s="54">
        <f t="shared" si="5"/>
        <v>0</v>
      </c>
      <c r="LQ19" s="54">
        <f t="shared" si="5"/>
        <v>0</v>
      </c>
      <c r="LR19" s="54">
        <f t="shared" si="5"/>
        <v>5</v>
      </c>
      <c r="LS19" s="54">
        <f t="shared" si="5"/>
        <v>0</v>
      </c>
      <c r="LT19" s="54">
        <f t="shared" si="5"/>
        <v>0</v>
      </c>
      <c r="LU19" s="54">
        <f t="shared" si="5"/>
        <v>5</v>
      </c>
      <c r="LV19" s="54">
        <f t="shared" si="5"/>
        <v>0</v>
      </c>
      <c r="LW19" s="54">
        <f t="shared" si="5"/>
        <v>0</v>
      </c>
      <c r="LX19" s="54">
        <f t="shared" si="5"/>
        <v>5</v>
      </c>
      <c r="LY19" s="54">
        <f t="shared" si="5"/>
        <v>0</v>
      </c>
      <c r="LZ19" s="54">
        <f t="shared" si="5"/>
        <v>0</v>
      </c>
      <c r="MA19" s="54">
        <f t="shared" si="5"/>
        <v>5</v>
      </c>
      <c r="MB19" s="54">
        <f t="shared" si="5"/>
        <v>0</v>
      </c>
      <c r="MC19" s="54">
        <f t="shared" si="5"/>
        <v>0</v>
      </c>
      <c r="MD19" s="54">
        <f t="shared" si="5"/>
        <v>5</v>
      </c>
      <c r="ME19" s="54">
        <f t="shared" si="5"/>
        <v>0</v>
      </c>
      <c r="MF19" s="54">
        <f t="shared" si="5"/>
        <v>0</v>
      </c>
      <c r="MG19" s="54">
        <f t="shared" si="5"/>
        <v>5</v>
      </c>
      <c r="MH19" s="54">
        <f t="shared" si="5"/>
        <v>0</v>
      </c>
      <c r="MI19" s="54">
        <f t="shared" si="5"/>
        <v>0</v>
      </c>
      <c r="MJ19" s="54">
        <f t="shared" si="5"/>
        <v>5</v>
      </c>
      <c r="MK19" s="54">
        <f t="shared" si="5"/>
        <v>0</v>
      </c>
      <c r="ML19" s="54">
        <f t="shared" si="5"/>
        <v>0</v>
      </c>
      <c r="MM19" s="54">
        <f t="shared" si="5"/>
        <v>5</v>
      </c>
      <c r="MN19" s="54">
        <f t="shared" si="5"/>
        <v>0</v>
      </c>
      <c r="MO19" s="54">
        <f t="shared" si="5"/>
        <v>0</v>
      </c>
      <c r="MP19" s="54">
        <f t="shared" si="5"/>
        <v>5</v>
      </c>
      <c r="MQ19" s="54">
        <f t="shared" si="5"/>
        <v>0</v>
      </c>
      <c r="MR19" s="54">
        <f t="shared" si="5"/>
        <v>0</v>
      </c>
      <c r="MS19" s="54">
        <f t="shared" si="5"/>
        <v>5</v>
      </c>
      <c r="MT19" s="54">
        <f t="shared" si="5"/>
        <v>0</v>
      </c>
      <c r="MU19" s="54">
        <f t="shared" si="5"/>
        <v>0</v>
      </c>
      <c r="MV19" s="54">
        <f t="shared" si="5"/>
        <v>5</v>
      </c>
      <c r="MW19" s="54">
        <f t="shared" si="5"/>
        <v>0</v>
      </c>
      <c r="MX19" s="54">
        <f t="shared" si="5"/>
        <v>0</v>
      </c>
      <c r="MY19" s="54">
        <f t="shared" si="5"/>
        <v>5</v>
      </c>
      <c r="MZ19" s="54">
        <f t="shared" si="5"/>
        <v>0</v>
      </c>
      <c r="NA19" s="54">
        <f t="shared" si="5"/>
        <v>0</v>
      </c>
      <c r="NB19" s="54">
        <f t="shared" si="5"/>
        <v>5</v>
      </c>
      <c r="NC19" s="54">
        <f t="shared" si="5"/>
        <v>0</v>
      </c>
      <c r="ND19" s="54">
        <f t="shared" si="5"/>
        <v>0</v>
      </c>
      <c r="NE19" s="54">
        <f t="shared" si="5"/>
        <v>5</v>
      </c>
      <c r="NF19" s="54">
        <f t="shared" si="5"/>
        <v>0</v>
      </c>
      <c r="NG19" s="54">
        <f t="shared" si="5"/>
        <v>0</v>
      </c>
      <c r="NH19" s="54">
        <f t="shared" si="5"/>
        <v>5</v>
      </c>
      <c r="NI19" s="54">
        <f t="shared" si="5"/>
        <v>0</v>
      </c>
      <c r="NJ19" s="54">
        <f t="shared" si="5"/>
        <v>0</v>
      </c>
      <c r="NK19" s="54">
        <f t="shared" si="5"/>
        <v>5</v>
      </c>
      <c r="NL19" s="54">
        <f t="shared" si="5"/>
        <v>0</v>
      </c>
      <c r="NM19" s="54">
        <f t="shared" si="5"/>
        <v>0</v>
      </c>
      <c r="NN19" s="54">
        <f t="shared" si="5"/>
        <v>5</v>
      </c>
      <c r="NO19" s="54">
        <f t="shared" si="5"/>
        <v>0</v>
      </c>
      <c r="NP19" s="54">
        <f t="shared" si="5"/>
        <v>0</v>
      </c>
      <c r="NQ19" s="54">
        <f t="shared" si="5"/>
        <v>5</v>
      </c>
      <c r="NR19" s="54">
        <f t="shared" si="5"/>
        <v>0</v>
      </c>
      <c r="NS19" s="54">
        <f t="shared" si="5"/>
        <v>0</v>
      </c>
      <c r="NT19" s="54">
        <f t="shared" si="5"/>
        <v>5</v>
      </c>
      <c r="NU19" s="54">
        <f t="shared" si="5"/>
        <v>0</v>
      </c>
      <c r="NV19" s="54">
        <f t="shared" si="5"/>
        <v>0</v>
      </c>
      <c r="NW19" s="54">
        <f t="shared" ref="NW19:QH19" si="6">SUM(NW14:NW18)</f>
        <v>5</v>
      </c>
      <c r="NX19" s="54">
        <f t="shared" si="6"/>
        <v>0</v>
      </c>
      <c r="NY19" s="54">
        <f t="shared" si="6"/>
        <v>0</v>
      </c>
      <c r="NZ19" s="54">
        <f t="shared" si="6"/>
        <v>5</v>
      </c>
      <c r="OA19" s="54">
        <f t="shared" si="6"/>
        <v>0</v>
      </c>
      <c r="OB19" s="54">
        <f t="shared" si="6"/>
        <v>0</v>
      </c>
      <c r="OC19" s="54">
        <f t="shared" si="6"/>
        <v>5</v>
      </c>
      <c r="OD19" s="54">
        <f t="shared" si="6"/>
        <v>0</v>
      </c>
      <c r="OE19" s="54">
        <f t="shared" si="6"/>
        <v>0</v>
      </c>
      <c r="OF19" s="54">
        <f t="shared" si="6"/>
        <v>5</v>
      </c>
      <c r="OG19" s="54">
        <f t="shared" si="6"/>
        <v>0</v>
      </c>
      <c r="OH19" s="54">
        <f t="shared" si="6"/>
        <v>0</v>
      </c>
      <c r="OI19" s="54">
        <f t="shared" si="6"/>
        <v>5</v>
      </c>
      <c r="OJ19" s="54">
        <f t="shared" si="6"/>
        <v>0</v>
      </c>
      <c r="OK19" s="54">
        <f t="shared" si="6"/>
        <v>0</v>
      </c>
      <c r="OL19" s="54">
        <f t="shared" si="6"/>
        <v>5</v>
      </c>
      <c r="OM19" s="54">
        <f t="shared" si="6"/>
        <v>0</v>
      </c>
      <c r="ON19" s="54">
        <f t="shared" si="6"/>
        <v>0</v>
      </c>
      <c r="OO19" s="54">
        <f t="shared" si="6"/>
        <v>5</v>
      </c>
      <c r="OP19" s="54">
        <f t="shared" si="6"/>
        <v>0</v>
      </c>
      <c r="OQ19" s="54">
        <f t="shared" si="6"/>
        <v>0</v>
      </c>
      <c r="OR19" s="54">
        <f t="shared" si="6"/>
        <v>5</v>
      </c>
      <c r="OS19" s="54">
        <f t="shared" si="6"/>
        <v>0</v>
      </c>
      <c r="OT19" s="54">
        <f t="shared" si="6"/>
        <v>0</v>
      </c>
      <c r="OU19" s="54">
        <f t="shared" si="6"/>
        <v>5</v>
      </c>
      <c r="OV19" s="54">
        <f t="shared" si="6"/>
        <v>0</v>
      </c>
      <c r="OW19" s="54">
        <f t="shared" si="6"/>
        <v>0</v>
      </c>
      <c r="OX19" s="54">
        <f t="shared" si="6"/>
        <v>5</v>
      </c>
      <c r="OY19" s="54">
        <f t="shared" si="6"/>
        <v>0</v>
      </c>
      <c r="OZ19" s="54">
        <f t="shared" si="6"/>
        <v>0</v>
      </c>
      <c r="PA19" s="54">
        <f t="shared" si="6"/>
        <v>5</v>
      </c>
      <c r="PB19" s="54">
        <f t="shared" si="6"/>
        <v>0</v>
      </c>
      <c r="PC19" s="54">
        <f t="shared" si="6"/>
        <v>0</v>
      </c>
      <c r="PD19" s="54">
        <f t="shared" si="6"/>
        <v>5</v>
      </c>
      <c r="PE19" s="54">
        <f t="shared" si="6"/>
        <v>0</v>
      </c>
      <c r="PF19" s="54">
        <f t="shared" si="6"/>
        <v>0</v>
      </c>
      <c r="PG19" s="54">
        <f t="shared" si="6"/>
        <v>5</v>
      </c>
      <c r="PH19" s="54">
        <f t="shared" si="6"/>
        <v>0</v>
      </c>
      <c r="PI19" s="54">
        <f t="shared" si="6"/>
        <v>0</v>
      </c>
      <c r="PJ19" s="54">
        <f t="shared" si="6"/>
        <v>5</v>
      </c>
      <c r="PK19" s="54">
        <f t="shared" si="6"/>
        <v>0</v>
      </c>
      <c r="PL19" s="54">
        <f t="shared" si="6"/>
        <v>0</v>
      </c>
      <c r="PM19" s="54">
        <f t="shared" si="6"/>
        <v>5</v>
      </c>
      <c r="PN19" s="54">
        <f t="shared" si="6"/>
        <v>0</v>
      </c>
      <c r="PO19" s="54">
        <f t="shared" si="6"/>
        <v>0</v>
      </c>
      <c r="PP19" s="54">
        <f t="shared" si="6"/>
        <v>5</v>
      </c>
      <c r="PQ19" s="54">
        <f t="shared" si="6"/>
        <v>0</v>
      </c>
      <c r="PR19" s="54">
        <f t="shared" si="6"/>
        <v>0</v>
      </c>
      <c r="PS19" s="54">
        <f t="shared" si="6"/>
        <v>5</v>
      </c>
      <c r="PT19" s="54">
        <f t="shared" si="6"/>
        <v>0</v>
      </c>
      <c r="PU19" s="54">
        <f t="shared" si="6"/>
        <v>0</v>
      </c>
      <c r="PV19" s="54">
        <f t="shared" si="6"/>
        <v>5</v>
      </c>
      <c r="PW19" s="54">
        <f t="shared" si="6"/>
        <v>0</v>
      </c>
      <c r="PX19" s="54">
        <f t="shared" si="6"/>
        <v>0</v>
      </c>
      <c r="PY19" s="54">
        <f t="shared" si="6"/>
        <v>5</v>
      </c>
      <c r="PZ19" s="54">
        <f t="shared" si="6"/>
        <v>0</v>
      </c>
      <c r="QA19" s="54">
        <f t="shared" si="6"/>
        <v>0</v>
      </c>
      <c r="QB19" s="54">
        <f t="shared" si="6"/>
        <v>5</v>
      </c>
      <c r="QC19" s="54">
        <f t="shared" si="6"/>
        <v>0</v>
      </c>
      <c r="QD19" s="54">
        <f t="shared" si="6"/>
        <v>0</v>
      </c>
      <c r="QE19" s="54">
        <f t="shared" si="6"/>
        <v>5</v>
      </c>
      <c r="QF19" s="54">
        <f t="shared" si="6"/>
        <v>0</v>
      </c>
      <c r="QG19" s="54">
        <f t="shared" si="6"/>
        <v>0</v>
      </c>
      <c r="QH19" s="54">
        <f t="shared" si="6"/>
        <v>5</v>
      </c>
      <c r="QI19" s="54">
        <f t="shared" ref="QI19:ST19" si="7">SUM(QI14:QI18)</f>
        <v>0</v>
      </c>
      <c r="QJ19" s="54">
        <f t="shared" si="7"/>
        <v>0</v>
      </c>
      <c r="QK19" s="54">
        <f t="shared" si="7"/>
        <v>5</v>
      </c>
      <c r="QL19" s="54">
        <f t="shared" si="7"/>
        <v>0</v>
      </c>
      <c r="QM19" s="54">
        <f t="shared" si="7"/>
        <v>0</v>
      </c>
      <c r="QN19" s="54">
        <f t="shared" si="7"/>
        <v>5</v>
      </c>
      <c r="QO19" s="54">
        <f t="shared" si="7"/>
        <v>0</v>
      </c>
      <c r="QP19" s="54">
        <f t="shared" si="7"/>
        <v>0</v>
      </c>
      <c r="QQ19" s="54">
        <f t="shared" si="7"/>
        <v>5</v>
      </c>
      <c r="QR19" s="54">
        <f t="shared" si="7"/>
        <v>0</v>
      </c>
      <c r="QS19" s="54">
        <f t="shared" si="7"/>
        <v>0</v>
      </c>
      <c r="QT19" s="54">
        <f t="shared" si="7"/>
        <v>5</v>
      </c>
      <c r="QU19" s="54">
        <f t="shared" si="7"/>
        <v>0</v>
      </c>
      <c r="QV19" s="54">
        <f t="shared" si="7"/>
        <v>0</v>
      </c>
      <c r="QW19" s="54">
        <f t="shared" si="7"/>
        <v>5</v>
      </c>
      <c r="QX19" s="54">
        <f t="shared" si="7"/>
        <v>0</v>
      </c>
      <c r="QY19" s="54">
        <f t="shared" si="7"/>
        <v>0</v>
      </c>
      <c r="QZ19" s="54">
        <f t="shared" si="7"/>
        <v>5</v>
      </c>
      <c r="RA19" s="54">
        <f t="shared" si="7"/>
        <v>0</v>
      </c>
      <c r="RB19" s="54">
        <f t="shared" si="7"/>
        <v>0</v>
      </c>
      <c r="RC19" s="54">
        <f t="shared" si="7"/>
        <v>5</v>
      </c>
      <c r="RD19" s="54">
        <f t="shared" si="7"/>
        <v>0</v>
      </c>
      <c r="RE19" s="54">
        <f t="shared" si="7"/>
        <v>0</v>
      </c>
      <c r="RF19" s="54">
        <f t="shared" si="7"/>
        <v>5</v>
      </c>
      <c r="RG19" s="54">
        <f t="shared" si="7"/>
        <v>0</v>
      </c>
      <c r="RH19" s="54">
        <f t="shared" si="7"/>
        <v>0</v>
      </c>
      <c r="RI19" s="54">
        <f t="shared" si="7"/>
        <v>5</v>
      </c>
      <c r="RJ19" s="54">
        <f t="shared" si="7"/>
        <v>0</v>
      </c>
      <c r="RK19" s="54">
        <f t="shared" si="7"/>
        <v>0</v>
      </c>
      <c r="RL19" s="54">
        <f t="shared" si="7"/>
        <v>5</v>
      </c>
      <c r="RM19" s="54">
        <f t="shared" si="7"/>
        <v>0</v>
      </c>
      <c r="RN19" s="54">
        <f t="shared" si="7"/>
        <v>0</v>
      </c>
      <c r="RO19" s="54">
        <f t="shared" si="7"/>
        <v>5</v>
      </c>
      <c r="RP19" s="54">
        <f t="shared" si="7"/>
        <v>0</v>
      </c>
      <c r="RQ19" s="54">
        <f t="shared" si="7"/>
        <v>0</v>
      </c>
      <c r="RR19" s="54">
        <f t="shared" si="7"/>
        <v>5</v>
      </c>
      <c r="RS19" s="54">
        <f t="shared" si="7"/>
        <v>0</v>
      </c>
      <c r="RT19" s="54">
        <f t="shared" si="7"/>
        <v>0</v>
      </c>
      <c r="RU19" s="54">
        <f t="shared" si="7"/>
        <v>5</v>
      </c>
      <c r="RV19" s="54">
        <f t="shared" si="7"/>
        <v>0</v>
      </c>
      <c r="RW19" s="54">
        <f t="shared" si="7"/>
        <v>0</v>
      </c>
      <c r="RX19" s="54">
        <f t="shared" si="7"/>
        <v>5</v>
      </c>
      <c r="RY19" s="54">
        <f t="shared" si="7"/>
        <v>0</v>
      </c>
      <c r="RZ19" s="54">
        <f t="shared" si="7"/>
        <v>0</v>
      </c>
      <c r="SA19" s="54">
        <f t="shared" si="7"/>
        <v>5</v>
      </c>
      <c r="SB19" s="54">
        <f t="shared" si="7"/>
        <v>0</v>
      </c>
      <c r="SC19" s="54">
        <f t="shared" si="7"/>
        <v>0</v>
      </c>
      <c r="SD19" s="54">
        <f t="shared" si="7"/>
        <v>5</v>
      </c>
      <c r="SE19" s="54">
        <f t="shared" si="7"/>
        <v>0</v>
      </c>
      <c r="SF19" s="54">
        <f t="shared" si="7"/>
        <v>0</v>
      </c>
      <c r="SG19" s="54">
        <f t="shared" si="7"/>
        <v>5</v>
      </c>
      <c r="SH19" s="54">
        <f t="shared" si="7"/>
        <v>0</v>
      </c>
      <c r="SI19" s="54">
        <f t="shared" si="7"/>
        <v>0</v>
      </c>
      <c r="SJ19" s="54">
        <f t="shared" si="7"/>
        <v>5</v>
      </c>
      <c r="SK19" s="54">
        <f t="shared" si="7"/>
        <v>0</v>
      </c>
      <c r="SL19" s="54">
        <f t="shared" si="7"/>
        <v>0</v>
      </c>
      <c r="SM19" s="54">
        <f t="shared" si="7"/>
        <v>5</v>
      </c>
      <c r="SN19" s="54">
        <f t="shared" si="7"/>
        <v>0</v>
      </c>
      <c r="SO19" s="54">
        <f t="shared" si="7"/>
        <v>0</v>
      </c>
      <c r="SP19" s="54">
        <f t="shared" si="7"/>
        <v>5</v>
      </c>
      <c r="SQ19" s="54">
        <f t="shared" si="7"/>
        <v>0</v>
      </c>
      <c r="SR19" s="54">
        <f t="shared" si="7"/>
        <v>0</v>
      </c>
      <c r="SS19" s="54">
        <f t="shared" si="7"/>
        <v>5</v>
      </c>
      <c r="ST19" s="54">
        <f t="shared" si="7"/>
        <v>0</v>
      </c>
      <c r="SU19" s="54">
        <f t="shared" ref="SU19:VF19" si="8">SUM(SU14:SU18)</f>
        <v>0</v>
      </c>
      <c r="SV19" s="54">
        <f t="shared" si="8"/>
        <v>5</v>
      </c>
      <c r="SW19" s="54">
        <f t="shared" si="8"/>
        <v>0</v>
      </c>
      <c r="SX19" s="54">
        <f t="shared" si="8"/>
        <v>0</v>
      </c>
      <c r="SY19" s="54">
        <f t="shared" si="8"/>
        <v>5</v>
      </c>
      <c r="SZ19" s="54">
        <f t="shared" si="8"/>
        <v>0</v>
      </c>
      <c r="TA19" s="54">
        <f t="shared" si="8"/>
        <v>0</v>
      </c>
      <c r="TB19" s="54">
        <f t="shared" si="8"/>
        <v>5</v>
      </c>
      <c r="TC19" s="54">
        <f t="shared" si="8"/>
        <v>0</v>
      </c>
      <c r="TD19" s="54">
        <f t="shared" si="8"/>
        <v>0</v>
      </c>
      <c r="TE19" s="54">
        <f t="shared" si="8"/>
        <v>5</v>
      </c>
      <c r="TF19" s="54">
        <f t="shared" si="8"/>
        <v>0</v>
      </c>
      <c r="TG19" s="54">
        <f t="shared" si="8"/>
        <v>0</v>
      </c>
      <c r="TH19" s="54">
        <f t="shared" si="8"/>
        <v>5</v>
      </c>
      <c r="TI19" s="54">
        <f t="shared" si="8"/>
        <v>0</v>
      </c>
      <c r="TJ19" s="54">
        <f t="shared" si="8"/>
        <v>0</v>
      </c>
      <c r="TK19" s="54">
        <f t="shared" si="8"/>
        <v>5</v>
      </c>
      <c r="TL19" s="54">
        <f t="shared" si="8"/>
        <v>0</v>
      </c>
      <c r="TM19" s="54">
        <f t="shared" si="8"/>
        <v>0</v>
      </c>
      <c r="TN19" s="54">
        <f t="shared" si="8"/>
        <v>5</v>
      </c>
      <c r="TO19" s="54">
        <f t="shared" si="8"/>
        <v>0</v>
      </c>
      <c r="TP19" s="54">
        <f t="shared" si="8"/>
        <v>0</v>
      </c>
      <c r="TQ19" s="54">
        <f t="shared" si="8"/>
        <v>5</v>
      </c>
      <c r="TR19" s="54">
        <f t="shared" si="8"/>
        <v>0</v>
      </c>
      <c r="TS19" s="54">
        <f t="shared" si="8"/>
        <v>0</v>
      </c>
      <c r="TT19" s="54">
        <f t="shared" si="8"/>
        <v>5</v>
      </c>
      <c r="TU19" s="54">
        <f t="shared" si="8"/>
        <v>0</v>
      </c>
      <c r="TV19" s="54">
        <f t="shared" si="8"/>
        <v>0</v>
      </c>
      <c r="TW19" s="54">
        <f t="shared" si="8"/>
        <v>5</v>
      </c>
      <c r="TX19" s="54">
        <f t="shared" si="8"/>
        <v>0</v>
      </c>
      <c r="TY19" s="54">
        <f t="shared" si="8"/>
        <v>0</v>
      </c>
      <c r="TZ19" s="54">
        <f t="shared" si="8"/>
        <v>5</v>
      </c>
      <c r="UA19" s="54">
        <f t="shared" si="8"/>
        <v>0</v>
      </c>
      <c r="UB19" s="54">
        <f t="shared" si="8"/>
        <v>0</v>
      </c>
      <c r="UC19" s="54">
        <f t="shared" si="8"/>
        <v>5</v>
      </c>
      <c r="UD19" s="54">
        <f t="shared" si="8"/>
        <v>0</v>
      </c>
      <c r="UE19" s="54">
        <f t="shared" si="8"/>
        <v>0</v>
      </c>
      <c r="UF19" s="54">
        <f t="shared" si="8"/>
        <v>5</v>
      </c>
      <c r="UG19" s="54">
        <f t="shared" si="8"/>
        <v>0</v>
      </c>
      <c r="UH19" s="54">
        <f t="shared" si="8"/>
        <v>0</v>
      </c>
      <c r="UI19" s="54">
        <f t="shared" si="8"/>
        <v>5</v>
      </c>
      <c r="UJ19" s="54">
        <f t="shared" si="8"/>
        <v>0</v>
      </c>
      <c r="UK19" s="54">
        <f t="shared" si="8"/>
        <v>0</v>
      </c>
      <c r="UL19" s="54">
        <f t="shared" si="8"/>
        <v>5</v>
      </c>
      <c r="UM19" s="54">
        <f t="shared" si="8"/>
        <v>0</v>
      </c>
      <c r="UN19" s="54">
        <f t="shared" si="8"/>
        <v>0</v>
      </c>
      <c r="UO19" s="54">
        <f t="shared" si="8"/>
        <v>5</v>
      </c>
      <c r="UP19" s="54">
        <f t="shared" si="8"/>
        <v>0</v>
      </c>
      <c r="UQ19" s="54">
        <f t="shared" si="8"/>
        <v>0</v>
      </c>
      <c r="UR19" s="54">
        <f t="shared" si="8"/>
        <v>5</v>
      </c>
      <c r="US19" s="54">
        <f t="shared" si="8"/>
        <v>0</v>
      </c>
      <c r="UT19" s="54">
        <f t="shared" si="8"/>
        <v>0</v>
      </c>
      <c r="UU19" s="54">
        <f t="shared" si="8"/>
        <v>5</v>
      </c>
      <c r="UV19" s="54">
        <f t="shared" si="8"/>
        <v>0</v>
      </c>
      <c r="UW19" s="54">
        <f t="shared" si="8"/>
        <v>0</v>
      </c>
      <c r="UX19" s="54">
        <f t="shared" si="8"/>
        <v>5</v>
      </c>
      <c r="UY19" s="54">
        <f t="shared" si="8"/>
        <v>0</v>
      </c>
      <c r="UZ19" s="54">
        <f t="shared" si="8"/>
        <v>0</v>
      </c>
      <c r="VA19" s="54">
        <f t="shared" si="8"/>
        <v>5</v>
      </c>
      <c r="VB19" s="54">
        <f t="shared" si="8"/>
        <v>0</v>
      </c>
      <c r="VC19" s="54">
        <f t="shared" si="8"/>
        <v>0</v>
      </c>
      <c r="VD19" s="54">
        <f t="shared" si="8"/>
        <v>5</v>
      </c>
      <c r="VE19" s="54">
        <f t="shared" si="8"/>
        <v>0</v>
      </c>
      <c r="VF19" s="54">
        <f t="shared" si="8"/>
        <v>0</v>
      </c>
      <c r="VG19" s="54">
        <f t="shared" ref="VG19:XR19" si="9">SUM(VG14:VG18)</f>
        <v>5</v>
      </c>
      <c r="VH19" s="54">
        <f t="shared" si="9"/>
        <v>0</v>
      </c>
      <c r="VI19" s="54">
        <f t="shared" si="9"/>
        <v>0</v>
      </c>
      <c r="VJ19" s="54">
        <f t="shared" si="9"/>
        <v>5</v>
      </c>
      <c r="VK19" s="54">
        <f t="shared" si="9"/>
        <v>0</v>
      </c>
      <c r="VL19" s="54">
        <f t="shared" si="9"/>
        <v>0</v>
      </c>
      <c r="VM19" s="54">
        <f t="shared" si="9"/>
        <v>5</v>
      </c>
      <c r="VN19" s="54">
        <f t="shared" si="9"/>
        <v>0</v>
      </c>
      <c r="VO19" s="54">
        <f t="shared" si="9"/>
        <v>0</v>
      </c>
      <c r="VP19" s="54">
        <f t="shared" si="9"/>
        <v>5</v>
      </c>
      <c r="VQ19" s="54">
        <f t="shared" si="9"/>
        <v>0</v>
      </c>
      <c r="VR19" s="54">
        <f t="shared" si="9"/>
        <v>0</v>
      </c>
      <c r="VS19" s="54">
        <f t="shared" si="9"/>
        <v>5</v>
      </c>
      <c r="VT19" s="54">
        <f t="shared" si="9"/>
        <v>0</v>
      </c>
      <c r="VU19" s="54">
        <f t="shared" si="9"/>
        <v>0</v>
      </c>
      <c r="VV19" s="54">
        <f t="shared" si="9"/>
        <v>5</v>
      </c>
      <c r="VW19" s="54">
        <f t="shared" si="9"/>
        <v>0</v>
      </c>
      <c r="VX19" s="54">
        <f t="shared" si="9"/>
        <v>0</v>
      </c>
      <c r="VY19" s="54">
        <f t="shared" si="9"/>
        <v>5</v>
      </c>
      <c r="VZ19" s="54">
        <f t="shared" si="9"/>
        <v>0</v>
      </c>
      <c r="WA19" s="54">
        <f t="shared" si="9"/>
        <v>0</v>
      </c>
      <c r="WB19" s="54">
        <f t="shared" si="9"/>
        <v>5</v>
      </c>
      <c r="WC19" s="54">
        <f t="shared" si="9"/>
        <v>0</v>
      </c>
      <c r="WD19" s="54">
        <f t="shared" si="9"/>
        <v>0</v>
      </c>
      <c r="WE19" s="54">
        <f t="shared" si="9"/>
        <v>5</v>
      </c>
      <c r="WF19" s="54">
        <f t="shared" si="9"/>
        <v>0</v>
      </c>
      <c r="WG19" s="54">
        <f t="shared" si="9"/>
        <v>0</v>
      </c>
      <c r="WH19" s="54">
        <f t="shared" si="9"/>
        <v>5</v>
      </c>
      <c r="WI19" s="54">
        <f t="shared" si="9"/>
        <v>0</v>
      </c>
      <c r="WJ19" s="54">
        <f t="shared" si="9"/>
        <v>0</v>
      </c>
      <c r="WK19" s="54">
        <f t="shared" si="9"/>
        <v>5</v>
      </c>
      <c r="WL19" s="54">
        <f t="shared" si="9"/>
        <v>0</v>
      </c>
      <c r="WM19" s="54">
        <f t="shared" si="9"/>
        <v>0</v>
      </c>
      <c r="WN19" s="54">
        <f t="shared" si="9"/>
        <v>5</v>
      </c>
      <c r="WO19" s="54">
        <f t="shared" si="9"/>
        <v>0</v>
      </c>
      <c r="WP19" s="54">
        <f t="shared" si="9"/>
        <v>0</v>
      </c>
      <c r="WQ19" s="54">
        <f t="shared" si="9"/>
        <v>5</v>
      </c>
      <c r="WR19" s="54">
        <f t="shared" si="9"/>
        <v>0</v>
      </c>
      <c r="WS19" s="54">
        <f t="shared" si="9"/>
        <v>0</v>
      </c>
      <c r="WT19" s="54">
        <f t="shared" si="9"/>
        <v>5</v>
      </c>
      <c r="WU19" s="54">
        <f t="shared" si="9"/>
        <v>0</v>
      </c>
      <c r="WV19" s="54">
        <f t="shared" si="9"/>
        <v>0</v>
      </c>
      <c r="WW19" s="54">
        <f t="shared" si="9"/>
        <v>5</v>
      </c>
      <c r="WX19" s="54">
        <f t="shared" si="9"/>
        <v>0</v>
      </c>
      <c r="WY19" s="54">
        <f t="shared" si="9"/>
        <v>0</v>
      </c>
      <c r="WZ19" s="54">
        <f t="shared" si="9"/>
        <v>5</v>
      </c>
      <c r="XA19" s="54">
        <f t="shared" si="9"/>
        <v>0</v>
      </c>
      <c r="XB19" s="54">
        <f t="shared" si="9"/>
        <v>0</v>
      </c>
      <c r="XC19" s="54">
        <f t="shared" si="9"/>
        <v>5</v>
      </c>
      <c r="XD19" s="54">
        <f t="shared" si="9"/>
        <v>0</v>
      </c>
      <c r="XE19" s="54">
        <f t="shared" si="9"/>
        <v>0</v>
      </c>
      <c r="XF19" s="54">
        <f t="shared" si="9"/>
        <v>5</v>
      </c>
      <c r="XG19" s="54">
        <f t="shared" si="9"/>
        <v>0</v>
      </c>
      <c r="XH19" s="54">
        <f t="shared" si="9"/>
        <v>0</v>
      </c>
      <c r="XI19" s="54">
        <f t="shared" si="9"/>
        <v>5</v>
      </c>
      <c r="XJ19" s="54">
        <f t="shared" si="9"/>
        <v>0</v>
      </c>
      <c r="XK19" s="54">
        <f t="shared" si="9"/>
        <v>0</v>
      </c>
      <c r="XL19" s="54">
        <f t="shared" si="9"/>
        <v>5</v>
      </c>
      <c r="XM19" s="54">
        <f t="shared" si="9"/>
        <v>0</v>
      </c>
      <c r="XN19" s="54">
        <f t="shared" si="9"/>
        <v>0</v>
      </c>
      <c r="XO19" s="54">
        <f t="shared" si="9"/>
        <v>5</v>
      </c>
      <c r="XP19" s="54">
        <f t="shared" si="9"/>
        <v>0</v>
      </c>
      <c r="XQ19" s="54">
        <f t="shared" si="9"/>
        <v>0</v>
      </c>
      <c r="XR19" s="54">
        <f t="shared" si="9"/>
        <v>5</v>
      </c>
      <c r="XS19" s="54">
        <f t="shared" ref="XS19:ZP19" si="10">SUM(XS14:XS18)</f>
        <v>0</v>
      </c>
      <c r="XT19" s="54">
        <f t="shared" si="10"/>
        <v>0</v>
      </c>
      <c r="XU19" s="54">
        <f t="shared" si="10"/>
        <v>5</v>
      </c>
      <c r="XV19" s="54">
        <f t="shared" si="10"/>
        <v>0</v>
      </c>
      <c r="XW19" s="54">
        <f t="shared" si="10"/>
        <v>0</v>
      </c>
      <c r="XX19" s="54">
        <f t="shared" si="10"/>
        <v>5</v>
      </c>
      <c r="XY19" s="54">
        <f t="shared" si="10"/>
        <v>0</v>
      </c>
      <c r="XZ19" s="54">
        <f t="shared" si="10"/>
        <v>0</v>
      </c>
      <c r="YA19" s="54">
        <f t="shared" si="10"/>
        <v>5</v>
      </c>
      <c r="YB19" s="54">
        <f t="shared" si="10"/>
        <v>0</v>
      </c>
      <c r="YC19" s="54">
        <f t="shared" si="10"/>
        <v>0</v>
      </c>
      <c r="YD19" s="54">
        <f t="shared" si="10"/>
        <v>5</v>
      </c>
      <c r="YE19" s="54">
        <f t="shared" si="10"/>
        <v>0</v>
      </c>
      <c r="YF19" s="54">
        <f t="shared" si="10"/>
        <v>0</v>
      </c>
      <c r="YG19" s="54">
        <f t="shared" si="10"/>
        <v>5</v>
      </c>
      <c r="YH19" s="54">
        <f t="shared" si="10"/>
        <v>0</v>
      </c>
      <c r="YI19" s="54">
        <f t="shared" si="10"/>
        <v>0</v>
      </c>
      <c r="YJ19" s="54">
        <f t="shared" si="10"/>
        <v>5</v>
      </c>
      <c r="YK19" s="54">
        <f t="shared" si="10"/>
        <v>0</v>
      </c>
      <c r="YL19" s="54">
        <f t="shared" si="10"/>
        <v>0</v>
      </c>
      <c r="YM19" s="54">
        <f t="shared" si="10"/>
        <v>5</v>
      </c>
      <c r="YN19" s="54">
        <f t="shared" si="10"/>
        <v>0</v>
      </c>
      <c r="YO19" s="54">
        <f t="shared" si="10"/>
        <v>0</v>
      </c>
      <c r="YP19" s="54">
        <f t="shared" si="10"/>
        <v>5</v>
      </c>
      <c r="YQ19" s="54">
        <f t="shared" si="10"/>
        <v>0</v>
      </c>
      <c r="YR19" s="54">
        <f t="shared" si="10"/>
        <v>0</v>
      </c>
      <c r="YS19" s="54">
        <f t="shared" si="10"/>
        <v>5</v>
      </c>
      <c r="YT19" s="54">
        <f t="shared" si="10"/>
        <v>0</v>
      </c>
      <c r="YU19" s="54">
        <f t="shared" si="10"/>
        <v>0</v>
      </c>
      <c r="YV19" s="54">
        <f t="shared" si="10"/>
        <v>5</v>
      </c>
      <c r="YW19" s="54">
        <f t="shared" si="10"/>
        <v>0</v>
      </c>
      <c r="YX19" s="54">
        <f t="shared" si="10"/>
        <v>0</v>
      </c>
      <c r="YY19" s="54">
        <f t="shared" si="10"/>
        <v>5</v>
      </c>
      <c r="YZ19" s="54">
        <f t="shared" si="10"/>
        <v>0</v>
      </c>
      <c r="ZA19" s="54">
        <f t="shared" si="10"/>
        <v>0</v>
      </c>
      <c r="ZB19" s="54">
        <f t="shared" si="10"/>
        <v>5</v>
      </c>
      <c r="ZC19" s="54">
        <f t="shared" si="10"/>
        <v>0</v>
      </c>
      <c r="ZD19" s="54">
        <f t="shared" si="10"/>
        <v>0</v>
      </c>
      <c r="ZE19" s="54">
        <f t="shared" si="10"/>
        <v>5</v>
      </c>
      <c r="ZF19" s="54">
        <f t="shared" si="10"/>
        <v>0</v>
      </c>
      <c r="ZG19" s="54">
        <f t="shared" si="10"/>
        <v>0</v>
      </c>
      <c r="ZH19" s="54">
        <f t="shared" si="10"/>
        <v>5</v>
      </c>
      <c r="ZI19" s="54">
        <f t="shared" si="10"/>
        <v>0</v>
      </c>
      <c r="ZJ19" s="54">
        <f t="shared" si="10"/>
        <v>0</v>
      </c>
      <c r="ZK19" s="54">
        <f t="shared" si="10"/>
        <v>5</v>
      </c>
      <c r="ZL19" s="54">
        <f t="shared" si="10"/>
        <v>0</v>
      </c>
      <c r="ZM19" s="54">
        <f t="shared" si="10"/>
        <v>0</v>
      </c>
      <c r="ZN19" s="54">
        <f t="shared" si="10"/>
        <v>5</v>
      </c>
      <c r="ZO19" s="54">
        <f t="shared" si="10"/>
        <v>0</v>
      </c>
      <c r="ZP19" s="54">
        <f t="shared" si="10"/>
        <v>0</v>
      </c>
    </row>
    <row r="20" spans="1:692" ht="44.45" customHeight="1" x14ac:dyDescent="0.25">
      <c r="A20" s="96" t="s">
        <v>3194</v>
      </c>
      <c r="B20" s="97"/>
      <c r="C20" s="11">
        <f t="shared" ref="C20:BN20" si="11">C19/5%</f>
        <v>100</v>
      </c>
      <c r="D20" s="11">
        <f t="shared" si="11"/>
        <v>0</v>
      </c>
      <c r="E20" s="11">
        <f t="shared" si="11"/>
        <v>0</v>
      </c>
      <c r="F20" s="11">
        <f t="shared" si="11"/>
        <v>100</v>
      </c>
      <c r="G20" s="11">
        <f t="shared" si="11"/>
        <v>0</v>
      </c>
      <c r="H20" s="11">
        <f t="shared" si="11"/>
        <v>0</v>
      </c>
      <c r="I20" s="11">
        <f t="shared" si="11"/>
        <v>100</v>
      </c>
      <c r="J20" s="11">
        <f t="shared" si="11"/>
        <v>0</v>
      </c>
      <c r="K20" s="11">
        <f t="shared" si="11"/>
        <v>0</v>
      </c>
      <c r="L20" s="11">
        <f t="shared" si="11"/>
        <v>100</v>
      </c>
      <c r="M20" s="11">
        <f t="shared" si="11"/>
        <v>0</v>
      </c>
      <c r="N20" s="11">
        <f t="shared" si="11"/>
        <v>0</v>
      </c>
      <c r="O20" s="11">
        <f t="shared" si="11"/>
        <v>100</v>
      </c>
      <c r="P20" s="11">
        <f t="shared" si="11"/>
        <v>0</v>
      </c>
      <c r="Q20" s="11">
        <f t="shared" si="11"/>
        <v>0</v>
      </c>
      <c r="R20" s="11">
        <f t="shared" si="11"/>
        <v>100</v>
      </c>
      <c r="S20" s="11">
        <f t="shared" si="11"/>
        <v>0</v>
      </c>
      <c r="T20" s="11">
        <f t="shared" si="11"/>
        <v>0</v>
      </c>
      <c r="U20" s="11">
        <f t="shared" si="11"/>
        <v>100</v>
      </c>
      <c r="V20" s="11">
        <f t="shared" si="11"/>
        <v>0</v>
      </c>
      <c r="W20" s="11">
        <f t="shared" si="11"/>
        <v>0</v>
      </c>
      <c r="X20" s="11">
        <f t="shared" si="11"/>
        <v>100</v>
      </c>
      <c r="Y20" s="11">
        <f t="shared" si="11"/>
        <v>0</v>
      </c>
      <c r="Z20" s="11">
        <f t="shared" si="11"/>
        <v>0</v>
      </c>
      <c r="AA20" s="11">
        <f t="shared" si="11"/>
        <v>100</v>
      </c>
      <c r="AB20" s="11">
        <f t="shared" si="11"/>
        <v>0</v>
      </c>
      <c r="AC20" s="11">
        <f t="shared" si="11"/>
        <v>0</v>
      </c>
      <c r="AD20" s="11">
        <f t="shared" si="11"/>
        <v>100</v>
      </c>
      <c r="AE20" s="11">
        <f t="shared" si="11"/>
        <v>0</v>
      </c>
      <c r="AF20" s="11">
        <f t="shared" si="11"/>
        <v>0</v>
      </c>
      <c r="AG20" s="11">
        <f t="shared" si="11"/>
        <v>100</v>
      </c>
      <c r="AH20" s="11">
        <f t="shared" si="11"/>
        <v>0</v>
      </c>
      <c r="AI20" s="11">
        <f t="shared" si="11"/>
        <v>0</v>
      </c>
      <c r="AJ20" s="11">
        <f t="shared" si="11"/>
        <v>100</v>
      </c>
      <c r="AK20" s="11">
        <f t="shared" si="11"/>
        <v>0</v>
      </c>
      <c r="AL20" s="11">
        <f t="shared" si="11"/>
        <v>0</v>
      </c>
      <c r="AM20" s="11">
        <f t="shared" si="11"/>
        <v>100</v>
      </c>
      <c r="AN20" s="11">
        <f t="shared" si="11"/>
        <v>0</v>
      </c>
      <c r="AO20" s="11">
        <f t="shared" si="11"/>
        <v>0</v>
      </c>
      <c r="AP20" s="11">
        <f t="shared" si="11"/>
        <v>100</v>
      </c>
      <c r="AQ20" s="11">
        <f t="shared" si="11"/>
        <v>0</v>
      </c>
      <c r="AR20" s="11">
        <f t="shared" si="11"/>
        <v>0</v>
      </c>
      <c r="AS20" s="11">
        <f t="shared" si="11"/>
        <v>100</v>
      </c>
      <c r="AT20" s="11">
        <f t="shared" si="11"/>
        <v>0</v>
      </c>
      <c r="AU20" s="11">
        <f t="shared" si="11"/>
        <v>0</v>
      </c>
      <c r="AV20" s="11">
        <f t="shared" si="11"/>
        <v>100</v>
      </c>
      <c r="AW20" s="11">
        <f t="shared" si="11"/>
        <v>0</v>
      </c>
      <c r="AX20" s="11">
        <f t="shared" si="11"/>
        <v>0</v>
      </c>
      <c r="AY20" s="11">
        <f t="shared" si="11"/>
        <v>100</v>
      </c>
      <c r="AZ20" s="11">
        <f t="shared" si="11"/>
        <v>0</v>
      </c>
      <c r="BA20" s="11">
        <f t="shared" si="11"/>
        <v>0</v>
      </c>
      <c r="BB20" s="11">
        <f t="shared" si="11"/>
        <v>100</v>
      </c>
      <c r="BC20" s="11">
        <f t="shared" si="11"/>
        <v>0</v>
      </c>
      <c r="BD20" s="11">
        <f t="shared" si="11"/>
        <v>0</v>
      </c>
      <c r="BE20" s="11">
        <f t="shared" si="11"/>
        <v>100</v>
      </c>
      <c r="BF20" s="11">
        <f t="shared" si="11"/>
        <v>0</v>
      </c>
      <c r="BG20" s="11">
        <f t="shared" si="11"/>
        <v>0</v>
      </c>
      <c r="BH20" s="11">
        <f t="shared" si="11"/>
        <v>100</v>
      </c>
      <c r="BI20" s="11">
        <f t="shared" si="11"/>
        <v>0</v>
      </c>
      <c r="BJ20" s="11">
        <f t="shared" si="11"/>
        <v>0</v>
      </c>
      <c r="BK20" s="11">
        <f t="shared" si="11"/>
        <v>100</v>
      </c>
      <c r="BL20" s="11">
        <f t="shared" si="11"/>
        <v>0</v>
      </c>
      <c r="BM20" s="11">
        <f t="shared" si="11"/>
        <v>0</v>
      </c>
      <c r="BN20" s="11">
        <f t="shared" si="11"/>
        <v>100</v>
      </c>
      <c r="BO20" s="11">
        <f t="shared" ref="BO20:DZ20" si="12">BO19/5%</f>
        <v>0</v>
      </c>
      <c r="BP20" s="11">
        <f t="shared" si="12"/>
        <v>0</v>
      </c>
      <c r="BQ20" s="11">
        <f t="shared" si="12"/>
        <v>100</v>
      </c>
      <c r="BR20" s="11">
        <f t="shared" si="12"/>
        <v>0</v>
      </c>
      <c r="BS20" s="11">
        <f t="shared" si="12"/>
        <v>0</v>
      </c>
      <c r="BT20" s="11">
        <f t="shared" si="12"/>
        <v>100</v>
      </c>
      <c r="BU20" s="11">
        <f t="shared" si="12"/>
        <v>0</v>
      </c>
      <c r="BV20" s="11">
        <f t="shared" si="12"/>
        <v>0</v>
      </c>
      <c r="BW20" s="11">
        <f t="shared" si="12"/>
        <v>100</v>
      </c>
      <c r="BX20" s="11">
        <f t="shared" si="12"/>
        <v>0</v>
      </c>
      <c r="BY20" s="11">
        <f t="shared" si="12"/>
        <v>0</v>
      </c>
      <c r="BZ20" s="11">
        <f t="shared" si="12"/>
        <v>100</v>
      </c>
      <c r="CA20" s="11">
        <f t="shared" si="12"/>
        <v>0</v>
      </c>
      <c r="CB20" s="11">
        <f t="shared" si="12"/>
        <v>0</v>
      </c>
      <c r="CC20" s="11">
        <f t="shared" si="12"/>
        <v>100</v>
      </c>
      <c r="CD20" s="11">
        <f t="shared" si="12"/>
        <v>0</v>
      </c>
      <c r="CE20" s="11">
        <f t="shared" si="12"/>
        <v>0</v>
      </c>
      <c r="CF20" s="11">
        <f t="shared" si="12"/>
        <v>100</v>
      </c>
      <c r="CG20" s="11">
        <f t="shared" si="12"/>
        <v>0</v>
      </c>
      <c r="CH20" s="11">
        <f t="shared" si="12"/>
        <v>0</v>
      </c>
      <c r="CI20" s="11">
        <f t="shared" si="12"/>
        <v>100</v>
      </c>
      <c r="CJ20" s="11">
        <f t="shared" si="12"/>
        <v>0</v>
      </c>
      <c r="CK20" s="11">
        <f t="shared" si="12"/>
        <v>0</v>
      </c>
      <c r="CL20" s="11">
        <f t="shared" si="12"/>
        <v>100</v>
      </c>
      <c r="CM20" s="11">
        <f t="shared" si="12"/>
        <v>0</v>
      </c>
      <c r="CN20" s="11">
        <f t="shared" si="12"/>
        <v>0</v>
      </c>
      <c r="CO20" s="11">
        <f t="shared" si="12"/>
        <v>100</v>
      </c>
      <c r="CP20" s="11">
        <f t="shared" si="12"/>
        <v>0</v>
      </c>
      <c r="CQ20" s="11">
        <f t="shared" si="12"/>
        <v>0</v>
      </c>
      <c r="CR20" s="11">
        <f t="shared" si="12"/>
        <v>100</v>
      </c>
      <c r="CS20" s="11">
        <f t="shared" si="12"/>
        <v>0</v>
      </c>
      <c r="CT20" s="11">
        <f t="shared" si="12"/>
        <v>0</v>
      </c>
      <c r="CU20" s="11">
        <f t="shared" si="12"/>
        <v>100</v>
      </c>
      <c r="CV20" s="11">
        <f t="shared" si="12"/>
        <v>0</v>
      </c>
      <c r="CW20" s="11">
        <f t="shared" si="12"/>
        <v>0</v>
      </c>
      <c r="CX20" s="11">
        <f t="shared" si="12"/>
        <v>100</v>
      </c>
      <c r="CY20" s="11">
        <f t="shared" si="12"/>
        <v>0</v>
      </c>
      <c r="CZ20" s="11">
        <f t="shared" si="12"/>
        <v>0</v>
      </c>
      <c r="DA20" s="11">
        <f t="shared" si="12"/>
        <v>100</v>
      </c>
      <c r="DB20" s="11">
        <f t="shared" si="12"/>
        <v>0</v>
      </c>
      <c r="DC20" s="11">
        <f t="shared" si="12"/>
        <v>0</v>
      </c>
      <c r="DD20" s="11">
        <f t="shared" si="12"/>
        <v>100</v>
      </c>
      <c r="DE20" s="11">
        <f t="shared" si="12"/>
        <v>0</v>
      </c>
      <c r="DF20" s="11">
        <f t="shared" si="12"/>
        <v>0</v>
      </c>
      <c r="DG20" s="11">
        <f t="shared" si="12"/>
        <v>100</v>
      </c>
      <c r="DH20" s="11">
        <f t="shared" si="12"/>
        <v>0</v>
      </c>
      <c r="DI20" s="11">
        <f t="shared" si="12"/>
        <v>0</v>
      </c>
      <c r="DJ20" s="11">
        <f t="shared" si="12"/>
        <v>100</v>
      </c>
      <c r="DK20" s="11">
        <f t="shared" si="12"/>
        <v>0</v>
      </c>
      <c r="DL20" s="11">
        <f t="shared" si="12"/>
        <v>0</v>
      </c>
      <c r="DM20" s="11">
        <f t="shared" si="12"/>
        <v>100</v>
      </c>
      <c r="DN20" s="11">
        <f t="shared" si="12"/>
        <v>0</v>
      </c>
      <c r="DO20" s="11">
        <f t="shared" si="12"/>
        <v>0</v>
      </c>
      <c r="DP20" s="11">
        <f t="shared" si="12"/>
        <v>100</v>
      </c>
      <c r="DQ20" s="11">
        <f t="shared" si="12"/>
        <v>0</v>
      </c>
      <c r="DR20" s="11">
        <f t="shared" si="12"/>
        <v>0</v>
      </c>
      <c r="DS20" s="11">
        <f t="shared" si="12"/>
        <v>100</v>
      </c>
      <c r="DT20" s="11">
        <f t="shared" si="12"/>
        <v>0</v>
      </c>
      <c r="DU20" s="11">
        <f t="shared" si="12"/>
        <v>0</v>
      </c>
      <c r="DV20" s="11">
        <f t="shared" si="12"/>
        <v>100</v>
      </c>
      <c r="DW20" s="11">
        <f t="shared" si="12"/>
        <v>0</v>
      </c>
      <c r="DX20" s="11">
        <f t="shared" si="12"/>
        <v>0</v>
      </c>
      <c r="DY20" s="11">
        <f t="shared" si="12"/>
        <v>100</v>
      </c>
      <c r="DZ20" s="11">
        <f t="shared" si="12"/>
        <v>0</v>
      </c>
      <c r="EA20" s="11">
        <f t="shared" ref="EA20:GL20" si="13">EA19/5%</f>
        <v>0</v>
      </c>
      <c r="EB20" s="11">
        <f t="shared" si="13"/>
        <v>100</v>
      </c>
      <c r="EC20" s="11">
        <f t="shared" si="13"/>
        <v>0</v>
      </c>
      <c r="ED20" s="11">
        <f t="shared" si="13"/>
        <v>0</v>
      </c>
      <c r="EE20" s="11">
        <f t="shared" si="13"/>
        <v>100</v>
      </c>
      <c r="EF20" s="11">
        <f t="shared" si="13"/>
        <v>0</v>
      </c>
      <c r="EG20" s="11">
        <f t="shared" si="13"/>
        <v>0</v>
      </c>
      <c r="EH20" s="11">
        <f t="shared" si="13"/>
        <v>100</v>
      </c>
      <c r="EI20" s="11">
        <f t="shared" si="13"/>
        <v>0</v>
      </c>
      <c r="EJ20" s="11">
        <f t="shared" si="13"/>
        <v>0</v>
      </c>
      <c r="EK20" s="11">
        <f t="shared" si="13"/>
        <v>100</v>
      </c>
      <c r="EL20" s="11">
        <f t="shared" si="13"/>
        <v>0</v>
      </c>
      <c r="EM20" s="11">
        <f t="shared" si="13"/>
        <v>0</v>
      </c>
      <c r="EN20" s="11">
        <f t="shared" si="13"/>
        <v>100</v>
      </c>
      <c r="EO20" s="11">
        <f t="shared" si="13"/>
        <v>0</v>
      </c>
      <c r="EP20" s="11">
        <f t="shared" si="13"/>
        <v>0</v>
      </c>
      <c r="EQ20" s="11">
        <f t="shared" si="13"/>
        <v>100</v>
      </c>
      <c r="ER20" s="11">
        <f t="shared" si="13"/>
        <v>0</v>
      </c>
      <c r="ES20" s="11">
        <f t="shared" si="13"/>
        <v>0</v>
      </c>
      <c r="ET20" s="11">
        <f t="shared" si="13"/>
        <v>100</v>
      </c>
      <c r="EU20" s="11">
        <f t="shared" si="13"/>
        <v>0</v>
      </c>
      <c r="EV20" s="11">
        <f t="shared" si="13"/>
        <v>0</v>
      </c>
      <c r="EW20" s="11">
        <f t="shared" si="13"/>
        <v>100</v>
      </c>
      <c r="EX20" s="11">
        <f t="shared" si="13"/>
        <v>0</v>
      </c>
      <c r="EY20" s="11">
        <f t="shared" si="13"/>
        <v>0</v>
      </c>
      <c r="EZ20" s="11">
        <f t="shared" si="13"/>
        <v>100</v>
      </c>
      <c r="FA20" s="11">
        <f t="shared" si="13"/>
        <v>0</v>
      </c>
      <c r="FB20" s="11">
        <f t="shared" si="13"/>
        <v>0</v>
      </c>
      <c r="FC20" s="11">
        <f t="shared" si="13"/>
        <v>100</v>
      </c>
      <c r="FD20" s="11">
        <f t="shared" si="13"/>
        <v>0</v>
      </c>
      <c r="FE20" s="11">
        <f t="shared" si="13"/>
        <v>0</v>
      </c>
      <c r="FF20" s="11">
        <f t="shared" si="13"/>
        <v>100</v>
      </c>
      <c r="FG20" s="11">
        <f t="shared" si="13"/>
        <v>0</v>
      </c>
      <c r="FH20" s="11">
        <f t="shared" si="13"/>
        <v>0</v>
      </c>
      <c r="FI20" s="11">
        <f t="shared" si="13"/>
        <v>100</v>
      </c>
      <c r="FJ20" s="11">
        <f t="shared" si="13"/>
        <v>0</v>
      </c>
      <c r="FK20" s="11">
        <f t="shared" si="13"/>
        <v>0</v>
      </c>
      <c r="FL20" s="11">
        <f t="shared" si="13"/>
        <v>100</v>
      </c>
      <c r="FM20" s="11">
        <f t="shared" si="13"/>
        <v>0</v>
      </c>
      <c r="FN20" s="11">
        <f t="shared" si="13"/>
        <v>0</v>
      </c>
      <c r="FO20" s="11">
        <f t="shared" si="13"/>
        <v>100</v>
      </c>
      <c r="FP20" s="11">
        <f t="shared" si="13"/>
        <v>0</v>
      </c>
      <c r="FQ20" s="11">
        <f t="shared" si="13"/>
        <v>0</v>
      </c>
      <c r="FR20" s="11">
        <f t="shared" si="13"/>
        <v>100</v>
      </c>
      <c r="FS20" s="11">
        <f t="shared" si="13"/>
        <v>0</v>
      </c>
      <c r="FT20" s="11">
        <f t="shared" si="13"/>
        <v>0</v>
      </c>
      <c r="FU20" s="11">
        <f t="shared" si="13"/>
        <v>100</v>
      </c>
      <c r="FV20" s="11">
        <f t="shared" si="13"/>
        <v>0</v>
      </c>
      <c r="FW20" s="11">
        <f t="shared" si="13"/>
        <v>0</v>
      </c>
      <c r="FX20" s="11">
        <f t="shared" si="13"/>
        <v>100</v>
      </c>
      <c r="FY20" s="11">
        <f t="shared" si="13"/>
        <v>0</v>
      </c>
      <c r="FZ20" s="11">
        <f t="shared" si="13"/>
        <v>0</v>
      </c>
      <c r="GA20" s="11">
        <f t="shared" si="13"/>
        <v>100</v>
      </c>
      <c r="GB20" s="11">
        <f t="shared" si="13"/>
        <v>0</v>
      </c>
      <c r="GC20" s="11">
        <f t="shared" si="13"/>
        <v>0</v>
      </c>
      <c r="GD20" s="11">
        <f t="shared" si="13"/>
        <v>100</v>
      </c>
      <c r="GE20" s="11">
        <f t="shared" si="13"/>
        <v>0</v>
      </c>
      <c r="GF20" s="11">
        <f t="shared" si="13"/>
        <v>0</v>
      </c>
      <c r="GG20" s="11">
        <f t="shared" si="13"/>
        <v>100</v>
      </c>
      <c r="GH20" s="11">
        <f t="shared" si="13"/>
        <v>0</v>
      </c>
      <c r="GI20" s="11">
        <f t="shared" si="13"/>
        <v>0</v>
      </c>
      <c r="GJ20" s="11">
        <f t="shared" si="13"/>
        <v>100</v>
      </c>
      <c r="GK20" s="11">
        <f t="shared" si="13"/>
        <v>0</v>
      </c>
      <c r="GL20" s="11">
        <f t="shared" si="13"/>
        <v>0</v>
      </c>
      <c r="GM20" s="11">
        <f t="shared" ref="GM20:IX20" si="14">GM19/5%</f>
        <v>100</v>
      </c>
      <c r="GN20" s="11">
        <f t="shared" si="14"/>
        <v>0</v>
      </c>
      <c r="GO20" s="11">
        <f t="shared" si="14"/>
        <v>0</v>
      </c>
      <c r="GP20" s="11">
        <f t="shared" si="14"/>
        <v>100</v>
      </c>
      <c r="GQ20" s="11">
        <f t="shared" si="14"/>
        <v>0</v>
      </c>
      <c r="GR20" s="11">
        <f t="shared" si="14"/>
        <v>0</v>
      </c>
      <c r="GS20" s="11">
        <f t="shared" si="14"/>
        <v>100</v>
      </c>
      <c r="GT20" s="11">
        <f t="shared" si="14"/>
        <v>0</v>
      </c>
      <c r="GU20" s="11">
        <f t="shared" si="14"/>
        <v>0</v>
      </c>
      <c r="GV20" s="11">
        <f t="shared" si="14"/>
        <v>100</v>
      </c>
      <c r="GW20" s="11">
        <f t="shared" si="14"/>
        <v>0</v>
      </c>
      <c r="GX20" s="11">
        <f t="shared" si="14"/>
        <v>0</v>
      </c>
      <c r="GY20" s="11">
        <f t="shared" si="14"/>
        <v>100</v>
      </c>
      <c r="GZ20" s="11">
        <f t="shared" si="14"/>
        <v>0</v>
      </c>
      <c r="HA20" s="11">
        <f t="shared" si="14"/>
        <v>0</v>
      </c>
      <c r="HB20" s="11">
        <f t="shared" si="14"/>
        <v>100</v>
      </c>
      <c r="HC20" s="11">
        <f t="shared" si="14"/>
        <v>0</v>
      </c>
      <c r="HD20" s="11">
        <f t="shared" si="14"/>
        <v>0</v>
      </c>
      <c r="HE20" s="11">
        <f t="shared" si="14"/>
        <v>100</v>
      </c>
      <c r="HF20" s="11">
        <f t="shared" si="14"/>
        <v>0</v>
      </c>
      <c r="HG20" s="11">
        <f t="shared" si="14"/>
        <v>0</v>
      </c>
      <c r="HH20" s="11">
        <f t="shared" si="14"/>
        <v>100</v>
      </c>
      <c r="HI20" s="11">
        <f t="shared" si="14"/>
        <v>0</v>
      </c>
      <c r="HJ20" s="11">
        <f t="shared" si="14"/>
        <v>0</v>
      </c>
      <c r="HK20" s="11">
        <f t="shared" si="14"/>
        <v>100</v>
      </c>
      <c r="HL20" s="11">
        <f t="shared" si="14"/>
        <v>0</v>
      </c>
      <c r="HM20" s="11">
        <f t="shared" si="14"/>
        <v>0</v>
      </c>
      <c r="HN20" s="11">
        <f t="shared" si="14"/>
        <v>100</v>
      </c>
      <c r="HO20" s="11">
        <f t="shared" si="14"/>
        <v>0</v>
      </c>
      <c r="HP20" s="11">
        <f t="shared" si="14"/>
        <v>0</v>
      </c>
      <c r="HQ20" s="11">
        <f t="shared" si="14"/>
        <v>100</v>
      </c>
      <c r="HR20" s="11">
        <f t="shared" si="14"/>
        <v>0</v>
      </c>
      <c r="HS20" s="11">
        <f t="shared" si="14"/>
        <v>0</v>
      </c>
      <c r="HT20" s="11">
        <f t="shared" si="14"/>
        <v>100</v>
      </c>
      <c r="HU20" s="11">
        <f t="shared" si="14"/>
        <v>0</v>
      </c>
      <c r="HV20" s="11">
        <f t="shared" si="14"/>
        <v>0</v>
      </c>
      <c r="HW20" s="11">
        <f t="shared" si="14"/>
        <v>100</v>
      </c>
      <c r="HX20" s="11">
        <f t="shared" si="14"/>
        <v>0</v>
      </c>
      <c r="HY20" s="11">
        <f t="shared" si="14"/>
        <v>0</v>
      </c>
      <c r="HZ20" s="11">
        <f t="shared" si="14"/>
        <v>100</v>
      </c>
      <c r="IA20" s="11">
        <f t="shared" si="14"/>
        <v>0</v>
      </c>
      <c r="IB20" s="11">
        <f t="shared" si="14"/>
        <v>0</v>
      </c>
      <c r="IC20" s="11">
        <f t="shared" si="14"/>
        <v>100</v>
      </c>
      <c r="ID20" s="11">
        <f t="shared" si="14"/>
        <v>0</v>
      </c>
      <c r="IE20" s="11">
        <f t="shared" si="14"/>
        <v>0</v>
      </c>
      <c r="IF20" s="11">
        <f t="shared" si="14"/>
        <v>100</v>
      </c>
      <c r="IG20" s="11">
        <f t="shared" si="14"/>
        <v>0</v>
      </c>
      <c r="IH20" s="11">
        <f t="shared" si="14"/>
        <v>0</v>
      </c>
      <c r="II20" s="11">
        <f t="shared" si="14"/>
        <v>100</v>
      </c>
      <c r="IJ20" s="11">
        <f t="shared" si="14"/>
        <v>0</v>
      </c>
      <c r="IK20" s="11">
        <f t="shared" si="14"/>
        <v>0</v>
      </c>
      <c r="IL20" s="11">
        <f t="shared" si="14"/>
        <v>100</v>
      </c>
      <c r="IM20" s="11">
        <f t="shared" si="14"/>
        <v>0</v>
      </c>
      <c r="IN20" s="11">
        <f t="shared" si="14"/>
        <v>0</v>
      </c>
      <c r="IO20" s="11">
        <f t="shared" si="14"/>
        <v>100</v>
      </c>
      <c r="IP20" s="11">
        <f t="shared" si="14"/>
        <v>0</v>
      </c>
      <c r="IQ20" s="11">
        <f t="shared" si="14"/>
        <v>0</v>
      </c>
      <c r="IR20" s="11">
        <f t="shared" si="14"/>
        <v>100</v>
      </c>
      <c r="IS20" s="11">
        <f t="shared" si="14"/>
        <v>0</v>
      </c>
      <c r="IT20" s="11">
        <f t="shared" si="14"/>
        <v>0</v>
      </c>
      <c r="IU20" s="11">
        <f t="shared" si="14"/>
        <v>100</v>
      </c>
      <c r="IV20" s="11">
        <f t="shared" si="14"/>
        <v>0</v>
      </c>
      <c r="IW20" s="11">
        <f t="shared" si="14"/>
        <v>0</v>
      </c>
      <c r="IX20" s="11">
        <f t="shared" si="14"/>
        <v>100</v>
      </c>
      <c r="IY20" s="11">
        <f t="shared" ref="IY20:LJ20" si="15">IY19/5%</f>
        <v>0</v>
      </c>
      <c r="IZ20" s="11">
        <f t="shared" si="15"/>
        <v>0</v>
      </c>
      <c r="JA20" s="11">
        <f t="shared" si="15"/>
        <v>100</v>
      </c>
      <c r="JB20" s="11">
        <f t="shared" si="15"/>
        <v>0</v>
      </c>
      <c r="JC20" s="11">
        <f t="shared" si="15"/>
        <v>0</v>
      </c>
      <c r="JD20" s="11">
        <f t="shared" si="15"/>
        <v>100</v>
      </c>
      <c r="JE20" s="11">
        <f t="shared" si="15"/>
        <v>0</v>
      </c>
      <c r="JF20" s="11">
        <f t="shared" si="15"/>
        <v>0</v>
      </c>
      <c r="JG20" s="11">
        <f t="shared" si="15"/>
        <v>100</v>
      </c>
      <c r="JH20" s="11">
        <f t="shared" si="15"/>
        <v>0</v>
      </c>
      <c r="JI20" s="11">
        <f t="shared" si="15"/>
        <v>0</v>
      </c>
      <c r="JJ20" s="11">
        <f t="shared" si="15"/>
        <v>100</v>
      </c>
      <c r="JK20" s="11">
        <f t="shared" si="15"/>
        <v>0</v>
      </c>
      <c r="JL20" s="11">
        <f t="shared" si="15"/>
        <v>0</v>
      </c>
      <c r="JM20" s="11">
        <f t="shared" si="15"/>
        <v>100</v>
      </c>
      <c r="JN20" s="11">
        <f t="shared" si="15"/>
        <v>0</v>
      </c>
      <c r="JO20" s="11">
        <f t="shared" si="15"/>
        <v>0</v>
      </c>
      <c r="JP20" s="11">
        <f t="shared" si="15"/>
        <v>100</v>
      </c>
      <c r="JQ20" s="11">
        <f t="shared" si="15"/>
        <v>0</v>
      </c>
      <c r="JR20" s="11">
        <f t="shared" si="15"/>
        <v>0</v>
      </c>
      <c r="JS20" s="11">
        <f t="shared" si="15"/>
        <v>100</v>
      </c>
      <c r="JT20" s="11">
        <f t="shared" si="15"/>
        <v>0</v>
      </c>
      <c r="JU20" s="11">
        <f t="shared" si="15"/>
        <v>0</v>
      </c>
      <c r="JV20" s="11">
        <f t="shared" si="15"/>
        <v>100</v>
      </c>
      <c r="JW20" s="11">
        <f t="shared" si="15"/>
        <v>0</v>
      </c>
      <c r="JX20" s="11">
        <f t="shared" si="15"/>
        <v>0</v>
      </c>
      <c r="JY20" s="11">
        <f t="shared" si="15"/>
        <v>100</v>
      </c>
      <c r="JZ20" s="11">
        <f t="shared" si="15"/>
        <v>0</v>
      </c>
      <c r="KA20" s="11">
        <f t="shared" si="15"/>
        <v>0</v>
      </c>
      <c r="KB20" s="11">
        <f t="shared" si="15"/>
        <v>100</v>
      </c>
      <c r="KC20" s="11">
        <f t="shared" si="15"/>
        <v>0</v>
      </c>
      <c r="KD20" s="11">
        <f t="shared" si="15"/>
        <v>0</v>
      </c>
      <c r="KE20" s="11">
        <f t="shared" si="15"/>
        <v>100</v>
      </c>
      <c r="KF20" s="11">
        <f t="shared" si="15"/>
        <v>0</v>
      </c>
      <c r="KG20" s="11">
        <f t="shared" si="15"/>
        <v>0</v>
      </c>
      <c r="KH20" s="11">
        <f t="shared" si="15"/>
        <v>100</v>
      </c>
      <c r="KI20" s="11">
        <f t="shared" si="15"/>
        <v>0</v>
      </c>
      <c r="KJ20" s="11">
        <f t="shared" si="15"/>
        <v>0</v>
      </c>
      <c r="KK20" s="11">
        <f t="shared" si="15"/>
        <v>100</v>
      </c>
      <c r="KL20" s="11">
        <f t="shared" si="15"/>
        <v>0</v>
      </c>
      <c r="KM20" s="11">
        <f t="shared" si="15"/>
        <v>0</v>
      </c>
      <c r="KN20" s="11">
        <f t="shared" si="15"/>
        <v>100</v>
      </c>
      <c r="KO20" s="11">
        <f t="shared" si="15"/>
        <v>0</v>
      </c>
      <c r="KP20" s="11">
        <f t="shared" si="15"/>
        <v>0</v>
      </c>
      <c r="KQ20" s="11">
        <f t="shared" si="15"/>
        <v>100</v>
      </c>
      <c r="KR20" s="11">
        <f t="shared" si="15"/>
        <v>0</v>
      </c>
      <c r="KS20" s="11">
        <f t="shared" si="15"/>
        <v>0</v>
      </c>
      <c r="KT20" s="11">
        <f t="shared" si="15"/>
        <v>100</v>
      </c>
      <c r="KU20" s="11">
        <f t="shared" si="15"/>
        <v>0</v>
      </c>
      <c r="KV20" s="11">
        <f t="shared" si="15"/>
        <v>0</v>
      </c>
      <c r="KW20" s="11">
        <f t="shared" si="15"/>
        <v>100</v>
      </c>
      <c r="KX20" s="11">
        <f t="shared" si="15"/>
        <v>0</v>
      </c>
      <c r="KY20" s="11">
        <f t="shared" si="15"/>
        <v>0</v>
      </c>
      <c r="KZ20" s="11">
        <f t="shared" si="15"/>
        <v>100</v>
      </c>
      <c r="LA20" s="11">
        <f t="shared" si="15"/>
        <v>0</v>
      </c>
      <c r="LB20" s="11">
        <f t="shared" si="15"/>
        <v>0</v>
      </c>
      <c r="LC20" s="11">
        <f t="shared" si="15"/>
        <v>100</v>
      </c>
      <c r="LD20" s="11">
        <f t="shared" si="15"/>
        <v>0</v>
      </c>
      <c r="LE20" s="11">
        <f t="shared" si="15"/>
        <v>0</v>
      </c>
      <c r="LF20" s="11">
        <f t="shared" si="15"/>
        <v>100</v>
      </c>
      <c r="LG20" s="11">
        <f t="shared" si="15"/>
        <v>0</v>
      </c>
      <c r="LH20" s="11">
        <f t="shared" si="15"/>
        <v>0</v>
      </c>
      <c r="LI20" s="11">
        <f t="shared" si="15"/>
        <v>100</v>
      </c>
      <c r="LJ20" s="11">
        <f t="shared" si="15"/>
        <v>0</v>
      </c>
      <c r="LK20" s="11">
        <f t="shared" ref="LK20:NV20" si="16">LK19/5%</f>
        <v>0</v>
      </c>
      <c r="LL20" s="11">
        <f t="shared" si="16"/>
        <v>100</v>
      </c>
      <c r="LM20" s="11">
        <f t="shared" si="16"/>
        <v>0</v>
      </c>
      <c r="LN20" s="11">
        <f t="shared" si="16"/>
        <v>0</v>
      </c>
      <c r="LO20" s="11">
        <f t="shared" si="16"/>
        <v>100</v>
      </c>
      <c r="LP20" s="11">
        <f t="shared" si="16"/>
        <v>0</v>
      </c>
      <c r="LQ20" s="11">
        <f t="shared" si="16"/>
        <v>0</v>
      </c>
      <c r="LR20" s="11">
        <f t="shared" si="16"/>
        <v>100</v>
      </c>
      <c r="LS20" s="11">
        <f t="shared" si="16"/>
        <v>0</v>
      </c>
      <c r="LT20" s="11">
        <f t="shared" si="16"/>
        <v>0</v>
      </c>
      <c r="LU20" s="11">
        <f t="shared" si="16"/>
        <v>100</v>
      </c>
      <c r="LV20" s="11">
        <f t="shared" si="16"/>
        <v>0</v>
      </c>
      <c r="LW20" s="11">
        <f t="shared" si="16"/>
        <v>0</v>
      </c>
      <c r="LX20" s="11">
        <f t="shared" si="16"/>
        <v>100</v>
      </c>
      <c r="LY20" s="11">
        <f t="shared" si="16"/>
        <v>0</v>
      </c>
      <c r="LZ20" s="11">
        <f t="shared" si="16"/>
        <v>0</v>
      </c>
      <c r="MA20" s="11">
        <f t="shared" si="16"/>
        <v>100</v>
      </c>
      <c r="MB20" s="11">
        <f t="shared" si="16"/>
        <v>0</v>
      </c>
      <c r="MC20" s="11">
        <f t="shared" si="16"/>
        <v>0</v>
      </c>
      <c r="MD20" s="11">
        <f t="shared" si="16"/>
        <v>100</v>
      </c>
      <c r="ME20" s="11">
        <f t="shared" si="16"/>
        <v>0</v>
      </c>
      <c r="MF20" s="11">
        <f t="shared" si="16"/>
        <v>0</v>
      </c>
      <c r="MG20" s="11">
        <f t="shared" si="16"/>
        <v>100</v>
      </c>
      <c r="MH20" s="11">
        <f t="shared" si="16"/>
        <v>0</v>
      </c>
      <c r="MI20" s="11">
        <f t="shared" si="16"/>
        <v>0</v>
      </c>
      <c r="MJ20" s="11">
        <f t="shared" si="16"/>
        <v>100</v>
      </c>
      <c r="MK20" s="11">
        <f t="shared" si="16"/>
        <v>0</v>
      </c>
      <c r="ML20" s="11">
        <f t="shared" si="16"/>
        <v>0</v>
      </c>
      <c r="MM20" s="11">
        <f t="shared" si="16"/>
        <v>100</v>
      </c>
      <c r="MN20" s="11">
        <f t="shared" si="16"/>
        <v>0</v>
      </c>
      <c r="MO20" s="11">
        <f t="shared" si="16"/>
        <v>0</v>
      </c>
      <c r="MP20" s="11">
        <f t="shared" si="16"/>
        <v>100</v>
      </c>
      <c r="MQ20" s="11">
        <f t="shared" si="16"/>
        <v>0</v>
      </c>
      <c r="MR20" s="11">
        <f t="shared" si="16"/>
        <v>0</v>
      </c>
      <c r="MS20" s="11">
        <f t="shared" si="16"/>
        <v>100</v>
      </c>
      <c r="MT20" s="11">
        <f t="shared" si="16"/>
        <v>0</v>
      </c>
      <c r="MU20" s="11">
        <f t="shared" si="16"/>
        <v>0</v>
      </c>
      <c r="MV20" s="11">
        <f t="shared" si="16"/>
        <v>100</v>
      </c>
      <c r="MW20" s="11">
        <f t="shared" si="16"/>
        <v>0</v>
      </c>
      <c r="MX20" s="11">
        <f t="shared" si="16"/>
        <v>0</v>
      </c>
      <c r="MY20" s="11">
        <f t="shared" si="16"/>
        <v>100</v>
      </c>
      <c r="MZ20" s="11">
        <f t="shared" si="16"/>
        <v>0</v>
      </c>
      <c r="NA20" s="11">
        <f t="shared" si="16"/>
        <v>0</v>
      </c>
      <c r="NB20" s="11">
        <f t="shared" si="16"/>
        <v>100</v>
      </c>
      <c r="NC20" s="11">
        <f t="shared" si="16"/>
        <v>0</v>
      </c>
      <c r="ND20" s="11">
        <f t="shared" si="16"/>
        <v>0</v>
      </c>
      <c r="NE20" s="11">
        <f t="shared" si="16"/>
        <v>100</v>
      </c>
      <c r="NF20" s="11">
        <f t="shared" si="16"/>
        <v>0</v>
      </c>
      <c r="NG20" s="11">
        <f t="shared" si="16"/>
        <v>0</v>
      </c>
      <c r="NH20" s="11">
        <f t="shared" si="16"/>
        <v>100</v>
      </c>
      <c r="NI20" s="11">
        <f t="shared" si="16"/>
        <v>0</v>
      </c>
      <c r="NJ20" s="11">
        <f t="shared" si="16"/>
        <v>0</v>
      </c>
      <c r="NK20" s="11">
        <f t="shared" si="16"/>
        <v>100</v>
      </c>
      <c r="NL20" s="11">
        <f t="shared" si="16"/>
        <v>0</v>
      </c>
      <c r="NM20" s="11">
        <f t="shared" si="16"/>
        <v>0</v>
      </c>
      <c r="NN20" s="11">
        <f t="shared" si="16"/>
        <v>100</v>
      </c>
      <c r="NO20" s="11">
        <f t="shared" si="16"/>
        <v>0</v>
      </c>
      <c r="NP20" s="11">
        <f t="shared" si="16"/>
        <v>0</v>
      </c>
      <c r="NQ20" s="11">
        <f t="shared" si="16"/>
        <v>100</v>
      </c>
      <c r="NR20" s="11">
        <f t="shared" si="16"/>
        <v>0</v>
      </c>
      <c r="NS20" s="11">
        <f t="shared" si="16"/>
        <v>0</v>
      </c>
      <c r="NT20" s="11">
        <f t="shared" si="16"/>
        <v>100</v>
      </c>
      <c r="NU20" s="11">
        <f t="shared" si="16"/>
        <v>0</v>
      </c>
      <c r="NV20" s="11">
        <f t="shared" si="16"/>
        <v>0</v>
      </c>
      <c r="NW20" s="11">
        <f t="shared" ref="NW20:QH20" si="17">NW19/5%</f>
        <v>100</v>
      </c>
      <c r="NX20" s="11">
        <f t="shared" si="17"/>
        <v>0</v>
      </c>
      <c r="NY20" s="11">
        <f t="shared" si="17"/>
        <v>0</v>
      </c>
      <c r="NZ20" s="11">
        <f t="shared" si="17"/>
        <v>100</v>
      </c>
      <c r="OA20" s="11">
        <f t="shared" si="17"/>
        <v>0</v>
      </c>
      <c r="OB20" s="11">
        <f t="shared" si="17"/>
        <v>0</v>
      </c>
      <c r="OC20" s="11">
        <f t="shared" si="17"/>
        <v>100</v>
      </c>
      <c r="OD20" s="11">
        <f t="shared" si="17"/>
        <v>0</v>
      </c>
      <c r="OE20" s="11">
        <f t="shared" si="17"/>
        <v>0</v>
      </c>
      <c r="OF20" s="11">
        <f t="shared" si="17"/>
        <v>100</v>
      </c>
      <c r="OG20" s="11">
        <f t="shared" si="17"/>
        <v>0</v>
      </c>
      <c r="OH20" s="11">
        <f t="shared" si="17"/>
        <v>0</v>
      </c>
      <c r="OI20" s="11">
        <f t="shared" si="17"/>
        <v>100</v>
      </c>
      <c r="OJ20" s="11">
        <f t="shared" si="17"/>
        <v>0</v>
      </c>
      <c r="OK20" s="11">
        <f t="shared" si="17"/>
        <v>0</v>
      </c>
      <c r="OL20" s="11">
        <f t="shared" si="17"/>
        <v>100</v>
      </c>
      <c r="OM20" s="11">
        <f t="shared" si="17"/>
        <v>0</v>
      </c>
      <c r="ON20" s="11">
        <f t="shared" si="17"/>
        <v>0</v>
      </c>
      <c r="OO20" s="11">
        <f t="shared" si="17"/>
        <v>100</v>
      </c>
      <c r="OP20" s="11">
        <f t="shared" si="17"/>
        <v>0</v>
      </c>
      <c r="OQ20" s="11">
        <f t="shared" si="17"/>
        <v>0</v>
      </c>
      <c r="OR20" s="11">
        <f t="shared" si="17"/>
        <v>100</v>
      </c>
      <c r="OS20" s="11">
        <f t="shared" si="17"/>
        <v>0</v>
      </c>
      <c r="OT20" s="11">
        <f t="shared" si="17"/>
        <v>0</v>
      </c>
      <c r="OU20" s="11">
        <f t="shared" si="17"/>
        <v>100</v>
      </c>
      <c r="OV20" s="11">
        <f t="shared" si="17"/>
        <v>0</v>
      </c>
      <c r="OW20" s="11">
        <f t="shared" si="17"/>
        <v>0</v>
      </c>
      <c r="OX20" s="11">
        <f t="shared" si="17"/>
        <v>100</v>
      </c>
      <c r="OY20" s="11">
        <f t="shared" si="17"/>
        <v>0</v>
      </c>
      <c r="OZ20" s="11">
        <f t="shared" si="17"/>
        <v>0</v>
      </c>
      <c r="PA20" s="11">
        <f t="shared" si="17"/>
        <v>100</v>
      </c>
      <c r="PB20" s="11">
        <f t="shared" si="17"/>
        <v>0</v>
      </c>
      <c r="PC20" s="11">
        <f t="shared" si="17"/>
        <v>0</v>
      </c>
      <c r="PD20" s="11">
        <f t="shared" si="17"/>
        <v>100</v>
      </c>
      <c r="PE20" s="11">
        <f t="shared" si="17"/>
        <v>0</v>
      </c>
      <c r="PF20" s="11">
        <f t="shared" si="17"/>
        <v>0</v>
      </c>
      <c r="PG20" s="11">
        <f t="shared" si="17"/>
        <v>100</v>
      </c>
      <c r="PH20" s="11">
        <f t="shared" si="17"/>
        <v>0</v>
      </c>
      <c r="PI20" s="11">
        <f t="shared" si="17"/>
        <v>0</v>
      </c>
      <c r="PJ20" s="11">
        <f t="shared" si="17"/>
        <v>100</v>
      </c>
      <c r="PK20" s="11">
        <f t="shared" si="17"/>
        <v>0</v>
      </c>
      <c r="PL20" s="11">
        <f t="shared" si="17"/>
        <v>0</v>
      </c>
      <c r="PM20" s="11">
        <f t="shared" si="17"/>
        <v>100</v>
      </c>
      <c r="PN20" s="11">
        <f t="shared" si="17"/>
        <v>0</v>
      </c>
      <c r="PO20" s="11">
        <f t="shared" si="17"/>
        <v>0</v>
      </c>
      <c r="PP20" s="11">
        <f t="shared" si="17"/>
        <v>100</v>
      </c>
      <c r="PQ20" s="11">
        <f t="shared" si="17"/>
        <v>0</v>
      </c>
      <c r="PR20" s="11">
        <f t="shared" si="17"/>
        <v>0</v>
      </c>
      <c r="PS20" s="11">
        <f t="shared" si="17"/>
        <v>100</v>
      </c>
      <c r="PT20" s="11">
        <f t="shared" si="17"/>
        <v>0</v>
      </c>
      <c r="PU20" s="11">
        <f t="shared" si="17"/>
        <v>0</v>
      </c>
      <c r="PV20" s="11">
        <f t="shared" si="17"/>
        <v>100</v>
      </c>
      <c r="PW20" s="11">
        <f t="shared" si="17"/>
        <v>0</v>
      </c>
      <c r="PX20" s="11">
        <f t="shared" si="17"/>
        <v>0</v>
      </c>
      <c r="PY20" s="11">
        <f t="shared" si="17"/>
        <v>100</v>
      </c>
      <c r="PZ20" s="11">
        <f t="shared" si="17"/>
        <v>0</v>
      </c>
      <c r="QA20" s="11">
        <f t="shared" si="17"/>
        <v>0</v>
      </c>
      <c r="QB20" s="11">
        <f t="shared" si="17"/>
        <v>100</v>
      </c>
      <c r="QC20" s="11">
        <f t="shared" si="17"/>
        <v>0</v>
      </c>
      <c r="QD20" s="11">
        <f t="shared" si="17"/>
        <v>0</v>
      </c>
      <c r="QE20" s="11">
        <f t="shared" si="17"/>
        <v>100</v>
      </c>
      <c r="QF20" s="11">
        <f t="shared" si="17"/>
        <v>0</v>
      </c>
      <c r="QG20" s="11">
        <f t="shared" si="17"/>
        <v>0</v>
      </c>
      <c r="QH20" s="11">
        <f t="shared" si="17"/>
        <v>100</v>
      </c>
      <c r="QI20" s="11">
        <f t="shared" ref="QI20:ST20" si="18">QI19/5%</f>
        <v>0</v>
      </c>
      <c r="QJ20" s="11">
        <f t="shared" si="18"/>
        <v>0</v>
      </c>
      <c r="QK20" s="11">
        <f t="shared" si="18"/>
        <v>100</v>
      </c>
      <c r="QL20" s="11">
        <f t="shared" si="18"/>
        <v>0</v>
      </c>
      <c r="QM20" s="11">
        <f t="shared" si="18"/>
        <v>0</v>
      </c>
      <c r="QN20" s="11">
        <f t="shared" si="18"/>
        <v>100</v>
      </c>
      <c r="QO20" s="11">
        <f t="shared" si="18"/>
        <v>0</v>
      </c>
      <c r="QP20" s="11">
        <f t="shared" si="18"/>
        <v>0</v>
      </c>
      <c r="QQ20" s="11">
        <f t="shared" si="18"/>
        <v>100</v>
      </c>
      <c r="QR20" s="11">
        <f t="shared" si="18"/>
        <v>0</v>
      </c>
      <c r="QS20" s="11">
        <f t="shared" si="18"/>
        <v>0</v>
      </c>
      <c r="QT20" s="11">
        <f t="shared" si="18"/>
        <v>100</v>
      </c>
      <c r="QU20" s="11">
        <f t="shared" si="18"/>
        <v>0</v>
      </c>
      <c r="QV20" s="11">
        <f t="shared" si="18"/>
        <v>0</v>
      </c>
      <c r="QW20" s="11">
        <f t="shared" si="18"/>
        <v>100</v>
      </c>
      <c r="QX20" s="11">
        <f t="shared" si="18"/>
        <v>0</v>
      </c>
      <c r="QY20" s="11">
        <f t="shared" si="18"/>
        <v>0</v>
      </c>
      <c r="QZ20" s="11">
        <f t="shared" si="18"/>
        <v>100</v>
      </c>
      <c r="RA20" s="11">
        <f t="shared" si="18"/>
        <v>0</v>
      </c>
      <c r="RB20" s="11">
        <f t="shared" si="18"/>
        <v>0</v>
      </c>
      <c r="RC20" s="11">
        <f t="shared" si="18"/>
        <v>100</v>
      </c>
      <c r="RD20" s="11">
        <f t="shared" si="18"/>
        <v>0</v>
      </c>
      <c r="RE20" s="11">
        <f t="shared" si="18"/>
        <v>0</v>
      </c>
      <c r="RF20" s="11">
        <f t="shared" si="18"/>
        <v>100</v>
      </c>
      <c r="RG20" s="11">
        <f t="shared" si="18"/>
        <v>0</v>
      </c>
      <c r="RH20" s="11">
        <f t="shared" si="18"/>
        <v>0</v>
      </c>
      <c r="RI20" s="11">
        <f t="shared" si="18"/>
        <v>100</v>
      </c>
      <c r="RJ20" s="11">
        <f t="shared" si="18"/>
        <v>0</v>
      </c>
      <c r="RK20" s="11">
        <f t="shared" si="18"/>
        <v>0</v>
      </c>
      <c r="RL20" s="11">
        <f t="shared" si="18"/>
        <v>100</v>
      </c>
      <c r="RM20" s="11">
        <f t="shared" si="18"/>
        <v>0</v>
      </c>
      <c r="RN20" s="11">
        <f t="shared" si="18"/>
        <v>0</v>
      </c>
      <c r="RO20" s="11">
        <f t="shared" si="18"/>
        <v>100</v>
      </c>
      <c r="RP20" s="11">
        <f t="shared" si="18"/>
        <v>0</v>
      </c>
      <c r="RQ20" s="11">
        <f t="shared" si="18"/>
        <v>0</v>
      </c>
      <c r="RR20" s="11">
        <f t="shared" si="18"/>
        <v>100</v>
      </c>
      <c r="RS20" s="11">
        <f t="shared" si="18"/>
        <v>0</v>
      </c>
      <c r="RT20" s="11">
        <f t="shared" si="18"/>
        <v>0</v>
      </c>
      <c r="RU20" s="11">
        <f t="shared" si="18"/>
        <v>100</v>
      </c>
      <c r="RV20" s="11">
        <f t="shared" si="18"/>
        <v>0</v>
      </c>
      <c r="RW20" s="11">
        <f t="shared" si="18"/>
        <v>0</v>
      </c>
      <c r="RX20" s="11">
        <f t="shared" si="18"/>
        <v>100</v>
      </c>
      <c r="RY20" s="11">
        <f t="shared" si="18"/>
        <v>0</v>
      </c>
      <c r="RZ20" s="11">
        <f t="shared" si="18"/>
        <v>0</v>
      </c>
      <c r="SA20" s="11">
        <f t="shared" si="18"/>
        <v>100</v>
      </c>
      <c r="SB20" s="11">
        <f t="shared" si="18"/>
        <v>0</v>
      </c>
      <c r="SC20" s="11">
        <f t="shared" si="18"/>
        <v>0</v>
      </c>
      <c r="SD20" s="11">
        <f t="shared" si="18"/>
        <v>100</v>
      </c>
      <c r="SE20" s="11">
        <f t="shared" si="18"/>
        <v>0</v>
      </c>
      <c r="SF20" s="11">
        <f t="shared" si="18"/>
        <v>0</v>
      </c>
      <c r="SG20" s="11">
        <f t="shared" si="18"/>
        <v>100</v>
      </c>
      <c r="SH20" s="11">
        <f t="shared" si="18"/>
        <v>0</v>
      </c>
      <c r="SI20" s="11">
        <f t="shared" si="18"/>
        <v>0</v>
      </c>
      <c r="SJ20" s="11">
        <f t="shared" si="18"/>
        <v>100</v>
      </c>
      <c r="SK20" s="11">
        <f t="shared" si="18"/>
        <v>0</v>
      </c>
      <c r="SL20" s="11">
        <f t="shared" si="18"/>
        <v>0</v>
      </c>
      <c r="SM20" s="11">
        <f t="shared" si="18"/>
        <v>100</v>
      </c>
      <c r="SN20" s="11">
        <f t="shared" si="18"/>
        <v>0</v>
      </c>
      <c r="SO20" s="11">
        <f t="shared" si="18"/>
        <v>0</v>
      </c>
      <c r="SP20" s="11">
        <f t="shared" si="18"/>
        <v>100</v>
      </c>
      <c r="SQ20" s="11">
        <f t="shared" si="18"/>
        <v>0</v>
      </c>
      <c r="SR20" s="11">
        <f t="shared" si="18"/>
        <v>0</v>
      </c>
      <c r="SS20" s="11">
        <f t="shared" si="18"/>
        <v>100</v>
      </c>
      <c r="ST20" s="11">
        <f t="shared" si="18"/>
        <v>0</v>
      </c>
      <c r="SU20" s="11">
        <f t="shared" ref="SU20:VF20" si="19">SU19/5%</f>
        <v>0</v>
      </c>
      <c r="SV20" s="11">
        <f t="shared" si="19"/>
        <v>100</v>
      </c>
      <c r="SW20" s="11">
        <f t="shared" si="19"/>
        <v>0</v>
      </c>
      <c r="SX20" s="11">
        <f t="shared" si="19"/>
        <v>0</v>
      </c>
      <c r="SY20" s="11">
        <f t="shared" si="19"/>
        <v>100</v>
      </c>
      <c r="SZ20" s="11">
        <f t="shared" si="19"/>
        <v>0</v>
      </c>
      <c r="TA20" s="11">
        <f t="shared" si="19"/>
        <v>0</v>
      </c>
      <c r="TB20" s="11">
        <f t="shared" si="19"/>
        <v>100</v>
      </c>
      <c r="TC20" s="11">
        <f t="shared" si="19"/>
        <v>0</v>
      </c>
      <c r="TD20" s="11">
        <f t="shared" si="19"/>
        <v>0</v>
      </c>
      <c r="TE20" s="11">
        <f t="shared" si="19"/>
        <v>100</v>
      </c>
      <c r="TF20" s="11">
        <f t="shared" si="19"/>
        <v>0</v>
      </c>
      <c r="TG20" s="11">
        <f t="shared" si="19"/>
        <v>0</v>
      </c>
      <c r="TH20" s="11">
        <f t="shared" si="19"/>
        <v>100</v>
      </c>
      <c r="TI20" s="11">
        <f t="shared" si="19"/>
        <v>0</v>
      </c>
      <c r="TJ20" s="11">
        <f t="shared" si="19"/>
        <v>0</v>
      </c>
      <c r="TK20" s="11">
        <f t="shared" si="19"/>
        <v>100</v>
      </c>
      <c r="TL20" s="11">
        <f t="shared" si="19"/>
        <v>0</v>
      </c>
      <c r="TM20" s="11">
        <f t="shared" si="19"/>
        <v>0</v>
      </c>
      <c r="TN20" s="11">
        <f t="shared" si="19"/>
        <v>100</v>
      </c>
      <c r="TO20" s="11">
        <f t="shared" si="19"/>
        <v>0</v>
      </c>
      <c r="TP20" s="11">
        <f t="shared" si="19"/>
        <v>0</v>
      </c>
      <c r="TQ20" s="11">
        <f t="shared" si="19"/>
        <v>100</v>
      </c>
      <c r="TR20" s="11">
        <f t="shared" si="19"/>
        <v>0</v>
      </c>
      <c r="TS20" s="11">
        <f t="shared" si="19"/>
        <v>0</v>
      </c>
      <c r="TT20" s="11">
        <f t="shared" si="19"/>
        <v>100</v>
      </c>
      <c r="TU20" s="11">
        <f t="shared" si="19"/>
        <v>0</v>
      </c>
      <c r="TV20" s="11">
        <f t="shared" si="19"/>
        <v>0</v>
      </c>
      <c r="TW20" s="11">
        <f t="shared" si="19"/>
        <v>100</v>
      </c>
      <c r="TX20" s="11">
        <f t="shared" si="19"/>
        <v>0</v>
      </c>
      <c r="TY20" s="11">
        <f t="shared" si="19"/>
        <v>0</v>
      </c>
      <c r="TZ20" s="11">
        <f t="shared" si="19"/>
        <v>100</v>
      </c>
      <c r="UA20" s="11">
        <f t="shared" si="19"/>
        <v>0</v>
      </c>
      <c r="UB20" s="11">
        <f t="shared" si="19"/>
        <v>0</v>
      </c>
      <c r="UC20" s="11">
        <f t="shared" si="19"/>
        <v>100</v>
      </c>
      <c r="UD20" s="11">
        <f t="shared" si="19"/>
        <v>0</v>
      </c>
      <c r="UE20" s="11">
        <f t="shared" si="19"/>
        <v>0</v>
      </c>
      <c r="UF20" s="11">
        <f t="shared" si="19"/>
        <v>100</v>
      </c>
      <c r="UG20" s="11">
        <f t="shared" si="19"/>
        <v>0</v>
      </c>
      <c r="UH20" s="11">
        <f t="shared" si="19"/>
        <v>0</v>
      </c>
      <c r="UI20" s="11">
        <f t="shared" si="19"/>
        <v>100</v>
      </c>
      <c r="UJ20" s="11">
        <f t="shared" si="19"/>
        <v>0</v>
      </c>
      <c r="UK20" s="11">
        <f t="shared" si="19"/>
        <v>0</v>
      </c>
      <c r="UL20" s="11">
        <f t="shared" si="19"/>
        <v>100</v>
      </c>
      <c r="UM20" s="11">
        <f t="shared" si="19"/>
        <v>0</v>
      </c>
      <c r="UN20" s="11">
        <f t="shared" si="19"/>
        <v>0</v>
      </c>
      <c r="UO20" s="11">
        <f t="shared" si="19"/>
        <v>100</v>
      </c>
      <c r="UP20" s="11">
        <f t="shared" si="19"/>
        <v>0</v>
      </c>
      <c r="UQ20" s="11">
        <f t="shared" si="19"/>
        <v>0</v>
      </c>
      <c r="UR20" s="11">
        <f t="shared" si="19"/>
        <v>100</v>
      </c>
      <c r="US20" s="11">
        <f t="shared" si="19"/>
        <v>0</v>
      </c>
      <c r="UT20" s="11">
        <f t="shared" si="19"/>
        <v>0</v>
      </c>
      <c r="UU20" s="11">
        <f t="shared" si="19"/>
        <v>100</v>
      </c>
      <c r="UV20" s="11">
        <f t="shared" si="19"/>
        <v>0</v>
      </c>
      <c r="UW20" s="11">
        <f t="shared" si="19"/>
        <v>0</v>
      </c>
      <c r="UX20" s="11">
        <f t="shared" si="19"/>
        <v>100</v>
      </c>
      <c r="UY20" s="11">
        <f t="shared" si="19"/>
        <v>0</v>
      </c>
      <c r="UZ20" s="11">
        <f t="shared" si="19"/>
        <v>0</v>
      </c>
      <c r="VA20" s="11">
        <f t="shared" si="19"/>
        <v>100</v>
      </c>
      <c r="VB20" s="11">
        <f t="shared" si="19"/>
        <v>0</v>
      </c>
      <c r="VC20" s="11">
        <f t="shared" si="19"/>
        <v>0</v>
      </c>
      <c r="VD20" s="11">
        <f t="shared" si="19"/>
        <v>100</v>
      </c>
      <c r="VE20" s="11">
        <f t="shared" si="19"/>
        <v>0</v>
      </c>
      <c r="VF20" s="11">
        <f t="shared" si="19"/>
        <v>0</v>
      </c>
      <c r="VG20" s="11">
        <f t="shared" ref="VG20:XR20" si="20">VG19/5%</f>
        <v>100</v>
      </c>
      <c r="VH20" s="11">
        <f t="shared" si="20"/>
        <v>0</v>
      </c>
      <c r="VI20" s="11">
        <f t="shared" si="20"/>
        <v>0</v>
      </c>
      <c r="VJ20" s="11">
        <f t="shared" si="20"/>
        <v>100</v>
      </c>
      <c r="VK20" s="11">
        <f t="shared" si="20"/>
        <v>0</v>
      </c>
      <c r="VL20" s="11">
        <f t="shared" si="20"/>
        <v>0</v>
      </c>
      <c r="VM20" s="11">
        <f t="shared" si="20"/>
        <v>100</v>
      </c>
      <c r="VN20" s="11">
        <f t="shared" si="20"/>
        <v>0</v>
      </c>
      <c r="VO20" s="11">
        <f t="shared" si="20"/>
        <v>0</v>
      </c>
      <c r="VP20" s="11">
        <f t="shared" si="20"/>
        <v>100</v>
      </c>
      <c r="VQ20" s="11">
        <f t="shared" si="20"/>
        <v>0</v>
      </c>
      <c r="VR20" s="11">
        <f t="shared" si="20"/>
        <v>0</v>
      </c>
      <c r="VS20" s="11">
        <f t="shared" si="20"/>
        <v>100</v>
      </c>
      <c r="VT20" s="11">
        <f t="shared" si="20"/>
        <v>0</v>
      </c>
      <c r="VU20" s="11">
        <f t="shared" si="20"/>
        <v>0</v>
      </c>
      <c r="VV20" s="11">
        <f t="shared" si="20"/>
        <v>100</v>
      </c>
      <c r="VW20" s="11">
        <f t="shared" si="20"/>
        <v>0</v>
      </c>
      <c r="VX20" s="11">
        <f t="shared" si="20"/>
        <v>0</v>
      </c>
      <c r="VY20" s="11">
        <f t="shared" si="20"/>
        <v>100</v>
      </c>
      <c r="VZ20" s="11">
        <f t="shared" si="20"/>
        <v>0</v>
      </c>
      <c r="WA20" s="11">
        <f t="shared" si="20"/>
        <v>0</v>
      </c>
      <c r="WB20" s="11">
        <f t="shared" si="20"/>
        <v>100</v>
      </c>
      <c r="WC20" s="11">
        <f t="shared" si="20"/>
        <v>0</v>
      </c>
      <c r="WD20" s="11">
        <f t="shared" si="20"/>
        <v>0</v>
      </c>
      <c r="WE20" s="11">
        <f t="shared" si="20"/>
        <v>100</v>
      </c>
      <c r="WF20" s="11">
        <f t="shared" si="20"/>
        <v>0</v>
      </c>
      <c r="WG20" s="11">
        <f t="shared" si="20"/>
        <v>0</v>
      </c>
      <c r="WH20" s="11">
        <f t="shared" si="20"/>
        <v>100</v>
      </c>
      <c r="WI20" s="11">
        <f t="shared" si="20"/>
        <v>0</v>
      </c>
      <c r="WJ20" s="11">
        <f t="shared" si="20"/>
        <v>0</v>
      </c>
      <c r="WK20" s="11">
        <f t="shared" si="20"/>
        <v>100</v>
      </c>
      <c r="WL20" s="11">
        <f t="shared" si="20"/>
        <v>0</v>
      </c>
      <c r="WM20" s="11">
        <f t="shared" si="20"/>
        <v>0</v>
      </c>
      <c r="WN20" s="11">
        <f t="shared" si="20"/>
        <v>100</v>
      </c>
      <c r="WO20" s="11">
        <f t="shared" si="20"/>
        <v>0</v>
      </c>
      <c r="WP20" s="11">
        <f t="shared" si="20"/>
        <v>0</v>
      </c>
      <c r="WQ20" s="11">
        <f t="shared" si="20"/>
        <v>100</v>
      </c>
      <c r="WR20" s="11">
        <f t="shared" si="20"/>
        <v>0</v>
      </c>
      <c r="WS20" s="11">
        <f t="shared" si="20"/>
        <v>0</v>
      </c>
      <c r="WT20" s="11">
        <f t="shared" si="20"/>
        <v>100</v>
      </c>
      <c r="WU20" s="11">
        <f t="shared" si="20"/>
        <v>0</v>
      </c>
      <c r="WV20" s="11">
        <f t="shared" si="20"/>
        <v>0</v>
      </c>
      <c r="WW20" s="11">
        <f t="shared" si="20"/>
        <v>100</v>
      </c>
      <c r="WX20" s="11">
        <f t="shared" si="20"/>
        <v>0</v>
      </c>
      <c r="WY20" s="11">
        <f t="shared" si="20"/>
        <v>0</v>
      </c>
      <c r="WZ20" s="11">
        <f t="shared" si="20"/>
        <v>100</v>
      </c>
      <c r="XA20" s="11">
        <f t="shared" si="20"/>
        <v>0</v>
      </c>
      <c r="XB20" s="11">
        <f t="shared" si="20"/>
        <v>0</v>
      </c>
      <c r="XC20" s="11">
        <f t="shared" si="20"/>
        <v>100</v>
      </c>
      <c r="XD20" s="11">
        <f t="shared" si="20"/>
        <v>0</v>
      </c>
      <c r="XE20" s="11">
        <f t="shared" si="20"/>
        <v>0</v>
      </c>
      <c r="XF20" s="11">
        <f t="shared" si="20"/>
        <v>100</v>
      </c>
      <c r="XG20" s="11">
        <f t="shared" si="20"/>
        <v>0</v>
      </c>
      <c r="XH20" s="11">
        <f t="shared" si="20"/>
        <v>0</v>
      </c>
      <c r="XI20" s="11">
        <f t="shared" si="20"/>
        <v>100</v>
      </c>
      <c r="XJ20" s="11">
        <f t="shared" si="20"/>
        <v>0</v>
      </c>
      <c r="XK20" s="11">
        <f t="shared" si="20"/>
        <v>0</v>
      </c>
      <c r="XL20" s="11">
        <f t="shared" si="20"/>
        <v>100</v>
      </c>
      <c r="XM20" s="11">
        <f t="shared" si="20"/>
        <v>0</v>
      </c>
      <c r="XN20" s="11">
        <f t="shared" si="20"/>
        <v>0</v>
      </c>
      <c r="XO20" s="11">
        <f t="shared" si="20"/>
        <v>100</v>
      </c>
      <c r="XP20" s="11">
        <f t="shared" si="20"/>
        <v>0</v>
      </c>
      <c r="XQ20" s="11">
        <f t="shared" si="20"/>
        <v>0</v>
      </c>
      <c r="XR20" s="11">
        <f t="shared" si="20"/>
        <v>100</v>
      </c>
      <c r="XS20" s="11">
        <f t="shared" ref="XS20:ZP20" si="21">XS19/5%</f>
        <v>0</v>
      </c>
      <c r="XT20" s="11">
        <f t="shared" si="21"/>
        <v>0</v>
      </c>
      <c r="XU20" s="11">
        <f t="shared" si="21"/>
        <v>100</v>
      </c>
      <c r="XV20" s="11">
        <f t="shared" si="21"/>
        <v>0</v>
      </c>
      <c r="XW20" s="11">
        <f t="shared" si="21"/>
        <v>0</v>
      </c>
      <c r="XX20" s="11">
        <f t="shared" si="21"/>
        <v>100</v>
      </c>
      <c r="XY20" s="11">
        <f t="shared" si="21"/>
        <v>0</v>
      </c>
      <c r="XZ20" s="11">
        <f t="shared" si="21"/>
        <v>0</v>
      </c>
      <c r="YA20" s="11">
        <f t="shared" si="21"/>
        <v>100</v>
      </c>
      <c r="YB20" s="11">
        <f t="shared" si="21"/>
        <v>0</v>
      </c>
      <c r="YC20" s="11">
        <f t="shared" si="21"/>
        <v>0</v>
      </c>
      <c r="YD20" s="11">
        <f t="shared" si="21"/>
        <v>100</v>
      </c>
      <c r="YE20" s="11">
        <f t="shared" si="21"/>
        <v>0</v>
      </c>
      <c r="YF20" s="11">
        <f t="shared" si="21"/>
        <v>0</v>
      </c>
      <c r="YG20" s="11">
        <f t="shared" si="21"/>
        <v>100</v>
      </c>
      <c r="YH20" s="11">
        <f t="shared" si="21"/>
        <v>0</v>
      </c>
      <c r="YI20" s="11">
        <f t="shared" si="21"/>
        <v>0</v>
      </c>
      <c r="YJ20" s="11">
        <f t="shared" si="21"/>
        <v>100</v>
      </c>
      <c r="YK20" s="11">
        <f t="shared" si="21"/>
        <v>0</v>
      </c>
      <c r="YL20" s="11">
        <f t="shared" si="21"/>
        <v>0</v>
      </c>
      <c r="YM20" s="11">
        <f t="shared" si="21"/>
        <v>100</v>
      </c>
      <c r="YN20" s="11">
        <f t="shared" si="21"/>
        <v>0</v>
      </c>
      <c r="YO20" s="11">
        <f t="shared" si="21"/>
        <v>0</v>
      </c>
      <c r="YP20" s="11">
        <f t="shared" si="21"/>
        <v>100</v>
      </c>
      <c r="YQ20" s="11">
        <f t="shared" si="21"/>
        <v>0</v>
      </c>
      <c r="YR20" s="11">
        <f t="shared" si="21"/>
        <v>0</v>
      </c>
      <c r="YS20" s="11">
        <f t="shared" si="21"/>
        <v>100</v>
      </c>
      <c r="YT20" s="11">
        <f t="shared" si="21"/>
        <v>0</v>
      </c>
      <c r="YU20" s="11">
        <f t="shared" si="21"/>
        <v>0</v>
      </c>
      <c r="YV20" s="11">
        <f t="shared" si="21"/>
        <v>100</v>
      </c>
      <c r="YW20" s="11">
        <f t="shared" si="21"/>
        <v>0</v>
      </c>
      <c r="YX20" s="11">
        <f t="shared" si="21"/>
        <v>0</v>
      </c>
      <c r="YY20" s="11">
        <f t="shared" si="21"/>
        <v>100</v>
      </c>
      <c r="YZ20" s="11">
        <f t="shared" si="21"/>
        <v>0</v>
      </c>
      <c r="ZA20" s="11">
        <f t="shared" si="21"/>
        <v>0</v>
      </c>
      <c r="ZB20" s="11">
        <f t="shared" si="21"/>
        <v>100</v>
      </c>
      <c r="ZC20" s="11">
        <f t="shared" si="21"/>
        <v>0</v>
      </c>
      <c r="ZD20" s="11">
        <f t="shared" si="21"/>
        <v>0</v>
      </c>
      <c r="ZE20" s="11">
        <f t="shared" si="21"/>
        <v>100</v>
      </c>
      <c r="ZF20" s="11">
        <f t="shared" si="21"/>
        <v>0</v>
      </c>
      <c r="ZG20" s="11">
        <f t="shared" si="21"/>
        <v>0</v>
      </c>
      <c r="ZH20" s="11">
        <f t="shared" si="21"/>
        <v>100</v>
      </c>
      <c r="ZI20" s="11">
        <f t="shared" si="21"/>
        <v>0</v>
      </c>
      <c r="ZJ20" s="11">
        <f t="shared" si="21"/>
        <v>0</v>
      </c>
      <c r="ZK20" s="11">
        <f t="shared" si="21"/>
        <v>100</v>
      </c>
      <c r="ZL20" s="11">
        <f t="shared" si="21"/>
        <v>0</v>
      </c>
      <c r="ZM20" s="11">
        <f t="shared" si="21"/>
        <v>0</v>
      </c>
      <c r="ZN20" s="11">
        <f t="shared" si="21"/>
        <v>100</v>
      </c>
      <c r="ZO20" s="11">
        <f t="shared" si="21"/>
        <v>0</v>
      </c>
      <c r="ZP20" s="11">
        <f t="shared" si="21"/>
        <v>0</v>
      </c>
    </row>
    <row r="22" spans="1:692" x14ac:dyDescent="0.25">
      <c r="B22" t="s">
        <v>3165</v>
      </c>
    </row>
    <row r="23" spans="1:692" x14ac:dyDescent="0.25">
      <c r="B23" t="s">
        <v>3166</v>
      </c>
      <c r="C23" t="s">
        <v>3160</v>
      </c>
      <c r="D23">
        <f>(C20+F20+I20+L20+O20+R20+U20+X20+AA20+AD20+AG20+AJ20+AM20+AP20+AS20+AV20+AY20+BB20+BE20+BH20+BK20+BN20+BQ20+BT20+BW20)/25</f>
        <v>100</v>
      </c>
      <c r="E23">
        <f>D23/100*5</f>
        <v>5</v>
      </c>
    </row>
    <row r="24" spans="1:692" x14ac:dyDescent="0.25">
      <c r="B24" t="s">
        <v>3167</v>
      </c>
      <c r="C24" t="s">
        <v>3160</v>
      </c>
      <c r="D24">
        <f>(D20+G20+J20+M20+P20+S20+V20+Y20+AB20+AE20+AH20+AK20+AN20+AQ20+AT20+AW20+AZ20+BC20+BF20+BI20+BL20+BO20+BR20+BU20+BX20)/25</f>
        <v>0</v>
      </c>
      <c r="E24">
        <f>D24/100*25</f>
        <v>0</v>
      </c>
    </row>
    <row r="25" spans="1:692" x14ac:dyDescent="0.25">
      <c r="B25" t="s">
        <v>3168</v>
      </c>
      <c r="C25" t="s">
        <v>3160</v>
      </c>
      <c r="D25">
        <f>(E20+H20+K20+N20+Q20+T20+W20+Z20+AC20+AF20+AI20+AL20+AO20+AR20+AU20+AX20+BA20+BD20+BG20+BJ20+BM20+BP20+BS20+BV20+BY20)/25</f>
        <v>0</v>
      </c>
      <c r="E25">
        <f>D25/100*25</f>
        <v>0</v>
      </c>
    </row>
    <row r="27" spans="1:692" x14ac:dyDescent="0.25">
      <c r="B27" t="s">
        <v>3166</v>
      </c>
      <c r="C27" t="s">
        <v>3161</v>
      </c>
      <c r="D27">
        <f>(BZ20+CC20+CF20+CI20+CL20+CO20+CR20+CU20+CX20+DA20+DD20+DG20+DJ20+DM20+DP20+DS20+DV20+DY20+EB20+EE20+EH20+EK20+EN20+EQ20+ET20+EW20+EZ20+FC20+FF20+FI20+FL20+FO20+FR20+FU20+FX20+GA20+GD20+GG20+GJ20+GM20+GP20+GS20+GV20+GY20+HB20+HE20+HH20+HK20+HN20+HQ20+HT20+HW20+HZ20+IC20+IF20+II20+IL20+IO20+IR20+IU20+IX20+JA20+JD20+JG20+JJ20+JM20+JP20+JS20+JV20+JY20+KB20+KE20)/72</f>
        <v>100</v>
      </c>
      <c r="E27">
        <f>D27/100*5</f>
        <v>5</v>
      </c>
    </row>
    <row r="28" spans="1:692" x14ac:dyDescent="0.25">
      <c r="B28" t="s">
        <v>3167</v>
      </c>
      <c r="C28" t="s">
        <v>3161</v>
      </c>
      <c r="D28">
        <f>(CA20+CD20+CG20+CJ20+CM20+CP20+CS20+CV20+CY20+DB20+DE20+DH20+DK20+DN20+DQ20+DT20+DW20+DZ20+EC20+EF20+EI20+EL20+EO20+ER20+EU20+EX20+FA20+FD20+FG20+FJ20+FM20+FP20+FS20+FV20+FY20+GB20+GE20+GH20+GK20+GN20+GQ20+GT20+GW20+GZ20+HC20+HF20+HI20+HL20+HO20+HR20+HU20+HX20+IA20+ID20+IG20+IJ20+IM20+IP20+IS20+IV20+IY20+JB20+JE20+JH20+JK20+JN20+JQ20+JT20+JW20+JZ20+KC20+KF20)/72</f>
        <v>0</v>
      </c>
      <c r="E28">
        <f>D28/100*25</f>
        <v>0</v>
      </c>
    </row>
    <row r="29" spans="1:692" x14ac:dyDescent="0.25">
      <c r="B29" t="s">
        <v>3168</v>
      </c>
      <c r="C29" t="s">
        <v>3161</v>
      </c>
      <c r="D2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+IW20+IZ20+JC20+JF20+JI20+JL20+JO20+JR20+JU20+JX20+KA20+KD20+KG20)/72</f>
        <v>0</v>
      </c>
      <c r="E29">
        <f>D29/100*25</f>
        <v>0</v>
      </c>
    </row>
    <row r="31" spans="1:692" x14ac:dyDescent="0.25">
      <c r="B31" t="s">
        <v>3166</v>
      </c>
      <c r="C31" t="s">
        <v>3162</v>
      </c>
      <c r="D31">
        <f>(KH20+KK20+KN20+KQ20+KT20+KW20+KZ20+LC20+LF20+LI20+LL20+LO20+LR20+LU20+LX20)/15</f>
        <v>100</v>
      </c>
      <c r="E31">
        <f>D31/100*5</f>
        <v>5</v>
      </c>
    </row>
    <row r="32" spans="1:692" x14ac:dyDescent="0.25">
      <c r="B32" t="s">
        <v>3167</v>
      </c>
      <c r="C32" t="s">
        <v>3162</v>
      </c>
      <c r="D32">
        <f>(KI20+KL20+KO20+KR20+KU20+KX20+LA20+LD20+LG20+LJ20+LM20+LP20+LV20+LY20)/15</f>
        <v>0</v>
      </c>
      <c r="E32">
        <f>D32/100*25</f>
        <v>0</v>
      </c>
    </row>
    <row r="33" spans="2:5" x14ac:dyDescent="0.25">
      <c r="B33" t="s">
        <v>3168</v>
      </c>
      <c r="C33" t="s">
        <v>3162</v>
      </c>
      <c r="D33">
        <f>(KJ20+KM20+KP20+KS20+KV20+KY20+LB20+LE20+LH20+LK20+LN20+LQ20+LT20+LW20+LZ20)/15</f>
        <v>0</v>
      </c>
      <c r="E33">
        <f>D33/100*25</f>
        <v>0</v>
      </c>
    </row>
    <row r="35" spans="2:5" x14ac:dyDescent="0.25">
      <c r="B35" t="s">
        <v>3166</v>
      </c>
      <c r="C35" t="s">
        <v>3163</v>
      </c>
      <c r="D35">
        <f>(MA20+MD20+MG20+MJ20+MM20+MP20+MS20+MV20+MY20+NB20+NE20+NH20+NK20+NN20+NQ20+NT20+NW20+NZ20+OC20+OF20+OI20+OL20+OO20+OR20+OU20+OX20+PA20+PD20+PG20+PJ20+PM20+PP20+PS20+PV20+PY20+QB20+QE20+QH20+QK20+QN20+QQ20+QT20+QW20+QZ20+RC20+RF20+RI20+RL20+RO20+RR20+RU20+RX20+SA20+SD20+SG20+SJ20+SM20+SP20+SS20+SV20+SY20+TB20+TE20+TH20+TK20)/65</f>
        <v>100</v>
      </c>
      <c r="E35">
        <f>D35/100*5</f>
        <v>5</v>
      </c>
    </row>
    <row r="36" spans="2:5" x14ac:dyDescent="0.25">
      <c r="B36" t="s">
        <v>3167</v>
      </c>
      <c r="C36" t="s">
        <v>3163</v>
      </c>
      <c r="D36">
        <f>(MB20+ME20+MH20+MK20+MN20+MQ20+MT20+MW20+MZ20+NC20+NF20+NI20+NL20+NO20+NR20+NU20+NX20+OA20+OD20+OG20+OJ20+OM20+OP20+OS20+OV20+OY20+PB20+PE20+PH20+PK20+PN20+PQ20+PT20+PW20+PZ20+QC20+QF20+QI20+QL20+QO20+QR20+QU20+QX20+RA20+RD20+RG20+RJ20+RM20+RP20+RS20+RV20+RY20+SB20+SE20+SH20+SK20+SN20+SQ20+ST20+SW20+SZ20+TC20+TF20+TI20+TL20)/65</f>
        <v>0</v>
      </c>
      <c r="E36">
        <f>D36/100*25</f>
        <v>0</v>
      </c>
    </row>
    <row r="37" spans="2:5" x14ac:dyDescent="0.25">
      <c r="B37" t="s">
        <v>3168</v>
      </c>
      <c r="C37" t="s">
        <v>3163</v>
      </c>
      <c r="D37">
        <f>(MC20+MF20+MI20+ML20+MO20+MR20+MU20+MX20+NA20+ND20+NG20+NJ20+NM20+NP20+NS20+NV20+NY20+OB20+OE20+OH20+OK20+ON20+OQ20+OT20+OW20+OZ20+PC20+PF20+PI20+PL20+PO20+PR20+PU20+PX20+QA20+QD20+QG20+QJ20+QM20+QP20+QS20+QV20+QY20+RB20+RE20+RH20+RK20+RN20+RQ20+RT20+RW20+RZ20+SC20+SF20+SI20+SL20+SO20+SR20+SU20+SX20+TA20+TD20+TG20+TJ20+TM20)/65</f>
        <v>0</v>
      </c>
      <c r="E37">
        <f>D37/100*25</f>
        <v>0</v>
      </c>
    </row>
    <row r="39" spans="2:5" x14ac:dyDescent="0.25">
      <c r="B39" t="s">
        <v>3166</v>
      </c>
      <c r="C39" t="s">
        <v>3164</v>
      </c>
      <c r="D39">
        <f>(TN20+TQ20+TT20+TW20+TZ20+UC20+UF20+UI20+UL20+UO20+UR20+UU20+UX20+VA20+VD20+VG20+VJ20+VM20+VP20+VS20+VV20+VY20+WB20+WE20+WH20+WK20+WN20+WQ20+WT20+WW20+WZ20+XC20+XF20+XI20+XL20+XO20+XR20+XU20+XX20+YA20+YD20+YG20+YJ20+YM20+YP20+YS20+YV20+YY20+ZB20+ZE20+ZH20+ZK20+ZN20)/53</f>
        <v>100</v>
      </c>
      <c r="E39">
        <f>D39/100*5</f>
        <v>5</v>
      </c>
    </row>
    <row r="40" spans="2:5" x14ac:dyDescent="0.25">
      <c r="B40" t="s">
        <v>3167</v>
      </c>
      <c r="C40" t="s">
        <v>3164</v>
      </c>
      <c r="D40">
        <f>(TO20+TR20+TU20+TX20+UA20+UD20+UG20+UJ20+UM20+UP20+US20+UV20+UY20+VB20+VE20+VH20+VK20+VN20+VQ20+VT20+VW20+VZ20+WC20+WF20+WI20+WL20+WO20+WR20+WU20+WX20+XA20+XD20+XG20+XJ20+XM20+XP20+XS20+XV20+XY20+YB20+YE20+YH20+YK20+YN20+YQ20+YT20+YW20+YZ20+ZC20+ZF20+ZI20+ZL20+ZO20)/53</f>
        <v>0</v>
      </c>
      <c r="E40">
        <f>D40/100*25</f>
        <v>0</v>
      </c>
    </row>
    <row r="41" spans="2:5" x14ac:dyDescent="0.25">
      <c r="B41" t="s">
        <v>3168</v>
      </c>
      <c r="C41" t="s">
        <v>3164</v>
      </c>
      <c r="D41">
        <f>(TP20+TS20+TV20+TY20+UB20+UE20+UH20+UK20+UN20+UQ20+UT20+UW20+UZ20+VC20+VF20+VI20+VL20+VO20+VR20+VU20+VX20+WA20+WD20+WG20+WJ20+WM20+WP20+WS20+WV20+WY20+XB20+XE20+XH20+XK20+XN20+XQ20+XT20+XW20+XZ20+YC20+YF20+YI20+YL20+YO20+YR20+YU20+YX20+ZA20+ZD20+ZG20+ZJ20+ZM20+ZP20)/53</f>
        <v>0</v>
      </c>
      <c r="E41">
        <f>D41/100*25</f>
        <v>0</v>
      </c>
    </row>
  </sheetData>
  <mergeCells count="489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B2:V2"/>
    <mergeCell ref="A19:B19"/>
    <mergeCell ref="A20:B2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2023-11-19T14:40:36Z</dcterms:modified>
</cp:coreProperties>
</file>