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1"/>
  </bookViews>
  <sheets>
    <sheet name="1 жас" sheetId="1" state="visible" r:id="rId3"/>
    <sheet name="2 жас" sheetId="2" state="visible" r:id="rId4"/>
    <sheet name="3 жас" sheetId="3" state="visible" r:id="rId5"/>
    <sheet name="4 жас" sheetId="4" state="visible" r:id="rId6"/>
    <sheet name="5 жас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<sst xmlns="http://schemas.openxmlformats.org/spreadsheetml/2006/main" count="4055" uniqueCount="3209">
  <si>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</si>
  <si>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</si>
  <si>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</si>
  <si>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№</t>
  </si>
  <si>
    <t xml:space="preserve">Баланың аты - жөні</t>
  </si>
  <si>
    <r>
      <rPr>
        <sz val="12"/>
        <color theme="1"/>
        <rFont val="Calibri"/>
        <family val="2"/>
        <charset val="204"/>
      </rPr>
      <t xml:space="preserve"> </t>
    </r>
    <r>
      <rPr>
        <b val="true"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</si>
  <si>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 xml:space="preserve">Коммуникативтік дағдыларды дамыту</t>
  </si>
  <si>
    <t xml:space="preserve">                      Танымдық және зияткерлік дағдыларды дамыту </t>
  </si>
  <si>
    <t xml:space="preserve">Балалардың шығармашылық дағдыларын, зерттеу іс-әрекетін дамыту</t>
  </si>
  <si>
    <r>
      <rPr>
        <sz val="11"/>
        <color theme="1"/>
        <rFont val="Calibri"/>
        <family val="2"/>
        <charset val="204"/>
      </rPr>
      <t xml:space="preserve">           </t>
    </r>
    <r>
      <rPr>
        <b val="true"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</si>
  <si>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 xml:space="preserve">Дене шынықтыру</t>
  </si>
  <si>
    <t xml:space="preserve">Сөйлеуді дамыту</t>
  </si>
  <si>
    <t xml:space="preserve">Көркем әдебиет</t>
  </si>
  <si>
    <t xml:space="preserve">Сенсорика</t>
  </si>
  <si>
    <t xml:space="preserve">Мүсіндеу</t>
  </si>
  <si>
    <t xml:space="preserve">Музыка</t>
  </si>
  <si>
    <t xml:space="preserve">Қоршаған ортамен танысу</t>
  </si>
  <si>
    <t xml:space="preserve">1-Ф.1</t>
  </si>
  <si>
    <t xml:space="preserve">2-К.2</t>
  </si>
  <si>
    <t xml:space="preserve">2-.К.3</t>
  </si>
  <si>
    <t xml:space="preserve">1-Ф.2</t>
  </si>
  <si>
    <t xml:space="preserve">2-К.5</t>
  </si>
  <si>
    <t xml:space="preserve">2-К.6</t>
  </si>
  <si>
    <t xml:space="preserve">1-Ф.3</t>
  </si>
  <si>
    <t xml:space="preserve">2-К.8</t>
  </si>
  <si>
    <t xml:space="preserve">2-К.9</t>
  </si>
  <si>
    <t xml:space="preserve">1-Ф.4</t>
  </si>
  <si>
    <t xml:space="preserve">1-Ф.5</t>
  </si>
  <si>
    <t xml:space="preserve">2-К.14</t>
  </si>
  <si>
    <t xml:space="preserve">2-К.1</t>
  </si>
  <si>
    <t xml:space="preserve">1-Ф.6</t>
  </si>
  <si>
    <t xml:space="preserve">2-К.4</t>
  </si>
  <si>
    <t xml:space="preserve">1-Ф.7</t>
  </si>
  <si>
    <t xml:space="preserve">1-Ф.8</t>
  </si>
  <si>
    <t xml:space="preserve">2-К.10</t>
  </si>
  <si>
    <t xml:space="preserve">1-Ф.9</t>
  </si>
  <si>
    <t xml:space="preserve">2-К.12</t>
  </si>
  <si>
    <t xml:space="preserve">2-К.13</t>
  </si>
  <si>
    <t xml:space="preserve">1-Ф.10</t>
  </si>
  <si>
    <t xml:space="preserve">1-.Ф.11</t>
  </si>
  <si>
    <t xml:space="preserve">1-Ф.12</t>
  </si>
  <si>
    <t xml:space="preserve">2-К.7</t>
  </si>
  <si>
    <t xml:space="preserve">1-К. 1</t>
  </si>
  <si>
    <t xml:space="preserve">1-К.2</t>
  </si>
  <si>
    <t xml:space="preserve">1- К.3</t>
  </si>
  <si>
    <t xml:space="preserve">1-К.4</t>
  </si>
  <si>
    <t xml:space="preserve">1-К.5</t>
  </si>
  <si>
    <t xml:space="preserve">1-К.6</t>
  </si>
  <si>
    <t xml:space="preserve">1-К.7</t>
  </si>
  <si>
    <t xml:space="preserve">1-К.8</t>
  </si>
  <si>
    <t xml:space="preserve">1-К.9</t>
  </si>
  <si>
    <t xml:space="preserve">1-К.10</t>
  </si>
  <si>
    <t xml:space="preserve">1-К.11</t>
  </si>
  <si>
    <t xml:space="preserve">1-К.12</t>
  </si>
  <si>
    <t xml:space="preserve">1-К.13</t>
  </si>
  <si>
    <t xml:space="preserve">1-К. 14</t>
  </si>
  <si>
    <t xml:space="preserve">1-К.15</t>
  </si>
  <si>
    <t xml:space="preserve">1-К.16</t>
  </si>
  <si>
    <t xml:space="preserve">1-К.17</t>
  </si>
  <si>
    <t xml:space="preserve">1-К.18</t>
  </si>
  <si>
    <t xml:space="preserve">1-К.19</t>
  </si>
  <si>
    <t xml:space="preserve">1-К.20</t>
  </si>
  <si>
    <t xml:space="preserve">1-К.21</t>
  </si>
  <si>
    <t xml:space="preserve">1-К.22</t>
  </si>
  <si>
    <t xml:space="preserve">1-Т.1</t>
  </si>
  <si>
    <t xml:space="preserve">1-Т.2</t>
  </si>
  <si>
    <t xml:space="preserve">1-Т.3</t>
  </si>
  <si>
    <t xml:space="preserve">1-Т.4</t>
  </si>
  <si>
    <t xml:space="preserve">1-Т.5</t>
  </si>
  <si>
    <t xml:space="preserve">1-Т.6</t>
  </si>
  <si>
    <t xml:space="preserve">1-Т.7</t>
  </si>
  <si>
    <t xml:space="preserve">1-Т.8</t>
  </si>
  <si>
    <t xml:space="preserve">1-Т.9</t>
  </si>
  <si>
    <t xml:space="preserve">1-Т.10</t>
  </si>
  <si>
    <t xml:space="preserve">1-Ш.1</t>
  </si>
  <si>
    <t xml:space="preserve">1-Ш.2</t>
  </si>
  <si>
    <t xml:space="preserve">1-Ш.3</t>
  </si>
  <si>
    <t xml:space="preserve">1-Ш.4</t>
  </si>
  <si>
    <t xml:space="preserve">1-Ш.5</t>
  </si>
  <si>
    <t xml:space="preserve">1-Ш.6</t>
  </si>
  <si>
    <t xml:space="preserve">1-Ш.7</t>
  </si>
  <si>
    <t xml:space="preserve">1-Ш.8</t>
  </si>
  <si>
    <t xml:space="preserve">1-Ш.9</t>
  </si>
  <si>
    <t xml:space="preserve">1-Ш.10</t>
  </si>
  <si>
    <t xml:space="preserve">1-Ш.11</t>
  </si>
  <si>
    <t xml:space="preserve">1-Ш.12</t>
  </si>
  <si>
    <t xml:space="preserve">1-Ш.13</t>
  </si>
  <si>
    <t xml:space="preserve">1-Ш.14</t>
  </si>
  <si>
    <t xml:space="preserve">1-Ә.1</t>
  </si>
  <si>
    <t xml:space="preserve">1-Ә.2</t>
  </si>
  <si>
    <t xml:space="preserve">1-Ә.3</t>
  </si>
  <si>
    <t xml:space="preserve">1-Ә.4</t>
  </si>
  <si>
    <t xml:space="preserve">1-Ә.5</t>
  </si>
  <si>
    <t xml:space="preserve">1-Ә.6</t>
  </si>
  <si>
    <t xml:space="preserve">1-Ә.7</t>
  </si>
  <si>
    <t xml:space="preserve">1-Ә.8</t>
  </si>
  <si>
    <t xml:space="preserve">1-Ә.9</t>
  </si>
  <si>
    <t xml:space="preserve">1-Ә.10</t>
  </si>
  <si>
    <t xml:space="preserve">1-Ә.11</t>
  </si>
  <si>
    <t xml:space="preserve">1-Ә.12</t>
  </si>
  <si>
    <t xml:space="preserve">1-Ә.13</t>
  </si>
  <si>
    <t xml:space="preserve">1-Ә.14</t>
  </si>
  <si>
    <t xml:space="preserve">1-Ә.15</t>
  </si>
  <si>
    <t xml:space="preserve">1-Ә.16</t>
  </si>
  <si>
    <t xml:space="preserve">1-Ә.17</t>
  </si>
  <si>
    <t xml:space="preserve">негізгі қимыл түрлерінің бастапқы дағдыларын, өзіне-өзі қызмет көрсету дағдыларын меңгерген </t>
  </si>
  <si>
    <r>
      <rPr>
        <sz val="9"/>
        <color theme="1"/>
        <rFont val="Times New Roman"/>
        <family val="1"/>
        <charset val="204"/>
      </rPr>
      <t xml:space="preserve"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</si>
  <si>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 xml:space="preserve">тазалық пен ұқыптылыққа қанағаттанған сезімін білдіреді</t>
  </si>
  <si>
    <t xml:space="preserve">тура жолдың бойымен жүреді</t>
  </si>
  <si>
    <t xml:space="preserve">ересектің көмегімен гимнастикалық тақтай бойымен жүреді</t>
  </si>
  <si>
    <t xml:space="preserve">негізгі қимыл түрлерін жетілдіруге арналған қимылды ойындарға қызығушылық танытады</t>
  </si>
  <si>
    <t xml:space="preserve">заттардың арасымен жүреді</t>
  </si>
  <si>
    <t xml:space="preserve">жұмсақ модульге немесе гимнастикалық скамейкаға көтеріледі және одан түседі</t>
  </si>
  <si>
    <t xml:space="preserve">допты шағын төбешіктен домалатады</t>
  </si>
  <si>
    <t xml:space="preserve">қимылды үйлестірудің бастапқы дағдыларына ие</t>
  </si>
  <si>
    <t xml:space="preserve">ересектердің көрсетуімен жалпы дамытушы жаттығуларды орындайды</t>
  </si>
  <si>
    <t xml:space="preserve">ересектердің көмегімен өзіне-өзі қызмет көрсетудің қарапайым дағдыларын сақтайды</t>
  </si>
  <si>
    <t xml:space="preserve">суреттерден айтылған сөзге сәйкес келетін ойыншықтарды, заттарды табады және көрсетеді</t>
  </si>
  <si>
    <t xml:space="preserve"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</si>
  <si>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 xml:space="preserve">қарапайым сөз тіркестерін түсінеді, екі сөзден тұратын сөйлемді айтады</t>
  </si>
  <si>
    <t xml:space="preserve">өтініштерді орындайды</t>
  </si>
  <si>
    <t xml:space="preserve">ойыншықтармен күрделі емес бейнелі ойындарды ойнайды</t>
  </si>
  <si>
    <t xml:space="preserve"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</si>
  <si>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 xml:space="preserve">эмоционалды көңіл-күйді түсінеді және өзінің эмоциясын ым-ишарамен көрсетеді</t>
  </si>
  <si>
    <t xml:space="preserve">дыбыстық тіркестерді еліктеп, дұрыс қайталайды</t>
  </si>
  <si>
    <t xml:space="preserve">ересектерді тыңдайды, түсінеді, тапсырманы орындайды</t>
  </si>
  <si>
    <t xml:space="preserve">заттардың атын, түсін, мөлшерін, көлемін, орнын біледі және атайды</t>
  </si>
  <si>
    <t xml:space="preserve">сөзбен немесе қысқа сөз тіркестерімен өз өтінішін білдіреді</t>
  </si>
  <si>
    <t xml:space="preserve">дұрыс сөйлеуге талпынады </t>
  </si>
  <si>
    <t xml:space="preserve">қарапайым сұрақтарға жауап береді;</t>
  </si>
  <si>
    <t xml:space="preserve">екі-үш сөзден тұратын сөйлемдерді айта алады</t>
  </si>
  <si>
    <t xml:space="preserve">шағын, мазмұны түсінікті әңгімелерді, тақпақтар мен өлеңдерді қызығушылықпен тыңдайды және түсінеді</t>
  </si>
  <si>
    <t xml:space="preserve">жалпақ және көлемді иллюстрацияларымен кітаптарды қарайды</t>
  </si>
  <si>
    <t xml:space="preserve">көрнекіліксіз таныс шығармаларды тыңдайды</t>
  </si>
  <si>
    <t xml:space="preserve">таныс шығармалардағы сөздерді қайталайды</t>
  </si>
  <si>
    <t xml:space="preserve">кітаптардағы суреттерді өз бетінше қарайды, ондағы таныс кейіпкерлерді көрсетеді</t>
  </si>
  <si>
    <t xml:space="preserve">оқылған таныс өлеңдердегі сөздер мен сөз тіркестерін айтады</t>
  </si>
  <si>
    <t xml:space="preserve">шағын өлеңдерді, ертегілер мен әңгімелерді эмоционалды қабылдайды және қимыл-әрекет арқылы көрсете алады</t>
  </si>
  <si>
    <t xml:space="preserve">шағын драмалық ойындарға, қойылымдарға қатысады, ондағы игерген тәжірибелерін еркін ойындарда қолданады</t>
  </si>
  <si>
    <t xml:space="preserve">заттармен әртүрлі әрекеттер орындайды</t>
  </si>
  <si>
    <t xml:space="preserve">түсі, өлшемі бойынша заттарды ажыратады</t>
  </si>
  <si>
    <t xml:space="preserve">заттарды өлшемі немесе пішініне қарай сәйкес ұяларға орналастырады;</t>
  </si>
  <si>
    <t xml:space="preserve">заттық әрекеттерді орындауға болатын қарапайым заттар мен құралдарды қолданады</t>
  </si>
  <si>
    <t xml:space="preserve">біртекті заттарды ортақ белгісі (өлшемі, пішіні) бойынша топтастыра біледі;</t>
  </si>
  <si>
    <t xml:space="preserve">ересектің көмегімен 4-5 сақинадан (үлкенінен кішіге қарай) тұратын пирамиданы жинайды</t>
  </si>
  <si>
    <t xml:space="preserve">тиісті пішіндегі (дөңгелек, шаршы) қораптар мен қобдишаларға қақпақтарды таңдайды</t>
  </si>
  <si>
    <t xml:space="preserve">күрделі заттармен әрекеттерді орындайды</t>
  </si>
  <si>
    <t xml:space="preserve">негізгі төрт түсті (қызыл, көк, сары, жасыл) ажыратады</t>
  </si>
  <si>
    <t xml:space="preserve">дидактикалық ойыншықтармен, шағын және ірі құрылыс материалдарымен өз бетінше ойнайды</t>
  </si>
  <si>
    <t xml:space="preserve">ермексазды, сазбалшықты алақан арасында домалата алады</t>
  </si>
  <si>
    <t xml:space="preserve">жалпақ,  дөңгелек пішіндерді мүсіндейді</t>
  </si>
  <si>
    <t xml:space="preserve">тәрбиешінің көрсетуі бойынша алынған пішіндерді құрастыра біледі</t>
  </si>
  <si>
    <t xml:space="preserve">музыкаға, ән салуға, музыкалық-ырғақтық қимылдарға қызығушылық танытады</t>
  </si>
  <si>
    <t xml:space="preserve">музыканы эмоционалды қабылдайды</t>
  </si>
  <si>
    <t xml:space="preserve">музыкамен жүре алады;</t>
  </si>
  <si>
    <t xml:space="preserve">ересектердің орындаған әндерін тыңдайды</t>
  </si>
  <si>
    <t xml:space="preserve">музыканың сүйемелдеуімен ойын әрекеттерін орындайды</t>
  </si>
  <si>
    <t xml:space="preserve">таныс музыкалық шығарманы көтеріңкі көңіл-күймен қабылдайды, оны соңына дейін тыңдайды</t>
  </si>
  <si>
    <t xml:space="preserve">ересекпен қосылып әннің кейбір сөздерін айтады</t>
  </si>
  <si>
    <t xml:space="preserve">балалар музыкалық аспаптарымен ойнайды</t>
  </si>
  <si>
    <t xml:space="preserve">жалаушаны желбіретеді, сылдырмақты сылдырлатады</t>
  </si>
  <si>
    <t xml:space="preserve">ересектердің көрсетуі бойынша қарапайым би қимылдарын орындайды</t>
  </si>
  <si>
    <t xml:space="preserve">қимылдарды дыбыстармен және сөздермен сүйемелдеп, ойындар ойнайды</t>
  </si>
  <si>
    <t xml:space="preserve">фотосуреттерден өзін таниды</t>
  </si>
  <si>
    <t xml:space="preserve">өзіне жақын адамдарға күлімсірейді, басын изейді, қолын бұлғайды</t>
  </si>
  <si>
    <t xml:space="preserve">қоршаған ортаның заттары мен табиғат құбылыстарына қызығушылық танытады</t>
  </si>
  <si>
    <t xml:space="preserve">сумен, құммен ойнайды</t>
  </si>
  <si>
    <t xml:space="preserve">гүлдеп тұрған өсімдікке қызығушылық танытады</t>
  </si>
  <si>
    <t xml:space="preserve">жануарларға қызығады, олардың дауыстарын салады</t>
  </si>
  <si>
    <t xml:space="preserve">өзіне жақын отбасы мүшелерін таниды</t>
  </si>
  <si>
    <t xml:space="preserve">ересектердің дауысын тыңдайды, олардың қимылдарына еліктейді, оған көмекке жүгінеді</t>
  </si>
  <si>
    <t xml:space="preserve">мінез-құлық мәдениетінің дағдыларын меңгерген: амандасады, қоштасады, алғыс айтады</t>
  </si>
  <si>
    <t xml:space="preserve">құрдастарына және ересектерге мейірімділік танытады</t>
  </si>
  <si>
    <t xml:space="preserve">өлі табиғат заттарын (су, құм, тас) біледі</t>
  </si>
  <si>
    <t xml:space="preserve">гүлдеп тұрған өсімдікті бақылайды және оның бөліктерін көрсетеді</t>
  </si>
  <si>
    <t xml:space="preserve">кейбір көгөністер мен жемістердің шынайы өзін, суретін таниды және атайды</t>
  </si>
  <si>
    <t xml:space="preserve"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</si>
  <si>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 xml:space="preserve">өсімдіктер мен жануарларға қызығушылық танытады, оларға қамқор болуға тырысады</t>
  </si>
  <si>
    <t xml:space="preserve">«болады», «болмайды», «қауіпті» сөздерінің мағынасын түсінеді</t>
  </si>
  <si>
    <t xml:space="preserve">серуенде қауіпсіз мінез-құлықтың қарапайым ережелерін сақтайды</t>
  </si>
  <si>
    <t xml:space="preserve">меңгерген</t>
  </si>
  <si>
    <t xml:space="preserve">ішінара меңгерген</t>
  </si>
  <si>
    <t xml:space="preserve">меңгермеген</t>
  </si>
  <si>
    <t xml:space="preserve">қызығушылық танытады, өзін ретке келтіреді</t>
  </si>
  <si>
    <t xml:space="preserve">ішінара қызығушылық танытады, өзін ретке келтіруге тырысады</t>
  </si>
  <si>
    <t xml:space="preserve">қызығушылық танытпайды, сыртқы келбетіне мән бермейді</t>
  </si>
  <si>
    <t xml:space="preserve">қуанады</t>
  </si>
  <si>
    <t xml:space="preserve">ішінара қуанғанын білдіреді</t>
  </si>
  <si>
    <t xml:space="preserve">білдірмейді</t>
  </si>
  <si>
    <t xml:space="preserve">жүреді</t>
  </si>
  <si>
    <t xml:space="preserve">ішінара жүреді</t>
  </si>
  <si>
    <t xml:space="preserve">жүрмейді</t>
  </si>
  <si>
    <t xml:space="preserve">жүруге талпынады </t>
  </si>
  <si>
    <t xml:space="preserve">жүруге талпынбайды</t>
  </si>
  <si>
    <t xml:space="preserve">қызығушылық танытады</t>
  </si>
  <si>
    <t xml:space="preserve">ішінара қызығушылық танытады</t>
  </si>
  <si>
    <t xml:space="preserve">қызығушылық танытпайды</t>
  </si>
  <si>
    <t xml:space="preserve">жүруге талпынады</t>
  </si>
  <si>
    <t xml:space="preserve">қызығушылықпен заттарға көтеріліп, түседі</t>
  </si>
  <si>
    <t xml:space="preserve">заттарға көтеріліп, түсуге  талпынады </t>
  </si>
  <si>
    <t xml:space="preserve">допты  домалатады</t>
  </si>
  <si>
    <t xml:space="preserve">допты домалатуға тырысады</t>
  </si>
  <si>
    <t xml:space="preserve">допты домалатуға талпынбайды</t>
  </si>
  <si>
    <t xml:space="preserve">дағдыларды меңгерген</t>
  </si>
  <si>
    <t xml:space="preserve">орындайды</t>
  </si>
  <si>
    <t xml:space="preserve">ішінара орындайды</t>
  </si>
  <si>
    <t xml:space="preserve">орындауға талпынбайды</t>
  </si>
  <si>
    <t xml:space="preserve">өзіне-өзі қызмет көрсетеді</t>
  </si>
  <si>
    <t xml:space="preserve">өзіне-өзі қызмет көрсетуге талпынады</t>
  </si>
  <si>
    <t xml:space="preserve">дағдыларды сақтауға талпынбайды</t>
  </si>
  <si>
    <t xml:space="preserve">табады, көрсетеді</t>
  </si>
  <si>
    <t xml:space="preserve">ішінара табады, кейбіреуін көрсетеді</t>
  </si>
  <si>
    <t xml:space="preserve">таппайды</t>
  </si>
  <si>
    <t xml:space="preserve">көрсетеді, атайды</t>
  </si>
  <si>
    <t xml:space="preserve">кейбіреуін көрсетеді және атайды</t>
  </si>
  <si>
    <t xml:space="preserve">көрсетеді, бірақ атамайды </t>
  </si>
  <si>
    <t xml:space="preserve">түсінеді, айтады</t>
  </si>
  <si>
    <t xml:space="preserve">түсінеді, бірақ толық айта алмайды</t>
  </si>
  <si>
    <t xml:space="preserve">түсінбейді, айтуға талпынбайды</t>
  </si>
  <si>
    <t xml:space="preserve">қуана ойнайды</t>
  </si>
  <si>
    <t xml:space="preserve">ішінара ойнайды</t>
  </si>
  <si>
    <t xml:space="preserve">біледі, айта алады</t>
  </si>
  <si>
    <t xml:space="preserve">кейбіреуін біледі, айтады</t>
  </si>
  <si>
    <t xml:space="preserve">біледі, бірақ айта алмайды</t>
  </si>
  <si>
    <t xml:space="preserve">түсінеді, эмоциясын көрсете алады</t>
  </si>
  <si>
    <t xml:space="preserve">ішінара түсінеді, эмоциясын көрсетуге тырысады </t>
  </si>
  <si>
    <t xml:space="preserve">түсінбейді, эмоциясын көрсете  алмайды</t>
  </si>
  <si>
    <t xml:space="preserve">дұрыс  қайталайды</t>
  </si>
  <si>
    <t xml:space="preserve">кейбіреуін қайталайды</t>
  </si>
  <si>
    <t xml:space="preserve">қайталауға талпынбайды</t>
  </si>
  <si>
    <t xml:space="preserve">тыңдайды, түсінеді, орындайды</t>
  </si>
  <si>
    <t xml:space="preserve">тыңдайды, ішінара түсінеді,  орындауға талпынады</t>
  </si>
  <si>
    <t xml:space="preserve">тыңдайды, бірақ түсінбейді, орындай алмайды</t>
  </si>
  <si>
    <t xml:space="preserve"> біледі, атайды</t>
  </si>
  <si>
    <t xml:space="preserve">кейбіреуін біледі, атайды</t>
  </si>
  <si>
    <t xml:space="preserve">біледі, бірақ атай алмайды</t>
  </si>
  <si>
    <t xml:space="preserve">өтінішін жеткізеді</t>
  </si>
  <si>
    <t xml:space="preserve">жеткізуге тырысады</t>
  </si>
  <si>
    <t xml:space="preserve">жеткізе алмайды</t>
  </si>
  <si>
    <t xml:space="preserve">сөйлеуге талпынады</t>
  </si>
  <si>
    <t xml:space="preserve">ішінара талпынады</t>
  </si>
  <si>
    <t xml:space="preserve">сөйлеуге талпынбайды</t>
  </si>
  <si>
    <t xml:space="preserve">жауап береді</t>
  </si>
  <si>
    <t xml:space="preserve">жауап беруге талпынады</t>
  </si>
  <si>
    <t xml:space="preserve">жауап бермейді</t>
  </si>
  <si>
    <t xml:space="preserve">айта алады</t>
  </si>
  <si>
    <t xml:space="preserve">айтуға талпынады</t>
  </si>
  <si>
    <t xml:space="preserve"> айта алмайды</t>
  </si>
  <si>
    <t xml:space="preserve">тыңдайды, түсінеді</t>
  </si>
  <si>
    <t xml:space="preserve">ішінара түсінеді</t>
  </si>
  <si>
    <t xml:space="preserve">тыңдайды, бірақ түсінбейді</t>
  </si>
  <si>
    <t xml:space="preserve">қызығушылықпен қарайды</t>
  </si>
  <si>
    <t xml:space="preserve">ішінара қарайды</t>
  </si>
  <si>
    <t xml:space="preserve">қарамайды</t>
  </si>
  <si>
    <t xml:space="preserve">ықыласпен тыңдайды</t>
  </si>
  <si>
    <t xml:space="preserve">тыңдауға талпынады</t>
  </si>
  <si>
    <t xml:space="preserve">тыңдамайды</t>
  </si>
  <si>
    <t xml:space="preserve"> қайталайды</t>
  </si>
  <si>
    <t xml:space="preserve">қайталауға талпынады</t>
  </si>
  <si>
    <t xml:space="preserve">қайталамайды</t>
  </si>
  <si>
    <t xml:space="preserve">қызыға қарайды, кейіпкерлерді көрсетеді</t>
  </si>
  <si>
    <t xml:space="preserve">қарайды, көрсетуге талпынады </t>
  </si>
  <si>
    <t xml:space="preserve">қарайды, бірақ көрсетпейді</t>
  </si>
  <si>
    <t xml:space="preserve">анық айтады</t>
  </si>
  <si>
    <t xml:space="preserve">кейбіреуін айтады</t>
  </si>
  <si>
    <t xml:space="preserve">айта алмайды</t>
  </si>
  <si>
    <t xml:space="preserve">қызығушылықпен қабылдайды, қимылдар арқылы көрсетеді</t>
  </si>
  <si>
    <t xml:space="preserve">қабылдайды, көрсетуге талпынады </t>
  </si>
  <si>
    <t xml:space="preserve">қабылдайды, бірақ көрсете алмайды</t>
  </si>
  <si>
    <t xml:space="preserve">ықыласпен қатысады, қолдана алады</t>
  </si>
  <si>
    <t xml:space="preserve">қатысады, қолдануға тырысады</t>
  </si>
  <si>
    <t xml:space="preserve">қатыспайды, қолданбайды</t>
  </si>
  <si>
    <t xml:space="preserve">қуана орындайды</t>
  </si>
  <si>
    <t xml:space="preserve">ажыратады</t>
  </si>
  <si>
    <t xml:space="preserve">тек түсі бойынша заттарды ажыратады</t>
  </si>
  <si>
    <t xml:space="preserve">ажыратпайды</t>
  </si>
  <si>
    <t xml:space="preserve">заттарды орналастыра алады</t>
  </si>
  <si>
    <t xml:space="preserve">заттарды орналастыруға тырысады</t>
  </si>
  <si>
    <t xml:space="preserve">орналастыра алмайды</t>
  </si>
  <si>
    <t xml:space="preserve">қолдана алады</t>
  </si>
  <si>
    <t xml:space="preserve">кейбіреуін қолданады</t>
  </si>
  <si>
    <t xml:space="preserve">қолдануға тырысады</t>
  </si>
  <si>
    <t xml:space="preserve">дұрыс топтастырады</t>
  </si>
  <si>
    <t xml:space="preserve">ішінара топтастырады</t>
  </si>
  <si>
    <t xml:space="preserve">топтастыра алмайды</t>
  </si>
  <si>
    <t xml:space="preserve">дұрыс жинайды</t>
  </si>
  <si>
    <t xml:space="preserve">жинауға талпынады</t>
  </si>
  <si>
    <t xml:space="preserve">жинай алмайды</t>
  </si>
  <si>
    <t xml:space="preserve"> сәйкес таңдайды</t>
  </si>
  <si>
    <t xml:space="preserve">ішінара таңдайды</t>
  </si>
  <si>
    <t xml:space="preserve">таңдай алмайды</t>
  </si>
  <si>
    <t xml:space="preserve">қызығушылықпен орындайды </t>
  </si>
  <si>
    <t xml:space="preserve">кейбір әрекеттерді орындайды</t>
  </si>
  <si>
    <t xml:space="preserve">орындауға талпынады</t>
  </si>
  <si>
    <t xml:space="preserve">екі түсті ажыратады</t>
  </si>
  <si>
    <t xml:space="preserve">ажырата алмайды</t>
  </si>
  <si>
    <t xml:space="preserve">қызығушылықпен ойнайды</t>
  </si>
  <si>
    <t xml:space="preserve">өзбетінше ойнауға тырысады </t>
  </si>
  <si>
    <t xml:space="preserve">өзбетінше  ойнамайды</t>
  </si>
  <si>
    <t xml:space="preserve">домалата алады</t>
  </si>
  <si>
    <t xml:space="preserve">домалатуға талпынады </t>
  </si>
  <si>
    <t xml:space="preserve">домалата алмайды</t>
  </si>
  <si>
    <t xml:space="preserve">қызығушылықпен мүсіндейді</t>
  </si>
  <si>
    <t xml:space="preserve">мүсіндеуге тырысады</t>
  </si>
  <si>
    <t xml:space="preserve">мүсіндей алмайды</t>
  </si>
  <si>
    <t xml:space="preserve">құрастырады </t>
  </si>
  <si>
    <t xml:space="preserve">кейбіреуін құрастырады</t>
  </si>
  <si>
    <t xml:space="preserve">құрастыра алмайды</t>
  </si>
  <si>
    <t xml:space="preserve">эмоциямен қабылдайды</t>
  </si>
  <si>
    <t xml:space="preserve">эмоциясын білдіруге тырсады</t>
  </si>
  <si>
    <t xml:space="preserve">қабылдамайды</t>
  </si>
  <si>
    <t xml:space="preserve">жүре алмайды</t>
  </si>
  <si>
    <t xml:space="preserve">кейде тыңдайды</t>
  </si>
  <si>
    <t xml:space="preserve">музыкаға сәйкес орындайды</t>
  </si>
  <si>
    <t xml:space="preserve">қабылдайды және тыңдайды</t>
  </si>
  <si>
    <t xml:space="preserve">қабылдайды, бірақ соңына дейін тыңдамайды</t>
  </si>
  <si>
    <t xml:space="preserve">қабылдамайды, ішінара тыңдайды</t>
  </si>
  <si>
    <t xml:space="preserve">айтады</t>
  </si>
  <si>
    <t xml:space="preserve">айтуға тырысады </t>
  </si>
  <si>
    <t xml:space="preserve">кейбіреуімен ойнайды</t>
  </si>
  <si>
    <t xml:space="preserve">ойнамайды</t>
  </si>
  <si>
    <t xml:space="preserve">желбіретеді, сылдырлатады</t>
  </si>
  <si>
    <t xml:space="preserve">әрекеттерді орындауға талпынады </t>
  </si>
  <si>
    <t xml:space="preserve">қызығушылық  танытпайды</t>
  </si>
  <si>
    <t xml:space="preserve">ересектерге еліктейді, қимылдарды қуана орындайды </t>
  </si>
  <si>
    <t xml:space="preserve">кейбір қимылдарды орындайды  </t>
  </si>
  <si>
    <t xml:space="preserve">ойнайды</t>
  </si>
  <si>
    <t xml:space="preserve">ішінара сүйемелдеп ойнайды</t>
  </si>
  <si>
    <t xml:space="preserve">сүйемелдемейді бірақ ойнайды</t>
  </si>
  <si>
    <t xml:space="preserve">таниды</t>
  </si>
  <si>
    <t xml:space="preserve">кейде таниды</t>
  </si>
  <si>
    <t xml:space="preserve">танымайды</t>
  </si>
  <si>
    <t xml:space="preserve">жақын адамдарын жақсы көреді</t>
  </si>
  <si>
    <t xml:space="preserve">жақын адамдарын таниды</t>
  </si>
  <si>
    <t xml:space="preserve">көңіл-күйі болмаса оларға көңіл бөлмейді</t>
  </si>
  <si>
    <t xml:space="preserve">үнемі қуана ойнайды</t>
  </si>
  <si>
    <t xml:space="preserve">ойнағанды ұнатады</t>
  </si>
  <si>
    <t xml:space="preserve">өсімдіктің гүлдерін қарайды</t>
  </si>
  <si>
    <t xml:space="preserve">жануарларға еліктейді, дауыстарын салады</t>
  </si>
  <si>
    <t xml:space="preserve">кейбір жануарларға қызығушылық танытады</t>
  </si>
  <si>
    <t xml:space="preserve">жануарларға қызықпайды</t>
  </si>
  <si>
    <t xml:space="preserve">жақындарын таниды </t>
  </si>
  <si>
    <t xml:space="preserve">тыңдайды, еліктейді, жүгінеді</t>
  </si>
  <si>
    <t xml:space="preserve">тыңдайды, ішінара еліктейді және жүгінеді</t>
  </si>
  <si>
    <t xml:space="preserve">тыңдамайды, бірақ көмекке жүгінеді</t>
  </si>
  <si>
    <t xml:space="preserve">меңгеруге талпынады</t>
  </si>
  <si>
    <t xml:space="preserve">мейірімділік танытады, оларды жақсы көреді</t>
  </si>
  <si>
    <t xml:space="preserve">ересектер мен құрдастарын көргенде қуанады</t>
  </si>
  <si>
    <t xml:space="preserve">мейірімділік танытпайды</t>
  </si>
  <si>
    <t xml:space="preserve">біледі</t>
  </si>
  <si>
    <t xml:space="preserve">ішінара біледі </t>
  </si>
  <si>
    <t xml:space="preserve">білуге талпынады</t>
  </si>
  <si>
    <t xml:space="preserve">өсімдікті қызығушылықпен бақылайды, бөліктерін көрсетеді</t>
  </si>
  <si>
    <t xml:space="preserve">бақылайды, бірақ бөліктерін көрсетпейді</t>
  </si>
  <si>
    <t xml:space="preserve">өсімдіктерге назар аудармайды</t>
  </si>
  <si>
    <t xml:space="preserve">таниды, атайды</t>
  </si>
  <si>
    <t xml:space="preserve">таниды, бірақ атамайды</t>
  </si>
  <si>
    <t xml:space="preserve">танымайды, атауға талпынбайды</t>
  </si>
  <si>
    <t xml:space="preserve">қызығушылық танытады, дене бөліктерін көрсетеді, оларға еліктейді</t>
  </si>
  <si>
    <t xml:space="preserve">қызығушылық танытады, бірақ дене бөліктерін көрсетпейді, қимылдарын ойындарда қайталайды</t>
  </si>
  <si>
    <t xml:space="preserve">дауыстарын салуға, қимылдарын қайталауға талпынады</t>
  </si>
  <si>
    <t xml:space="preserve">қызығушылық танытады, оларды қоректендіруге талпынады</t>
  </si>
  <si>
    <t xml:space="preserve">қамқорлық танытпайды</t>
  </si>
  <si>
    <t xml:space="preserve">түсінеді</t>
  </si>
  <si>
    <t xml:space="preserve">түсінбейді</t>
  </si>
  <si>
    <t xml:space="preserve">ережелерді сақтайды</t>
  </si>
  <si>
    <t xml:space="preserve">ішінара сақтайды</t>
  </si>
  <si>
    <t xml:space="preserve">сақтауға талпынады</t>
  </si>
  <si>
    <t xml:space="preserve">Барлығы, N</t>
  </si>
  <si>
    <t xml:space="preserve">Педагог пен баланың күтілетін нәтижелерге жетуі, %</t>
  </si>
  <si>
    <t xml:space="preserve">ЕСКЕРТУ</t>
  </si>
  <si>
    <t xml:space="preserve">Жоғары</t>
  </si>
  <si>
    <t xml:space="preserve">1-Ф</t>
  </si>
  <si>
    <t xml:space="preserve">Орташа</t>
  </si>
  <si>
    <t xml:space="preserve">Төмен</t>
  </si>
  <si>
    <t xml:space="preserve">1-К</t>
  </si>
  <si>
    <t xml:space="preserve">1-Т</t>
  </si>
  <si>
    <t xml:space="preserve">1-Ш</t>
  </si>
  <si>
    <t xml:space="preserve"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</si>
  <si>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</si>
  <si>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</si>
  <si>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2022-2023 ж                           Топ: Күншуақ               Өткізу кезеңі: Аралық          Өткізу мерзімі: Қаңтар</t>
  </si>
  <si>
    <t xml:space="preserve">Сурет салу</t>
  </si>
  <si>
    <t xml:space="preserve">Жапсыру</t>
  </si>
  <si>
    <t xml:space="preserve">Құрастыру</t>
  </si>
  <si>
    <t xml:space="preserve">2-Ф.1</t>
  </si>
  <si>
    <t xml:space="preserve">2-Ф.2</t>
  </si>
  <si>
    <t xml:space="preserve">2-Ф.3</t>
  </si>
  <si>
    <t xml:space="preserve">2-Ф.4</t>
  </si>
  <si>
    <t xml:space="preserve">2-Ф.5</t>
  </si>
  <si>
    <t xml:space="preserve">2-Ф.6</t>
  </si>
  <si>
    <t xml:space="preserve">2-Ф.7</t>
  </si>
  <si>
    <t xml:space="preserve">2-Ф.8</t>
  </si>
  <si>
    <t xml:space="preserve">2-Ф.9</t>
  </si>
  <si>
    <t xml:space="preserve">2-Ф.10</t>
  </si>
  <si>
    <t xml:space="preserve">2-.Ф.11</t>
  </si>
  <si>
    <t xml:space="preserve">2-Ф.12</t>
  </si>
  <si>
    <t xml:space="preserve">2-Ф.13</t>
  </si>
  <si>
    <t xml:space="preserve">2-Ф.14</t>
  </si>
  <si>
    <t xml:space="preserve">2-Ф.15</t>
  </si>
  <si>
    <t xml:space="preserve">2-Ф.16</t>
  </si>
  <si>
    <t xml:space="preserve">2-Ф.17</t>
  </si>
  <si>
    <t xml:space="preserve">2-Ф.18</t>
  </si>
  <si>
    <t xml:space="preserve">2-Ф.19</t>
  </si>
  <si>
    <t xml:space="preserve">2-К. 1</t>
  </si>
  <si>
    <t xml:space="preserve">2- К.3</t>
  </si>
  <si>
    <t xml:space="preserve">2-К.11</t>
  </si>
  <si>
    <t xml:space="preserve">2-К. 14</t>
  </si>
  <si>
    <t xml:space="preserve">2-К.15</t>
  </si>
  <si>
    <t xml:space="preserve">2-К.16</t>
  </si>
  <si>
    <t xml:space="preserve">2-К.17</t>
  </si>
  <si>
    <t xml:space="preserve">2-К.18</t>
  </si>
  <si>
    <t xml:space="preserve">2-К.19</t>
  </si>
  <si>
    <t xml:space="preserve">2-К.20</t>
  </si>
  <si>
    <t xml:space="preserve">2-Т.1</t>
  </si>
  <si>
    <t xml:space="preserve">2-Т.2</t>
  </si>
  <si>
    <t xml:space="preserve">2-Т.3</t>
  </si>
  <si>
    <t xml:space="preserve">2-Т.4</t>
  </si>
  <si>
    <t xml:space="preserve">2-Т.5</t>
  </si>
  <si>
    <t xml:space="preserve">2-Т.6</t>
  </si>
  <si>
    <t xml:space="preserve">2-Т.7</t>
  </si>
  <si>
    <t xml:space="preserve">2-Т.8</t>
  </si>
  <si>
    <t xml:space="preserve">2-Т.9</t>
  </si>
  <si>
    <t xml:space="preserve">2-Ш.1</t>
  </si>
  <si>
    <t xml:space="preserve">2-Ш.2</t>
  </si>
  <si>
    <t xml:space="preserve">2-Ш.3</t>
  </si>
  <si>
    <t xml:space="preserve">2-Ш.4</t>
  </si>
  <si>
    <t xml:space="preserve">2-Ш.5</t>
  </si>
  <si>
    <t xml:space="preserve">2-Ш.6</t>
  </si>
  <si>
    <t xml:space="preserve">2-Ш.7</t>
  </si>
  <si>
    <t xml:space="preserve">2-Ш.8</t>
  </si>
  <si>
    <t xml:space="preserve">2-Ш.9</t>
  </si>
  <si>
    <t xml:space="preserve">2-Ш.10</t>
  </si>
  <si>
    <t xml:space="preserve">2-Ш.11</t>
  </si>
  <si>
    <t xml:space="preserve">2-Ш.12</t>
  </si>
  <si>
    <t xml:space="preserve">2-Ш.13</t>
  </si>
  <si>
    <t xml:space="preserve">2-Ш.14</t>
  </si>
  <si>
    <t xml:space="preserve">2-Ш.15</t>
  </si>
  <si>
    <t xml:space="preserve">2-Ш.16</t>
  </si>
  <si>
    <t xml:space="preserve">2-Ш.17</t>
  </si>
  <si>
    <t xml:space="preserve">2-Ш.18</t>
  </si>
  <si>
    <t xml:space="preserve">2-Ш.19</t>
  </si>
  <si>
    <t xml:space="preserve">2-Ш.20</t>
  </si>
  <si>
    <t xml:space="preserve">2-Ш.21</t>
  </si>
  <si>
    <t xml:space="preserve">2-Ш.22</t>
  </si>
  <si>
    <t xml:space="preserve">2-Ш.23</t>
  </si>
  <si>
    <t xml:space="preserve">2-Ш.24</t>
  </si>
  <si>
    <t xml:space="preserve">2-Ш.25</t>
  </si>
  <si>
    <t xml:space="preserve">2-Ш.26</t>
  </si>
  <si>
    <t xml:space="preserve">2-Ш.27</t>
  </si>
  <si>
    <t xml:space="preserve">2-Ш.28</t>
  </si>
  <si>
    <t xml:space="preserve">2-Ш.29</t>
  </si>
  <si>
    <t xml:space="preserve">2-Ш.30</t>
  </si>
  <si>
    <t xml:space="preserve">2-Ш.31</t>
  </si>
  <si>
    <t xml:space="preserve">2-Ш.32</t>
  </si>
  <si>
    <t xml:space="preserve">2-Ш.33</t>
  </si>
  <si>
    <t xml:space="preserve">2-Ш.34</t>
  </si>
  <si>
    <t xml:space="preserve">2-Ш.35</t>
  </si>
  <si>
    <t xml:space="preserve">2-Ш.36</t>
  </si>
  <si>
    <t xml:space="preserve">2-Ш.37</t>
  </si>
  <si>
    <t xml:space="preserve">2-Ә.1</t>
  </si>
  <si>
    <t xml:space="preserve">2-Ә.2</t>
  </si>
  <si>
    <t xml:space="preserve">2-Ә.3</t>
  </si>
  <si>
    <t xml:space="preserve">2-Ә.4</t>
  </si>
  <si>
    <t xml:space="preserve">2-Ә.5</t>
  </si>
  <si>
    <t xml:space="preserve">2-Ә.6</t>
  </si>
  <si>
    <t xml:space="preserve">2-Ә.7</t>
  </si>
  <si>
    <t xml:space="preserve">2-Ә.8</t>
  </si>
  <si>
    <t xml:space="preserve">2-Ә.9</t>
  </si>
  <si>
    <t xml:space="preserve">2-Ә.10</t>
  </si>
  <si>
    <t xml:space="preserve">2-Ә.11</t>
  </si>
  <si>
    <t xml:space="preserve">2-Ә.12</t>
  </si>
  <si>
    <t xml:space="preserve">2-Ә.13</t>
  </si>
  <si>
    <t xml:space="preserve">2-Ә.14</t>
  </si>
  <si>
    <t xml:space="preserve">2-Ә.15</t>
  </si>
  <si>
    <t xml:space="preserve">2-Ә.16</t>
  </si>
  <si>
    <t xml:space="preserve">2-Ә.17</t>
  </si>
  <si>
    <t xml:space="preserve">2-Ә.18</t>
  </si>
  <si>
    <t xml:space="preserve">2-Ә.19</t>
  </si>
  <si>
    <t xml:space="preserve">2-Ә.20</t>
  </si>
  <si>
    <t xml:space="preserve">әртүрлі бағытта және берілген бағытта шеңбер бойымен қолдарын әртүрлі қалыпта ұстап жүреді</t>
  </si>
  <si>
    <t xml:space="preserve">шағын топпен және бүкіл топпен қарқынды өзгертіп жүреді</t>
  </si>
  <si>
    <t xml:space="preserve">белгі бойынша тоқтап жүреді</t>
  </si>
  <si>
    <t xml:space="preserve">жүруде тепе-теңдікті сақтайды</t>
  </si>
  <si>
    <t xml:space="preserve">заттардың бойымен, астымен еңбектейді</t>
  </si>
  <si>
    <t xml:space="preserve">ересектермен бірге дене жаттығуларын орындай алады</t>
  </si>
  <si>
    <t xml:space="preserve">спорттық жаттығуларды орындау техникасын біледі</t>
  </si>
  <si>
    <t xml:space="preserve">шананы жібінен сүйретеді, ойыншықтарды шанамен сырғанатады</t>
  </si>
  <si>
    <t xml:space="preserve">допты нысанаға лақтырады</t>
  </si>
  <si>
    <t xml:space="preserve">доптарды заттардың арасымен, бір-біріне домалатады</t>
  </si>
  <si>
    <t xml:space="preserve">жеке гигиенаның бастапқы дағдыларын меңгерген</t>
  </si>
  <si>
    <t xml:space="preserve">шынықтыру шараларын өткізу кезінде жағымды көңіл-күй танытады</t>
  </si>
  <si>
    <t xml:space="preserve">қимылды ойындарды қуана ойнайды</t>
  </si>
  <si>
    <t xml:space="preserve">қимыл белсенділігіне жағымды эмоция білдіреді</t>
  </si>
  <si>
    <t xml:space="preserve">бұрын меңгерген қимылдарды өз бетінше орындайды</t>
  </si>
  <si>
    <t xml:space="preserve">бетін, қолдарын өз бетінше жуады</t>
  </si>
  <si>
    <t xml:space="preserve">жеке заттарды қолданады</t>
  </si>
  <si>
    <t xml:space="preserve">белгілі бір ретпен киінеді және шешінеді</t>
  </si>
  <si>
    <t xml:space="preserve">үстел басындағы мәдениеттің қарапайым дағдыларын біледі </t>
  </si>
  <si>
    <t xml:space="preserve">ересектердің сөзін тыңдайды және түсінеді</t>
  </si>
  <si>
    <t xml:space="preserve">жеке дауысты және дауыссыз дыбыстарды, еліктеу сөздерін айта алады</t>
  </si>
  <si>
    <t xml:space="preserve">сөздерді және қарапайым сөз тіркестерін (2-4 сөз) қайталап айтады;</t>
  </si>
  <si>
    <t xml:space="preserve"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</si>
  <si>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 xml:space="preserve"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</si>
  <si>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 xml:space="preserve">сөйлегенде заттарды сипаттау үшін зат есімдер мен етістіктерді, сын есімдерді қолданады;</t>
  </si>
  <si>
    <t xml:space="preserve">қазақ халқының құндылықтарына қызығушылық танытады</t>
  </si>
  <si>
    <t xml:space="preserve">меңгерілген сөздерді ауызша сөйлеуде өз бетінше қолданады;</t>
  </si>
  <si>
    <t xml:space="preserve">ересектердің сөзін түсінеді, өз ойын айтады</t>
  </si>
  <si>
    <t xml:space="preserve">шағын әңгімелерді көрнекі сүйемелдеусіз тыңдап, қарапайым сұрақтарға жауап береді</t>
  </si>
  <si>
    <t xml:space="preserve">кітаптағы суреттерді қарайды, олардың мазмұны бойынша сұрақтарға жауап береді</t>
  </si>
  <si>
    <t xml:space="preserve">кейіпкерлердің әрекеттерін (қимылдарын) қайталап ойнайды</t>
  </si>
  <si>
    <t xml:space="preserve">артикуляциялық жаттығуларды орындайды</t>
  </si>
  <si>
    <t xml:space="preserve">көркем шығармаларды эмоционалды қабылдайды</t>
  </si>
  <si>
    <t xml:space="preserve">бесік жырларын, халық әндерін, ертегілерді, авторлық шығармаларды тыңдайды</t>
  </si>
  <si>
    <t xml:space="preserve">оқылған шығармадағы жекелеген сөздерді қосылып қайталап айтады</t>
  </si>
  <si>
    <t xml:space="preserve">таныс шығармаларды көрнекіліксіз тыңдайды</t>
  </si>
  <si>
    <t xml:space="preserve">кітаптардағы иллюстрацияларды қарайды, суреттердің мазмұны бойынша қойылған сұрақтарға жауап береді</t>
  </si>
  <si>
    <t xml:space="preserve">ойындарда кейіпкерлердің бейнелерін қарапайым түрде бере алады </t>
  </si>
  <si>
    <t xml:space="preserve">педагогтің көмегімен шағын тақпақтарды қайталап айтады</t>
  </si>
  <si>
    <t xml:space="preserve">үлгі мен ауызша нұсқауға сүйеніп, тапсырмаларды орындайды</t>
  </si>
  <si>
    <t xml:space="preserve">қимылдарды, қолдың ұсақ моторикасын үйлестіру дағдыларын меңгерген</t>
  </si>
  <si>
    <t xml:space="preserve">ересектердің нұсқауымен түсі, өлшемі бойынша заттарды табады</t>
  </si>
  <si>
    <t xml:space="preserve">түрлі көлемдегі геометриялық фигураларды негізгі қасиеттері бойынша салыстырады</t>
  </si>
  <si>
    <t xml:space="preserve">қарапайым көру-қимыл үйлесімділігін меңгерген</t>
  </si>
  <si>
    <t xml:space="preserve">көлемі, пішіні, түсі бойынша ұқсас біртекті заттарды топтастырады</t>
  </si>
  <si>
    <t xml:space="preserve">заттардың көлемін, түсін және пішінін білдіретін сөздерді түсінеді</t>
  </si>
  <si>
    <t xml:space="preserve">заттардың санын ажыратады (біреу-көп)</t>
  </si>
  <si>
    <t xml:space="preserve">түсі, көлемі, пішіні бойынша заттарды өз бетінше зерттейді және салыстырады</t>
  </si>
  <si>
    <t xml:space="preserve">қаламды дұрыс ұстайды, тік және тұйықталған дөңгелек сызықтарды қағаз бетінде жеңіл жүргізеді</t>
  </si>
  <si>
    <t xml:space="preserve">түстерді ажыратады және оларды дұрыс атайды</t>
  </si>
  <si>
    <t xml:space="preserve">өзінің салған суретіне қуанады, онда не бейнеленгенін айтады</t>
  </si>
  <si>
    <t xml:space="preserve">қағаз бетін бағдарлайды</t>
  </si>
  <si>
    <t xml:space="preserve">қағаз бетіне бояулармен сызықтар, жақпалар салады</t>
  </si>
  <si>
    <t xml:space="preserve">дөңгелек, ұзын пішіндерге ұқсас заттарды бейнелейді</t>
  </si>
  <si>
    <t xml:space="preserve">қағаздың қасиеттерін біледі</t>
  </si>
  <si>
    <t xml:space="preserve">қағазға және құмға сурет салудың бастапқы техникасын меңгерген</t>
  </si>
  <si>
    <t xml:space="preserve">сазбалшықтың, ермексаздың қасиеттерін біледі</t>
  </si>
  <si>
    <t xml:space="preserve">сазбалшықпен, ермексазбен жұмыстың бастапқы дағдыларына ие</t>
  </si>
  <si>
    <t xml:space="preserve"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</si>
  <si>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 xml:space="preserve">мүсіндейтін заттарды зерттейді</t>
  </si>
  <si>
    <t xml:space="preserve">кесе, тостаған, табақты мүсіндеуде пішіннің жоғары бөлігін саусақпен басып, тереңдетеді</t>
  </si>
  <si>
    <t xml:space="preserve">дайын болған бұйымды тұғырға орналастырады, жұмыстан кейін материалдарды жинастырады</t>
  </si>
  <si>
    <t xml:space="preserve">мүсінделген заттардың пішіндерін таныс заттармен салыстырады</t>
  </si>
  <si>
    <t xml:space="preserve">қағазды қолданудың қарапайым әдістерін (ұсақтау, жырту, бүктеу) біледі</t>
  </si>
  <si>
    <t xml:space="preserve">бейнелерді фланелеграфта (сызықтарда, шаршыда), қағаз бетіне қояды және құрастырады</t>
  </si>
  <si>
    <t xml:space="preserve">фланелеграфта қарапайым композицияларды орналастырады және құрастырады</t>
  </si>
  <si>
    <t xml:space="preserve">симметриялық пішіндерді, ою-өрнектерді орналастырады</t>
  </si>
  <si>
    <t xml:space="preserve">құрылыс материалдарынан және конструкторлардың ірі бөлшектерінен құрастыра алады</t>
  </si>
  <si>
    <t xml:space="preserve">қарапайым құрылысты үлгі бойынша құрастырады</t>
  </si>
  <si>
    <t xml:space="preserve">құрылыс материалдарын (текшелер, кірпіштер) ажырата алады</t>
  </si>
  <si>
    <t xml:space="preserve">тұрғызылған қарапайым құрылыстарды атайды және ойыншықтарды қолдана отырып, олармен ойнайды</t>
  </si>
  <si>
    <t xml:space="preserve">өз бетінше құрастыруға тырысады</t>
  </si>
  <si>
    <t xml:space="preserve">қорапқа құрылыс бөлшектерін жинастырады</t>
  </si>
  <si>
    <t xml:space="preserve">табиғи материалдармен (құм, су, тас) ойнайды</t>
  </si>
  <si>
    <t xml:space="preserve">тұрғызылған қарапайым құрылыстарды атайды</t>
  </si>
  <si>
    <t xml:space="preserve">музыканы эмоционалды көңіл-күймен қабылдайды</t>
  </si>
  <si>
    <t xml:space="preserve">музыкалық шығармалардың сипатын ажыратады (баяу және көңілді әндер)</t>
  </si>
  <si>
    <t xml:space="preserve">қоңыраулардың жоғары және төмен дыбысталуын, фортепианоның дыбысталуын ажыратады</t>
  </si>
  <si>
    <t xml:space="preserve">педагогтің дауыс ырғағына, сөздердің созылыңқы дыбысталуына еліктей отырып, жекелеген сөздер мен буындарды қосып айтады</t>
  </si>
  <si>
    <t xml:space="preserve">әндегі сөз тіркестерін айтады (ересектермен бірге)</t>
  </si>
  <si>
    <t xml:space="preserve">музыкалық аспаптарды ажыратады (барабан, бубен, сылдырмақ, асатаяқ)</t>
  </si>
  <si>
    <t xml:space="preserve">бұрын естіген әндерді таниды</t>
  </si>
  <si>
    <t xml:space="preserve">ересектердің көрсеткен қимылдарын қайталайды (шапалақтайды, аяқтарын тарсылдатады, қолдың білектерін айналдырады)</t>
  </si>
  <si>
    <t xml:space="preserve">әртүрлі кейіпкерлердің қимылдарын ойындарда көрсетеді (қоян секіреді, құс ұшады)</t>
  </si>
  <si>
    <t xml:space="preserve">музыкалық-ырғақтық қимылдарды: денені оңға, солға бұру, басты оңға, солға ию, қолдарды сермеуді орындайды</t>
  </si>
  <si>
    <t xml:space="preserve">есімін атағанда жауап береді, өзін айнадан және фотосуреттерден таниды</t>
  </si>
  <si>
    <t xml:space="preserve">ата-анасын және өзіне қарап отырған басқа ересектерді таниды, олардың аттарын атайды</t>
  </si>
  <si>
    <t xml:space="preserve">өздері тұратын үйін және пәтерін таниды</t>
  </si>
  <si>
    <t xml:space="preserve">заттарды және олармен әрекет етуді біледі, оларды суреттен таниды</t>
  </si>
  <si>
    <t xml:space="preserve">құрдастарымен бірге ойнай алады</t>
  </si>
  <si>
    <t xml:space="preserve">ересектердің еңбек әрекеттерін бақылайды</t>
  </si>
  <si>
    <t xml:space="preserve">ересектердің әрекеттеріне қызығушылық танытады</t>
  </si>
  <si>
    <t xml:space="preserve">тұрмыстық қарапайым әрекеттерді орындай отырып, ересектерге еліктейді</t>
  </si>
  <si>
    <t xml:space="preserve">жақындарына жанашырлық, қамқорлық танытады</t>
  </si>
  <si>
    <t xml:space="preserve">дәмі, сыртқы белгілері бойынша көгөністер мен жемістерді ажыратады және атайды</t>
  </si>
  <si>
    <t xml:space="preserve">жануарлардың дене бөліктерін ажыратады және атайды, олардың мінез-құлқына, сыртқы түріне назар аударады</t>
  </si>
  <si>
    <t xml:space="preserve">үй құстарын таниды және атайды</t>
  </si>
  <si>
    <t xml:space="preserve">табиғаттың маусымдық өзгерістерін атайды</t>
  </si>
  <si>
    <t xml:space="preserve">табиғи материалдардың қасиеттері туралы түсініктері бар</t>
  </si>
  <si>
    <t xml:space="preserve">өсімдіктер мен жануарларға қамқорлық танытады: оларды жақсы көреді,  сипайды</t>
  </si>
  <si>
    <t xml:space="preserve">басқа балалармен бірге, келісіп ойнайды, бір-біріне көмектеседі және жетістіктеріне бірге қуанады </t>
  </si>
  <si>
    <t xml:space="preserve">ненің «дұрыс» немесе «дұрыс емес», «жақсы» немесе «жаман» екенін түсінеді</t>
  </si>
  <si>
    <t xml:space="preserve">серуенде, сумен, құммен ойындарда қауіпсіздік ережелерін біледі</t>
  </si>
  <si>
    <t xml:space="preserve"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</si>
  <si>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</si>
  <si>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 xml:space="preserve">қолдарын әртүрлі қалыпта ұстап жүреді</t>
  </si>
  <si>
    <t xml:space="preserve">жүрген кезде қолдарының қалпына мән бермейді </t>
  </si>
  <si>
    <t xml:space="preserve">қолдарын әртүрлі қалыпта ұстап жүруге талпынады</t>
  </si>
  <si>
    <t xml:space="preserve">қарқынды өзгертіп жүреді</t>
  </si>
  <si>
    <t xml:space="preserve">қарқынды кейде өзгертеді</t>
  </si>
  <si>
    <t xml:space="preserve">қарқынды өзгертуге талпынбайды</t>
  </si>
  <si>
    <t xml:space="preserve">белгіге сәйкес жүреді</t>
  </si>
  <si>
    <t xml:space="preserve">белгі бойынша жүруге талпынады </t>
  </si>
  <si>
    <t xml:space="preserve">жүргенде белгіні елемейді</t>
  </si>
  <si>
    <t xml:space="preserve">тепе-теңдікті сақтайды</t>
  </si>
  <si>
    <t xml:space="preserve">тепе-теңдікті ішінара сақтайды</t>
  </si>
  <si>
    <t xml:space="preserve">тепе-теңдікті сақтамайды</t>
  </si>
  <si>
    <t xml:space="preserve">орындамайды</t>
  </si>
  <si>
    <t xml:space="preserve">жаттығуларды орындайды</t>
  </si>
  <si>
    <t xml:space="preserve">орындауға талпынады </t>
  </si>
  <si>
    <t xml:space="preserve">жаттығуларды орындауға қызығушылық танытпайды</t>
  </si>
  <si>
    <t xml:space="preserve">орындау техникасын біледі</t>
  </si>
  <si>
    <t xml:space="preserve">орындау техникасын сақтауға талпынады</t>
  </si>
  <si>
    <t xml:space="preserve">орындау техникасына мән бермейді</t>
  </si>
  <si>
    <t xml:space="preserve"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</si>
  <si>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</si>
  <si>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</si>
  <si>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 xml:space="preserve">лақтырады</t>
  </si>
  <si>
    <t xml:space="preserve">лақтыруға талпынады </t>
  </si>
  <si>
    <t xml:space="preserve">лақтыра алмайды</t>
  </si>
  <si>
    <t xml:space="preserve">доптарды домалатады</t>
  </si>
  <si>
    <t xml:space="preserve">доптарды домалатуға қызығушылық танытады</t>
  </si>
  <si>
    <t xml:space="preserve">доптарды домалатуға тырыспайды</t>
  </si>
  <si>
    <t xml:space="preserve">тазалықты  сақтауға тырысады</t>
  </si>
  <si>
    <t xml:space="preserve">дағдыларды меңгермеген</t>
  </si>
  <si>
    <t xml:space="preserve">жағымды көңіл-күйді қабылдап, қосылады</t>
  </si>
  <si>
    <t xml:space="preserve">көңіл-күйі болмайды</t>
  </si>
  <si>
    <t xml:space="preserve">қимылды ойындарға қызығушылық танытады </t>
  </si>
  <si>
    <t xml:space="preserve">ойынға қатыспайды</t>
  </si>
  <si>
    <t xml:space="preserve">қимылдарды қуана орындайды </t>
  </si>
  <si>
    <t xml:space="preserve"> жағымды эмоция білдіруге тырысады</t>
  </si>
  <si>
    <t xml:space="preserve">қимыл белсенділігіне қызығушылық танытпайды</t>
  </si>
  <si>
    <t xml:space="preserve">қимылдарды орындауда дербестік танытады</t>
  </si>
  <si>
    <t xml:space="preserve">өзбетінше орындауға талпынады</t>
  </si>
  <si>
    <t xml:space="preserve">өз бетінше жуады</t>
  </si>
  <si>
    <t xml:space="preserve">өз бетінше жууға тырысады</t>
  </si>
  <si>
    <t xml:space="preserve">өз бетінше жумайды</t>
  </si>
  <si>
    <t xml:space="preserve">қолданады</t>
  </si>
  <si>
    <t xml:space="preserve">жеке заттарын біледі</t>
  </si>
  <si>
    <t xml:space="preserve"> қолданбайды</t>
  </si>
  <si>
    <t xml:space="preserve">киініп, шешінудің ретін біледі</t>
  </si>
  <si>
    <t xml:space="preserve">өзі киініп, шешінуге талпынады</t>
  </si>
  <si>
    <t xml:space="preserve">киініп шешіну ретін сақтамайды</t>
  </si>
  <si>
    <t xml:space="preserve">тамақтанудың қарапайым дағдыларын меңгерген</t>
  </si>
  <si>
    <t xml:space="preserve">қарапайым дағдыларды ішінара біледі</t>
  </si>
  <si>
    <t xml:space="preserve">қарапайым дағдыларды сақтауға тырысады</t>
  </si>
  <si>
    <t xml:space="preserve">тыңдайды,</t>
  </si>
  <si>
    <t xml:space="preserve">анық айта алмайды</t>
  </si>
  <si>
    <t xml:space="preserve"> айтады</t>
  </si>
  <si>
    <t xml:space="preserve">атайды</t>
  </si>
  <si>
    <t xml:space="preserve">атауға талпынады</t>
  </si>
  <si>
    <t xml:space="preserve">атай алмайды</t>
  </si>
  <si>
    <t xml:space="preserve">кейбіреуін біледі</t>
  </si>
  <si>
    <t xml:space="preserve">білмейді</t>
  </si>
  <si>
    <t xml:space="preserve">ішінара қолданады</t>
  </si>
  <si>
    <t xml:space="preserve">қолдануға талпынады</t>
  </si>
  <si>
    <t xml:space="preserve">назар аударады</t>
  </si>
  <si>
    <t xml:space="preserve">қолданбайды</t>
  </si>
  <si>
    <t xml:space="preserve">түсінеді, өз ойын жеткізеді</t>
  </si>
  <si>
    <t xml:space="preserve">түсінеді, өз ойын жеткізуге тырысады</t>
  </si>
  <si>
    <t xml:space="preserve">түсінеді, бірақ өз ойын айта алмайды</t>
  </si>
  <si>
    <t xml:space="preserve">тыңдайды, сұрақтарға жауап береді</t>
  </si>
  <si>
    <t xml:space="preserve">тыңдайды, кейбір сұрақтарға жауап береді</t>
  </si>
  <si>
    <t xml:space="preserve">тыңдайды, бірақ сұрақтарға жауап бере алмайды</t>
  </si>
  <si>
    <t xml:space="preserve"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</si>
  <si>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</si>
  <si>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 xml:space="preserve">суреттерді қарайды, бірақ қойылған сұрақтарға жауап бере алмайды</t>
  </si>
  <si>
    <t xml:space="preserve">әрекеттерді қайталайды</t>
  </si>
  <si>
    <t xml:space="preserve">әрекеттерді ішінара қайталайды </t>
  </si>
  <si>
    <t xml:space="preserve">әрекеттерді ойында қайталауға тырысады</t>
  </si>
  <si>
    <t xml:space="preserve">дұрыс орындайды</t>
  </si>
  <si>
    <t xml:space="preserve">шығармаларды эмоционалды қабылдайды</t>
  </si>
  <si>
    <t xml:space="preserve">шығармаларды ішінара қабылдайды </t>
  </si>
  <si>
    <t xml:space="preserve">шығармаларға мән бермейді</t>
  </si>
  <si>
    <t xml:space="preserve">тыңдайды</t>
  </si>
  <si>
    <t xml:space="preserve">кейбіреуін тыңдайды</t>
  </si>
  <si>
    <t xml:space="preserve">қайталап айтады</t>
  </si>
  <si>
    <t xml:space="preserve">ішінара қайталайды</t>
  </si>
  <si>
    <t xml:space="preserve">қайталап айтуға талпынады</t>
  </si>
  <si>
    <t xml:space="preserve">қызығушылықпен тыңдайды</t>
  </si>
  <si>
    <t xml:space="preserve">тыңдауға тырысады</t>
  </si>
  <si>
    <t xml:space="preserve"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</si>
  <si>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</si>
  <si>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 xml:space="preserve">иллюстрацияларды қарайды, бірақ сұрақтарға жауап бермейді</t>
  </si>
  <si>
    <t xml:space="preserve">кейіпкерлердің  бейнелерін береді</t>
  </si>
  <si>
    <t xml:space="preserve"> кейіпкерлердің әрекеттеріне еліктейді</t>
  </si>
  <si>
    <t xml:space="preserve">кейіпкерлердің бейнелерін бере алмайды</t>
  </si>
  <si>
    <t xml:space="preserve">үлгіге сүйенеді, дұрыс орындайды</t>
  </si>
  <si>
    <t xml:space="preserve">орындай алмайды</t>
  </si>
  <si>
    <t xml:space="preserve">жақсы меңгерген</t>
  </si>
  <si>
    <t xml:space="preserve">меңгеруге талпынбайды</t>
  </si>
  <si>
    <t xml:space="preserve">барлық белгілері бойынша заттарды табады</t>
  </si>
  <si>
    <t xml:space="preserve">кейбір заттарды табады</t>
  </si>
  <si>
    <t xml:space="preserve">дұрыс таба алмайды</t>
  </si>
  <si>
    <t xml:space="preserve">салыстырады</t>
  </si>
  <si>
    <t xml:space="preserve">ішінара салыстырады</t>
  </si>
  <si>
    <t xml:space="preserve">салыстыра алмайды</t>
  </si>
  <si>
    <t xml:space="preserve">топтастырады</t>
  </si>
  <si>
    <t xml:space="preserve">кейбіреуін топтастырады</t>
  </si>
  <si>
    <t xml:space="preserve">кейбіреуін ажыратады</t>
  </si>
  <si>
    <t xml:space="preserve">ажыратуға талпынбайды</t>
  </si>
  <si>
    <t xml:space="preserve">зерттейді, салыстырады</t>
  </si>
  <si>
    <t xml:space="preserve">ішінара зерттейді және салыстырады</t>
  </si>
  <si>
    <t xml:space="preserve">зерттейді, бірақ салыстыра алмайды</t>
  </si>
  <si>
    <t xml:space="preserve">дұрыс ұстайды, сызықтарды жүргізеді</t>
  </si>
  <si>
    <t xml:space="preserve">дұрыс ұстайды, сызықтарды жүргізуге талпынады</t>
  </si>
  <si>
    <t xml:space="preserve">дұрыс ұстай алмайды, сызықтарды жүргізуде қиналады</t>
  </si>
  <si>
    <t xml:space="preserve">ажыратады, дұрыс атайды</t>
  </si>
  <si>
    <t xml:space="preserve">ажыратады, ішінара атайды</t>
  </si>
  <si>
    <t xml:space="preserve">қуанады, айтады</t>
  </si>
  <si>
    <t xml:space="preserve">қуанады, айта алмайды</t>
  </si>
  <si>
    <t xml:space="preserve">бағдарлайды</t>
  </si>
  <si>
    <t xml:space="preserve">ішінара бағдарлайды</t>
  </si>
  <si>
    <t xml:space="preserve">бағдарлай алмайды</t>
  </si>
  <si>
    <t xml:space="preserve">салады</t>
  </si>
  <si>
    <t xml:space="preserve">ішінара салады</t>
  </si>
  <si>
    <t xml:space="preserve">сала алмайды</t>
  </si>
  <si>
    <t xml:space="preserve">заттарды қуана бейнелейді</t>
  </si>
  <si>
    <t xml:space="preserve">кейбіреуін бейнелейді</t>
  </si>
  <si>
    <t xml:space="preserve">бейнелеуге талпынады</t>
  </si>
  <si>
    <t xml:space="preserve">ішінара біледі</t>
  </si>
  <si>
    <t xml:space="preserve">кейбіреуін меңгерген</t>
  </si>
  <si>
    <t xml:space="preserve">кейбір қасиеттерін біледі</t>
  </si>
  <si>
    <t xml:space="preserve">зерттейді</t>
  </si>
  <si>
    <t xml:space="preserve">ішінара зерттейді</t>
  </si>
  <si>
    <t xml:space="preserve">зерттеуге талпынбайды</t>
  </si>
  <si>
    <t xml:space="preserve">тереңдетеді</t>
  </si>
  <si>
    <t xml:space="preserve"> тереңдетуге талпынады</t>
  </si>
  <si>
    <t xml:space="preserve">орналастырады,</t>
  </si>
  <si>
    <t xml:space="preserve">орналастыруға, жинастыруға талпынады</t>
  </si>
  <si>
    <t xml:space="preserve">орналастыра алмайды, материалдарды жинастырмайды</t>
  </si>
  <si>
    <t xml:space="preserve">кейде салыстырады</t>
  </si>
  <si>
    <t xml:space="preserve">білуге талпынбайды</t>
  </si>
  <si>
    <t xml:space="preserve">қояды, құрастырады</t>
  </si>
  <si>
    <t xml:space="preserve">қояды, құрастыруға талпынады</t>
  </si>
  <si>
    <t xml:space="preserve">орналастырады, ішінара құрастырады</t>
  </si>
  <si>
    <t xml:space="preserve">орналастырады, бірақ құрастыра алмайды</t>
  </si>
  <si>
    <t xml:space="preserve"> орналастыра алады</t>
  </si>
  <si>
    <t xml:space="preserve">орналастыруға талпынады</t>
  </si>
  <si>
    <t xml:space="preserve">құрастырады</t>
  </si>
  <si>
    <t xml:space="preserve">құрастыруға қызығушылық танытады</t>
  </si>
  <si>
    <t xml:space="preserve">құрастыруға талпынбайды</t>
  </si>
  <si>
    <t xml:space="preserve">үлгіге қарап, құрастырады</t>
  </si>
  <si>
    <t xml:space="preserve">үлгіге мән бермейді, бірақ құрастырады</t>
  </si>
  <si>
    <t xml:space="preserve">атайды,  ойнайды</t>
  </si>
  <si>
    <t xml:space="preserve">ішінара атайды, ойнайды</t>
  </si>
  <si>
    <t xml:space="preserve">дұрыс атай алмайды, бірақ ойнайды</t>
  </si>
  <si>
    <t xml:space="preserve">белсенділік танытады</t>
  </si>
  <si>
    <t xml:space="preserve">ішінара құрастырады</t>
  </si>
  <si>
    <t xml:space="preserve">құрастыруға тырыспайды</t>
  </si>
  <si>
    <t xml:space="preserve">ұқыпты жинастырады</t>
  </si>
  <si>
    <t xml:space="preserve">жинастыруға тырысады</t>
  </si>
  <si>
    <t xml:space="preserve">жинастырмайды</t>
  </si>
  <si>
    <t xml:space="preserve">қабылдайды</t>
  </si>
  <si>
    <t xml:space="preserve">ішінара қабылдайды</t>
  </si>
  <si>
    <t xml:space="preserve">музыканы елемейді</t>
  </si>
  <si>
    <t xml:space="preserve">ажыратуға талпынады</t>
  </si>
  <si>
    <t xml:space="preserve">ішінара ажыратады</t>
  </si>
  <si>
    <t xml:space="preserve">еліктейді, қосып айтады</t>
  </si>
  <si>
    <t xml:space="preserve">еліктейді, кейбіреуін қосып айтады</t>
  </si>
  <si>
    <t xml:space="preserve">қосып айтуға талпынады</t>
  </si>
  <si>
    <t xml:space="preserve">барлығын ажыратады</t>
  </si>
  <si>
    <t xml:space="preserve">таныс әндерді естігенде қуанады</t>
  </si>
  <si>
    <t xml:space="preserve">кейбіреуін таниды</t>
  </si>
  <si>
    <t xml:space="preserve">мән бермейді</t>
  </si>
  <si>
    <t xml:space="preserve">ересектерге еліктеп, қайталайды</t>
  </si>
  <si>
    <t xml:space="preserve">қайталауға тырысады</t>
  </si>
  <si>
    <t xml:space="preserve">көрсетеді</t>
  </si>
  <si>
    <t xml:space="preserve">көрсетуге талпынады</t>
  </si>
  <si>
    <t xml:space="preserve">көрсете алмайды</t>
  </si>
  <si>
    <t xml:space="preserve">кейбір қимылдарды орындайды</t>
  </si>
  <si>
    <t xml:space="preserve">жауап береді, таниды </t>
  </si>
  <si>
    <t xml:space="preserve">жауап беруге талпынады, кейде таниды</t>
  </si>
  <si>
    <t xml:space="preserve">жауап бермейді, танымайды</t>
  </si>
  <si>
    <t xml:space="preserve">таниды, аттарын дұрыс атайды </t>
  </si>
  <si>
    <t xml:space="preserve"> таниды, ересектердің аттарын атауға талпынады</t>
  </si>
  <si>
    <t xml:space="preserve">таниды, аттарын атай алмайды</t>
  </si>
  <si>
    <t xml:space="preserve">ішінара таниды</t>
  </si>
  <si>
    <t xml:space="preserve">заттармен әрекет етеді, оларды таниды</t>
  </si>
  <si>
    <t xml:space="preserve">заттарды таниды, бірақ әрекет етуді білмейді</t>
  </si>
  <si>
    <t xml:space="preserve">заттармен әрекет етуге талпынады</t>
  </si>
  <si>
    <t xml:space="preserve">бірге ойнауға ұмтылады </t>
  </si>
  <si>
    <t xml:space="preserve">жалғыз ойнағанды ұнатады</t>
  </si>
  <si>
    <t xml:space="preserve">бақылайды</t>
  </si>
  <si>
    <t xml:space="preserve">ішінара бақылайды</t>
  </si>
  <si>
    <t xml:space="preserve">бақылауға талпынбайды</t>
  </si>
  <si>
    <t xml:space="preserve">еліктейді, әрекеттерді орындайды</t>
  </si>
  <si>
    <t xml:space="preserve">еліктейді, әрекеттерді ішінара орындайды</t>
  </si>
  <si>
    <t xml:space="preserve">әрекеттерді орындауға қызығушылық танытпайды </t>
  </si>
  <si>
    <t xml:space="preserve"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</si>
  <si>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</si>
  <si>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</si>
  <si>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 xml:space="preserve">ажыратады, атайды</t>
  </si>
  <si>
    <t xml:space="preserve">ішінара атайды</t>
  </si>
  <si>
    <t xml:space="preserve">ажыратпайды, атай алмайды</t>
  </si>
  <si>
    <t xml:space="preserve">ажыратады, атайды, сыртқы түрін біледі</t>
  </si>
  <si>
    <t xml:space="preserve">ажыратады, атайды, бірақ сыртқы түріне назар аудармайды</t>
  </si>
  <si>
    <t xml:space="preserve">ажыратады, атай алмайды</t>
  </si>
  <si>
    <t xml:space="preserve">таниды, анық атайды</t>
  </si>
  <si>
    <t xml:space="preserve">кейбіреуін таниды және атайды</t>
  </si>
  <si>
    <t xml:space="preserve">таниды, бірақ атай алмайды</t>
  </si>
  <si>
    <t xml:space="preserve">кейбіреуін атайды</t>
  </si>
  <si>
    <t xml:space="preserve">атауға талпынбайды</t>
  </si>
  <si>
    <t xml:space="preserve">қасиеттерін біледі</t>
  </si>
  <si>
    <t xml:space="preserve">түсінуге талпынады</t>
  </si>
  <si>
    <t xml:space="preserve">қамқорлық танытады</t>
  </si>
  <si>
    <t xml:space="preserve">қамқорлық танытуға тырысады</t>
  </si>
  <si>
    <t xml:space="preserve">келісіп ойнайды, бір-біріне көмектеседі, қуанады</t>
  </si>
  <si>
    <t xml:space="preserve">бірге ойнамайды, бірақ көмектесуге талпынады</t>
  </si>
  <si>
    <t xml:space="preserve">өзі жалғыз ойнайды</t>
  </si>
  <si>
    <t xml:space="preserve">кейбіреуін түсінеді</t>
  </si>
  <si>
    <t xml:space="preserve">кейде ережелерді сақтайды </t>
  </si>
  <si>
    <t xml:space="preserve">Айтпай Айзере</t>
  </si>
  <si>
    <t xml:space="preserve">Амрия Муслим</t>
  </si>
  <si>
    <t xml:space="preserve">Базыл Сұлужан</t>
  </si>
  <si>
    <t xml:space="preserve">Сайлаубай Жігер</t>
  </si>
  <si>
    <t xml:space="preserve">Сабыр Айғаным</t>
  </si>
  <si>
    <t xml:space="preserve">Барлығы</t>
  </si>
  <si>
    <t xml:space="preserve">Педагог пен баланың күтілетін нәтижелерге жетуі,  %</t>
  </si>
  <si>
    <t xml:space="preserve">2-Ф</t>
  </si>
  <si>
    <t xml:space="preserve">2-К</t>
  </si>
  <si>
    <t xml:space="preserve">2-Т</t>
  </si>
  <si>
    <t xml:space="preserve">2-Ш</t>
  </si>
  <si>
    <t xml:space="preserve"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</si>
  <si>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</si>
  <si>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__2022-2023__________                              Топ: _"Балбөбек"____________                 Өткізу кезеңі: __қаңтар________________        Өткізу мерзімі:__10.01.2023____________</t>
  </si>
  <si>
    <t xml:space="preserve">Қазақ тілі</t>
  </si>
  <si>
    <t xml:space="preserve">Математика негіздері</t>
  </si>
  <si>
    <t xml:space="preserve">3-Ф.1</t>
  </si>
  <si>
    <t xml:space="preserve">3-Ф.2</t>
  </si>
  <si>
    <t xml:space="preserve">3-Ф.3</t>
  </si>
  <si>
    <t xml:space="preserve">3-Ф.4</t>
  </si>
  <si>
    <t xml:space="preserve">3-Ф.5</t>
  </si>
  <si>
    <t xml:space="preserve">3-Ф.6</t>
  </si>
  <si>
    <t xml:space="preserve">3-Ф.7</t>
  </si>
  <si>
    <t xml:space="preserve">3-Ф.8</t>
  </si>
  <si>
    <t xml:space="preserve">3-Ф.9</t>
  </si>
  <si>
    <t xml:space="preserve">3-Ф.10</t>
  </si>
  <si>
    <t xml:space="preserve">3-.Ф.11</t>
  </si>
  <si>
    <t xml:space="preserve">3-Ф.12</t>
  </si>
  <si>
    <t xml:space="preserve">3-Ф.13</t>
  </si>
  <si>
    <t xml:space="preserve">3-Ф.14</t>
  </si>
  <si>
    <t xml:space="preserve">3-Ф.15</t>
  </si>
  <si>
    <t xml:space="preserve">3-Ф.16</t>
  </si>
  <si>
    <t xml:space="preserve">3-Ф.17</t>
  </si>
  <si>
    <t xml:space="preserve">3-К. 1</t>
  </si>
  <si>
    <t xml:space="preserve">3-К.2</t>
  </si>
  <si>
    <t xml:space="preserve">3- К.3</t>
  </si>
  <si>
    <t xml:space="preserve">3-К.4</t>
  </si>
  <si>
    <t xml:space="preserve">3-К.5</t>
  </si>
  <si>
    <t xml:space="preserve">3-К.6</t>
  </si>
  <si>
    <t xml:space="preserve">3-К.7</t>
  </si>
  <si>
    <t xml:space="preserve">3-К.8</t>
  </si>
  <si>
    <t xml:space="preserve">3-К.9</t>
  </si>
  <si>
    <t xml:space="preserve">3-К.10</t>
  </si>
  <si>
    <t xml:space="preserve">3-К.11</t>
  </si>
  <si>
    <t xml:space="preserve">3-К.12</t>
  </si>
  <si>
    <t xml:space="preserve">3-К.13</t>
  </si>
  <si>
    <t xml:space="preserve">3-К. 14</t>
  </si>
  <si>
    <t xml:space="preserve">3-К.15</t>
  </si>
  <si>
    <t xml:space="preserve">3-К.16</t>
  </si>
  <si>
    <t xml:space="preserve">3-К.17</t>
  </si>
  <si>
    <t xml:space="preserve">3-К.18</t>
  </si>
  <si>
    <t xml:space="preserve">3-К.19</t>
  </si>
  <si>
    <t xml:space="preserve">3-К.20</t>
  </si>
  <si>
    <t xml:space="preserve">3-К.21</t>
  </si>
  <si>
    <t xml:space="preserve">3-К.22</t>
  </si>
  <si>
    <t xml:space="preserve">3-К.23</t>
  </si>
  <si>
    <t xml:space="preserve">3-К.24</t>
  </si>
  <si>
    <t xml:space="preserve">3-К.25</t>
  </si>
  <si>
    <t xml:space="preserve">3-К.26</t>
  </si>
  <si>
    <t xml:space="preserve">3-К.27</t>
  </si>
  <si>
    <t xml:space="preserve">3-К.28</t>
  </si>
  <si>
    <t xml:space="preserve">3-К.29</t>
  </si>
  <si>
    <t xml:space="preserve">3-Т.1</t>
  </si>
  <si>
    <t xml:space="preserve">3-Т.2</t>
  </si>
  <si>
    <t xml:space="preserve">3-Т.3</t>
  </si>
  <si>
    <t xml:space="preserve">3-Т.4</t>
  </si>
  <si>
    <t xml:space="preserve">3-Т.5</t>
  </si>
  <si>
    <t xml:space="preserve">3-Т.6</t>
  </si>
  <si>
    <t xml:space="preserve">3-Т.7</t>
  </si>
  <si>
    <t xml:space="preserve">3-Т.8</t>
  </si>
  <si>
    <t xml:space="preserve">3-Т.9</t>
  </si>
  <si>
    <t xml:space="preserve">3-Т.10</t>
  </si>
  <si>
    <t xml:space="preserve">3-Ш.1</t>
  </si>
  <si>
    <t xml:space="preserve">3-Ш.2</t>
  </si>
  <si>
    <t xml:space="preserve">3-Ш.3</t>
  </si>
  <si>
    <t xml:space="preserve">3-Ш.4</t>
  </si>
  <si>
    <t xml:space="preserve">3-Ш.5</t>
  </si>
  <si>
    <t xml:space="preserve">3-Ш.6</t>
  </si>
  <si>
    <t xml:space="preserve">3-Ш.7</t>
  </si>
  <si>
    <t xml:space="preserve">3-Ш.8</t>
  </si>
  <si>
    <t xml:space="preserve">3-Ш.9</t>
  </si>
  <si>
    <t xml:space="preserve">3-Ш.10</t>
  </si>
  <si>
    <t xml:space="preserve">3-Ш.11</t>
  </si>
  <si>
    <t xml:space="preserve">3-Ш.12</t>
  </si>
  <si>
    <t xml:space="preserve">3-Ш.13</t>
  </si>
  <si>
    <t xml:space="preserve">3-Ш.14</t>
  </si>
  <si>
    <t xml:space="preserve">3-Ш.15</t>
  </si>
  <si>
    <t xml:space="preserve">3-Ш.16</t>
  </si>
  <si>
    <t xml:space="preserve">3-Ш.17</t>
  </si>
  <si>
    <t xml:space="preserve">3-Ш.18</t>
  </si>
  <si>
    <t xml:space="preserve">3-Ш.19</t>
  </si>
  <si>
    <t xml:space="preserve">3-Ш.20</t>
  </si>
  <si>
    <t xml:space="preserve">3-Ш.21</t>
  </si>
  <si>
    <t xml:space="preserve">3-Ш.22</t>
  </si>
  <si>
    <t xml:space="preserve">3-Ш.23</t>
  </si>
  <si>
    <t xml:space="preserve">3-Ш.24</t>
  </si>
  <si>
    <t xml:space="preserve">3-Ш.25</t>
  </si>
  <si>
    <t xml:space="preserve">3-Ш.26</t>
  </si>
  <si>
    <t xml:space="preserve">3-Ш.27</t>
  </si>
  <si>
    <t xml:space="preserve">3-Ш.28</t>
  </si>
  <si>
    <t xml:space="preserve">3-Ш.29</t>
  </si>
  <si>
    <t xml:space="preserve">3-Ш.30</t>
  </si>
  <si>
    <t xml:space="preserve">3-Ш.31</t>
  </si>
  <si>
    <t xml:space="preserve">3-Ш.32</t>
  </si>
  <si>
    <t xml:space="preserve">3-Ш.33</t>
  </si>
  <si>
    <t xml:space="preserve">3-Ш.34</t>
  </si>
  <si>
    <t xml:space="preserve">3-Ш.35</t>
  </si>
  <si>
    <t xml:space="preserve">3-Ш.36</t>
  </si>
  <si>
    <t xml:space="preserve">3-Ш.37</t>
  </si>
  <si>
    <t xml:space="preserve">3-Ш.38</t>
  </si>
  <si>
    <t xml:space="preserve">3-Ш.39</t>
  </si>
  <si>
    <t xml:space="preserve">3-Ш.40</t>
  </si>
  <si>
    <t xml:space="preserve">3-Ш.41</t>
  </si>
  <si>
    <t xml:space="preserve">3-Ш.42</t>
  </si>
  <si>
    <t xml:space="preserve">3-Ш.43</t>
  </si>
  <si>
    <t xml:space="preserve">3-Ш.44</t>
  </si>
  <si>
    <t xml:space="preserve">3-Ш.45</t>
  </si>
  <si>
    <t xml:space="preserve">3-Ш.46</t>
  </si>
  <si>
    <t xml:space="preserve">3-Ш.47</t>
  </si>
  <si>
    <t xml:space="preserve">3-Ә.1</t>
  </si>
  <si>
    <t xml:space="preserve">3-Ә.2</t>
  </si>
  <si>
    <t xml:space="preserve">3-Ә.3</t>
  </si>
  <si>
    <t xml:space="preserve">3-Ә.4</t>
  </si>
  <si>
    <t xml:space="preserve">3-Ә.5</t>
  </si>
  <si>
    <t xml:space="preserve">3-Ә.6</t>
  </si>
  <si>
    <t xml:space="preserve">3-Ә.7</t>
  </si>
  <si>
    <t xml:space="preserve">3-Ә.8</t>
  </si>
  <si>
    <t xml:space="preserve">3-Ә.9</t>
  </si>
  <si>
    <t xml:space="preserve">3-Ә.10</t>
  </si>
  <si>
    <t xml:space="preserve">3-Ә.11</t>
  </si>
  <si>
    <t xml:space="preserve">3-Ә.12</t>
  </si>
  <si>
    <t xml:space="preserve">3-Ә.13</t>
  </si>
  <si>
    <t xml:space="preserve">3-Ә.14</t>
  </si>
  <si>
    <t xml:space="preserve">3-Ә.15</t>
  </si>
  <si>
    <t xml:space="preserve">3-Ә.16</t>
  </si>
  <si>
    <t xml:space="preserve">3-Ә.17</t>
  </si>
  <si>
    <t xml:space="preserve">3-Ә.18</t>
  </si>
  <si>
    <t xml:space="preserve">3-Ә.19</t>
  </si>
  <si>
    <t xml:space="preserve">3-Ә.20</t>
  </si>
  <si>
    <t xml:space="preserve">3-Ә.21</t>
  </si>
  <si>
    <t xml:space="preserve">бірқалыпты, аяқтың ұшымен, тізені жоғары көтеріп жүреді</t>
  </si>
  <si>
    <t xml:space="preserve">қол ұстасып, жартылай отырып, заттарды айналып жүреді</t>
  </si>
  <si>
    <t xml:space="preserve">бірқалыпты, аяқтың ұшымен, әр түрлі бағытта жүгіреді</t>
  </si>
  <si>
    <t xml:space="preserve">сапта бір-бірлеп, шеңбер бойымен, шашырап, заттарды айналып жүгіреді</t>
  </si>
  <si>
    <t xml:space="preserve">тұрған орнында қос аяқпен, алға қарай жылжып, биіктіктен және ұзындыққа секіреді</t>
  </si>
  <si>
    <t xml:space="preserve"> оң және сол қолмен қашықтыққа, көлденең нысанаға, тік нысанаға заттарды лақтырады</t>
  </si>
  <si>
    <t xml:space="preserve"> допты жоғары-төмен лақтырады, қағып алады</t>
  </si>
  <si>
    <t xml:space="preserve"> заттардың арасымен еңбектейді, гимнастикалық қабырғаға өрмелейді және одан түседі</t>
  </si>
  <si>
    <t xml:space="preserve"> бір-бірден сапқа, шеңберге тұрады, сапта өз орнын табады</t>
  </si>
  <si>
    <t xml:space="preserve"> жалпы дамытушы жаттығулардың орындалу ретін сақтайды</t>
  </si>
  <si>
    <t xml:space="preserve"> қимылды ойындарды қызығып ойнайды</t>
  </si>
  <si>
    <t xml:space="preserve"> күнделікті гигиеналық дағдыларды сақтау қажеттігін біледі</t>
  </si>
  <si>
    <t xml:space="preserve"> өзіне-өзі қызмет көрсетудің бастапқы дағдыларына ие</t>
  </si>
  <si>
    <t xml:space="preserve"> салауатты өмір салты туралы түсініктерге ие</t>
  </si>
  <si>
    <t xml:space="preserve"> үстел басында мәдениетті тамақтану дағдыларын біледі</t>
  </si>
  <si>
    <t xml:space="preserve"> бірлескен қимылды ойындарға қатысады</t>
  </si>
  <si>
    <t xml:space="preserve"> дауысты және кейбір дауыссыз дыбыстарды анық айтады</t>
  </si>
  <si>
    <t xml:space="preserve"> дұрыс сөйлеу қарқынына ие</t>
  </si>
  <si>
    <t xml:space="preserve">қоршаған ортаға қатысты әртүрлі сұрақтарға жауап береді</t>
  </si>
  <si>
    <t xml:space="preserve">қажетті сөздер мен сөз тіркестерін қолданады</t>
  </si>
  <si>
    <t xml:space="preserve">сөздерді жіктелуіне, септелуіне қарай байланыстырады</t>
  </si>
  <si>
    <t xml:space="preserve">зат есімдерді үстінде, астында, артында, жанында тәрізді көмекші сөздермен бірге қолданады</t>
  </si>
  <si>
    <t xml:space="preserve">ересектердің сөзін тыңдайды және түсінеді, өз ойын айтады</t>
  </si>
  <si>
    <t xml:space="preserve">бір-бірімен, ересектермен сөйлеседі</t>
  </si>
  <si>
    <t xml:space="preserve">естігені, көргені, өзі қолдан жасаған заттары туралы айтады</t>
  </si>
  <si>
    <t xml:space="preserve">кітаптардағы суреттерді өз бетінше, басқа балалармен бірге қарастырады</t>
  </si>
  <si>
    <t xml:space="preserve">көрген суреттері бойынша өз ойын айтады;</t>
  </si>
  <si>
    <t xml:space="preserve">әдеби шығармалардың мазмұнын тыңдайды және түсінеді</t>
  </si>
  <si>
    <t xml:space="preserve">әдеби шығарма кейіпкерлерінің дауыс ырғағы мен мәнерлігін оларға еліктеп, жеткізеді</t>
  </si>
  <si>
    <t xml:space="preserve">сюжетті эмоционалды қабылдайды, кейіпкерлерге жанашырлық танытады</t>
  </si>
  <si>
    <t xml:space="preserve">ересектермен бірге ертегілерді, қарапайым көріністерді ойнайды</t>
  </si>
  <si>
    <t xml:space="preserve">еркін ойындарда таныс кейіпкерлердің рөлін сомдайды</t>
  </si>
  <si>
    <t xml:space="preserve">оқылған шығармадан қызықты үзінділерді, сөздер мен қарапайым сөз тіркестерін  қайталап айтады</t>
  </si>
  <si>
    <t xml:space="preserve">тақпақтарды, өлеңдерді мәнерлеп жатқа айтады</t>
  </si>
  <si>
    <t xml:space="preserve">қазақ тіліне тән дыбыстарды, осы дыбыстармен берілген сөздерді айтады</t>
  </si>
  <si>
    <t xml:space="preserve">өзіне айтылған сөздерді ынта қойып тыңдайды және түсінеді;</t>
  </si>
  <si>
    <t xml:space="preserve">алынған ақпаратқа сәйкес өзінің ойын білдіреді</t>
  </si>
  <si>
    <t xml:space="preserve">күнделікті жиі қолданылатын сөздердің мәнін түсінеді және оларды ауызекі сөйлеуде өз бетінше дұрыс қолданады</t>
  </si>
  <si>
    <t xml:space="preserve">туыстық қатынасты білдіретін сөздерді түсінеді және атайды</t>
  </si>
  <si>
    <t xml:space="preserve">сөз тіркестерінің мәнін түсінеді, оларды өз бетінше құрайды</t>
  </si>
  <si>
    <t xml:space="preserve">қысқа тақпақтар мен санамақтар, жаңылтпаштарды жатқа айтады</t>
  </si>
  <si>
    <t xml:space="preserve">сөйлегенде бұйрық райлы етістіктерді жеке қолданады</t>
  </si>
  <si>
    <t xml:space="preserve">кітаптағы суреттерді, ойыншықтар мен заттарды қарастыра отырып, сұрақтарға жауап береді, оларды жай сөйлемдермен сипаттайды</t>
  </si>
  <si>
    <t xml:space="preserve">таныс ертегілер мен шағын шығармалардың мазмұны бойынша  сұрақтарға жауап береді, мазмұнын өз бетінше қайталап айтады</t>
  </si>
  <si>
    <t xml:space="preserve">«бір», «көп» ұғымдарын ажыратады</t>
  </si>
  <si>
    <t xml:space="preserve">жаңаны тануға ұмтылады, заттарды қызығып, қуанып зерттейді</t>
  </si>
  <si>
    <t xml:space="preserve">біртекті заттарды топтастырады және олардың біреуін бөліп көрсетеді</t>
  </si>
  <si>
    <t xml:space="preserve">қоршаған ортадан бір немесе бірнеше бірдей затты табады</t>
  </si>
  <si>
    <t xml:space="preserve">тең және тең емес заттар тобын салыстырады</t>
  </si>
  <si>
    <t xml:space="preserve">екі затты белгілі өлшемі бойынша салыстырады</t>
  </si>
  <si>
    <t xml:space="preserve">ұзындығы, ені, биіктігі, жалпы шамасы бойынша заттарды салыстырады</t>
  </si>
  <si>
    <t xml:space="preserve">ұстау және көру тәсілдері арқылы геометриялық фигураларды зерттейді, атайды;</t>
  </si>
  <si>
    <t xml:space="preserve">өзіне қатысты кеңістік бағыттарын анықтайды</t>
  </si>
  <si>
    <t xml:space="preserve">қарама-қарсы тәулік бөліктерін біледі</t>
  </si>
  <si>
    <t xml:space="preserve">сурет салу техникасының бастапқы дағдыларына ие</t>
  </si>
  <si>
    <t xml:space="preserve">сызықтарды, штрихтарды, дақтарды, бояуларды ретімен қолдана біледі</t>
  </si>
  <si>
    <t xml:space="preserve">негізгі түстерді дұрыс атайды</t>
  </si>
  <si>
    <t xml:space="preserve">қарапайым сюжеттік композицияларды құрайды</t>
  </si>
  <si>
    <t xml:space="preserve">тұтас қағаз бетіне бейнені орналастыра алады; </t>
  </si>
  <si>
    <t xml:space="preserve">пішіндерді бояудың бастапқы дағдыларын игерген</t>
  </si>
  <si>
    <t xml:space="preserve">сурет салудың дәстүрден тыс техникасына қызығушылық танытады</t>
  </si>
  <si>
    <t xml:space="preserve">сурет салуда ұқыптылық танытады, қауіпсіздікті сақтайды</t>
  </si>
  <si>
    <t xml:space="preserve">заттарды мүсіндеуге қызығады</t>
  </si>
  <si>
    <t xml:space="preserve">сазбалшықтың және ермексаздың қасиеттерін біледі</t>
  </si>
  <si>
    <t xml:space="preserve">мүсіндейтін затты зерттейді </t>
  </si>
  <si>
    <t xml:space="preserve">мүсіндеудің әртүрлі тәсілдерін пайдаланады </t>
  </si>
  <si>
    <t xml:space="preserve">мүсіндеуге қажетті негізгі техникалық дағдыларды игерген</t>
  </si>
  <si>
    <t xml:space="preserve">бірнеше бөліктерді қосу, қысу, біріктіру арқылы өсімдіктерді және жануарларды мүсіндейді</t>
  </si>
  <si>
    <t xml:space="preserve">қазақ халқының әшекей бұйымдарын біледі</t>
  </si>
  <si>
    <t xml:space="preserve">заттар мен бұйымдарды өз бетінше мүсіндей алады </t>
  </si>
  <si>
    <t xml:space="preserve">жеке жұмыстарын ұжымдық композицияларға біріктіреді</t>
  </si>
  <si>
    <t xml:space="preserve">мүсіндеу барысында қауіпсіздікті сақтайды</t>
  </si>
  <si>
    <t xml:space="preserve">жұмысты ұқыпты жасауға тырысады</t>
  </si>
  <si>
    <t xml:space="preserve"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</si>
  <si>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</si>
  <si>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 xml:space="preserve">ересектер даярлаған ірі және ұсақ элементтерді орналастырады және желімдейді</t>
  </si>
  <si>
    <t xml:space="preserve">оюдың әсемдігін, оның орналасуын байқайды, олардың элементтерін бөліп көрсетеді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</si>
  <si>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</si>
  <si>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</si>
  <si>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</si>
  <si>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 xml:space="preserve">желім қалдықтарын сүрту үшін майлықты пайдаланады</t>
  </si>
  <si>
    <t xml:space="preserve">құрастыруды қызығушылықпен орындайды</t>
  </si>
  <si>
    <t xml:space="preserve">құрастырылатын құрылысты қарапайым сызбаларға, суреттегі үлгісіне қарап, зерттейді</t>
  </si>
  <si>
    <t xml:space="preserve">құрылыс бөліктерін ажыратады және атайды </t>
  </si>
  <si>
    <t xml:space="preserve">әртүрлі түстегі және пішіндегі бөлшектерден қарапайым құрылыстар тұрғызады</t>
  </si>
  <si>
    <t xml:space="preserve">ұжымдық құрылыс жасауға қатысады</t>
  </si>
  <si>
    <t xml:space="preserve">өзі құраған құрылысымен ойнайды</t>
  </si>
  <si>
    <t xml:space="preserve">ірі және ұсақ құрылыс материалдарынан, үлгі бойынша, ойдан құрастыра алады</t>
  </si>
  <si>
    <t xml:space="preserve">ойнап болған соң құрылыс бөлшектерін жинайды</t>
  </si>
  <si>
    <t xml:space="preserve">музыкалық шығармаларды эмоционалды қабылдайды</t>
  </si>
  <si>
    <t xml:space="preserve">музыканы тыңдау дағдыларын меңгерген</t>
  </si>
  <si>
    <t xml:space="preserve">музыка жанрлары: ән мен маршты, биді таниды</t>
  </si>
  <si>
    <t xml:space="preserve">музыкалық шығарманы соңына дейін тыңдайды, музыканың сипатын түсінеді</t>
  </si>
  <si>
    <t xml:space="preserve">музыкалық және шулы ойыншықтардың, балалар аспаптарының дыбысталуын ажыратады, оларды атайды, қарапайым ырғақпен соғады</t>
  </si>
  <si>
    <t xml:space="preserve">әннің қарқынына сәйкес топпен қосылып ән айтады, әнді барлығымен бірге бастайды және аяқтайды</t>
  </si>
  <si>
    <t xml:space="preserve">сөздерді дұрыс және анық айтады, әннің сипатын береді (көңілді, мұңды, ойнақы, әуенді)</t>
  </si>
  <si>
    <t xml:space="preserve">музыкалық сүйемелдеумен және сүйемелдеусіз ре-ля бірінші октаваның диапазонында ән айтады</t>
  </si>
  <si>
    <t xml:space="preserve">қазақ халқының қарапайым би қимылдарын біледі</t>
  </si>
  <si>
    <t xml:space="preserve">билейтін әуендерге сәйкес қимылдарды өз бетінше орындайды</t>
  </si>
  <si>
    <t xml:space="preserve">музыкалық шығармалар мен ертегі кейіпкерлерінің қимылдарын ойындарда мәнерлі және эмоционалды жеткізеді</t>
  </si>
  <si>
    <t xml:space="preserve">балалар музыка аспаптарын біледі, оларда ойнайды</t>
  </si>
  <si>
    <t xml:space="preserve">отбасы мүшелері мен өзіне жақын адамдардың есімдерін атайды</t>
  </si>
  <si>
    <t xml:space="preserve">сюжетті-рөлдік ойындарда отбасы мүшелерінің рөлдерін сомдайды</t>
  </si>
  <si>
    <t xml:space="preserve">әртүрлі ойындарды өз бетінше ойнай алады</t>
  </si>
  <si>
    <t xml:space="preserve">дербестік танытады: киінеді, жуынады және тісін тазалайды</t>
  </si>
  <si>
    <t xml:space="preserve">қазақ халқының тұрмыстық заттарын атайды</t>
  </si>
  <si>
    <t xml:space="preserve">көлік құралдарын атайды</t>
  </si>
  <si>
    <t xml:space="preserve">жаяу жүргіншілерге және жолаушыларға арналған қарапайым ережелерді біледі</t>
  </si>
  <si>
    <t xml:space="preserve">балабақша және балабақша қызметкерлері туралы түсінігі бар</t>
  </si>
  <si>
    <t xml:space="preserve">тұратын қаласы мен ауылы туралы, Қазақстан Республикасының бас қаласы, мемлекеттік рәміздері туралы бастапқы түсініктерге ие</t>
  </si>
  <si>
    <t xml:space="preserve">қазақ халқының дәстүрлі киіз үйін біледі</t>
  </si>
  <si>
    <t xml:space="preserve">«дұрыс» немесе «дұрыс емес», «жақсы» немесе «жаман» әрекеттер (қылықтар) туралы қарапайым түсініктерге ие</t>
  </si>
  <si>
    <t xml:space="preserve">тірі және өлі табиғат заттары мен құбылыстарына қызығушылық танытады</t>
  </si>
  <si>
    <t xml:space="preserve">туған өлкенің кейбір өсімдіктері туралы түсініктерді меңгерген</t>
  </si>
  <si>
    <t xml:space="preserve">кейбір көгөністер мен жемістерді дәмінен ажыратады және атайды</t>
  </si>
  <si>
    <t xml:space="preserve">үй жануарлары мен жабайы жануарларды таниды</t>
  </si>
  <si>
    <t xml:space="preserve">табиғат бұрышын мекендеушілерді бақылайды</t>
  </si>
  <si>
    <t xml:space="preserve">табиғатқа қамқорлық танытады</t>
  </si>
  <si>
    <t xml:space="preserve">табиғаттағы маусымдық өзгерістерді байқайды және атайды</t>
  </si>
  <si>
    <t xml:space="preserve">топта, серуенде және табиғатта қауіпсіз мінез-құлық ережелерін сақтайды</t>
  </si>
  <si>
    <t xml:space="preserve">әдептілік танытады: амандасады, қоштасады, көмектескені үшін алғыс айтады</t>
  </si>
  <si>
    <t xml:space="preserve">балабақшаның үй-жайлары мен ауласында тазалық сақтайды</t>
  </si>
  <si>
    <t xml:space="preserve"> жүруге талпынады</t>
  </si>
  <si>
    <t xml:space="preserve">дұрыс жүреді </t>
  </si>
  <si>
    <t xml:space="preserve"> сақтамайды</t>
  </si>
  <si>
    <t xml:space="preserve">жүгіреді</t>
  </si>
  <si>
    <t xml:space="preserve">жүгіруге талпынады</t>
  </si>
  <si>
    <t xml:space="preserve">жүгіргенде тапсырмаларға мән бермейді </t>
  </si>
  <si>
    <t xml:space="preserve">жүгіруге қызығушылық танытпайды</t>
  </si>
  <si>
    <t xml:space="preserve">нұсқауға сәйкес секіреді</t>
  </si>
  <si>
    <t xml:space="preserve">дұрыс секіруге талпынады</t>
  </si>
  <si>
    <t xml:space="preserve">секірудің кейбір түрлерін меңгерген</t>
  </si>
  <si>
    <t xml:space="preserve">заттарды лақтырады</t>
  </si>
  <si>
    <t xml:space="preserve">лақтыруға қызығушылық танытады</t>
  </si>
  <si>
    <t xml:space="preserve">заттарды лақтыра алмайды</t>
  </si>
  <si>
    <t xml:space="preserve">лақтырады, қағып алады</t>
  </si>
  <si>
    <t xml:space="preserve">лақтырады, бірақ қағып ала алмайды</t>
  </si>
  <si>
    <t xml:space="preserve"> лақтырып, қағып алуға талпынбайды</t>
  </si>
  <si>
    <t xml:space="preserve">еңбектейді, өрмелейді</t>
  </si>
  <si>
    <t xml:space="preserve">еңбектеуге, өрмелеуге, заттардан түсуге талпынады</t>
  </si>
  <si>
    <t xml:space="preserve">бұл әрекеттерді орындай алмайды </t>
  </si>
  <si>
    <t xml:space="preserve">осы әрекеттерді орындай алады </t>
  </si>
  <si>
    <t xml:space="preserve"> орындай алмайды</t>
  </si>
  <si>
    <t xml:space="preserve">жаттығуларды ретімен орындайды</t>
  </si>
  <si>
    <t xml:space="preserve">жаттығулардың орындалу ретін сақтауға тырысады</t>
  </si>
  <si>
    <t xml:space="preserve">жаттығулардың орындалу ретін сақтамайды</t>
  </si>
  <si>
    <t xml:space="preserve">ішінара қызығып ойнайды</t>
  </si>
  <si>
    <t xml:space="preserve">дағдыларды сақтайды</t>
  </si>
  <si>
    <t xml:space="preserve"> дағдыларды сақтауға талпынады</t>
  </si>
  <si>
    <t xml:space="preserve">өзіне-өзі қызмет көрсете алады</t>
  </si>
  <si>
    <t xml:space="preserve"> кейбір дағдыларды меңгерген</t>
  </si>
  <si>
    <t xml:space="preserve">түсініктері бар</t>
  </si>
  <si>
    <t xml:space="preserve"> ішінара түсінеді</t>
  </si>
  <si>
    <t xml:space="preserve">түсінектерді меңгермеген</t>
  </si>
  <si>
    <t xml:space="preserve"> кейбіреуін біледі</t>
  </si>
  <si>
    <t xml:space="preserve"> білуге талпынады</t>
  </si>
  <si>
    <t xml:space="preserve">қатысады</t>
  </si>
  <si>
    <t xml:space="preserve"> ішінара қатысады</t>
  </si>
  <si>
    <t xml:space="preserve">жалғыз ойнайды</t>
  </si>
  <si>
    <t xml:space="preserve">дұрыс сөйлейді</t>
  </si>
  <si>
    <t xml:space="preserve">ішінара дұрыс сөйлейді</t>
  </si>
  <si>
    <t xml:space="preserve">дұрыс сөйлеуге талпынады</t>
  </si>
  <si>
    <t xml:space="preserve">сұрақтарға жауап береді</t>
  </si>
  <si>
    <t xml:space="preserve">кейбіреуіне жауап береді</t>
  </si>
  <si>
    <t xml:space="preserve">байланыстыра алады</t>
  </si>
  <si>
    <t xml:space="preserve">кейбіреуін байланыстырады</t>
  </si>
  <si>
    <t xml:space="preserve">байланыстыра алмайды</t>
  </si>
  <si>
    <t xml:space="preserve">белсенді түрде қолданады</t>
  </si>
  <si>
    <t xml:space="preserve">тыңдайды және түсінеді, өз ойын айтады</t>
  </si>
  <si>
    <t xml:space="preserve">тыңдайды, түсінеді, ойын айтуға тырысады </t>
  </si>
  <si>
    <t xml:space="preserve">тыңдайды, ішінара түсінеді, ойын анық жеткізе алмайды</t>
  </si>
  <si>
    <t xml:space="preserve">сөйлеседі</t>
  </si>
  <si>
    <t xml:space="preserve">сөйлесуге талпынады</t>
  </si>
  <si>
    <t xml:space="preserve">сөйлеспейді</t>
  </si>
  <si>
    <t xml:space="preserve">айтып беруге тырысады</t>
  </si>
  <si>
    <t xml:space="preserve">қарастырады</t>
  </si>
  <si>
    <t xml:space="preserve">ішінара қарастырады</t>
  </si>
  <si>
    <t xml:space="preserve">қарастыруға талпынады</t>
  </si>
  <si>
    <t xml:space="preserve">ойын анық айтады</t>
  </si>
  <si>
    <t xml:space="preserve">өз ойын жеткізуге ұялады</t>
  </si>
  <si>
    <t xml:space="preserve">өз ойын айта алмайды</t>
  </si>
  <si>
    <t xml:space="preserve">тыңдайды, түсінбейді</t>
  </si>
  <si>
    <t xml:space="preserve">жеткізеді</t>
  </si>
  <si>
    <t xml:space="preserve">еліктейді, ішінара жеткізеді</t>
  </si>
  <si>
    <t xml:space="preserve">қабылдайды, жанашырлық танытады </t>
  </si>
  <si>
    <t xml:space="preserve">қабылдайды, жанашырлық танытуға талпынады</t>
  </si>
  <si>
    <t xml:space="preserve">жанашырлық танытпайды</t>
  </si>
  <si>
    <t xml:space="preserve">қызығып ойнайды</t>
  </si>
  <si>
    <t xml:space="preserve">сомдайды</t>
  </si>
  <si>
    <t xml:space="preserve">сомдауға талпынады</t>
  </si>
  <si>
    <t xml:space="preserve">сомдай алмайды</t>
  </si>
  <si>
    <t xml:space="preserve">мәнерлеп, жатқа айта алады</t>
  </si>
  <si>
    <t xml:space="preserve">жатқа айтады, бірақ мәнерлеп айта алмайды</t>
  </si>
  <si>
    <t xml:space="preserve">мәнерлеп айтуға тырысады</t>
  </si>
  <si>
    <t xml:space="preserve">ойын білдіреді</t>
  </si>
  <si>
    <t xml:space="preserve">ойын ішінара жеткізеді</t>
  </si>
  <si>
    <t xml:space="preserve">ойын жеткізе алмайды</t>
  </si>
  <si>
    <t xml:space="preserve">түсінеді, дұрыс қолданады</t>
  </si>
  <si>
    <t xml:space="preserve">ішінара түсінеді, қолданады</t>
  </si>
  <si>
    <t xml:space="preserve">түсінеді, бірақ дұрыс қолдана алмайды</t>
  </si>
  <si>
    <t xml:space="preserve">түсінеді,</t>
  </si>
  <si>
    <t xml:space="preserve">кейбіреуін түсінеді,</t>
  </si>
  <si>
    <t xml:space="preserve">түсінеді, сөз тіркестерін құрайды</t>
  </si>
  <si>
    <t xml:space="preserve">сөз тіркестерін құрауға талпынады</t>
  </si>
  <si>
    <t xml:space="preserve">түсінеді, бірақ сөз тіркестерін құрай алмайды</t>
  </si>
  <si>
    <t xml:space="preserve">жатқа айтады</t>
  </si>
  <si>
    <t xml:space="preserve">жатқа айтуға талпынады</t>
  </si>
  <si>
    <t xml:space="preserve">сұрақтарға жауап береді, сипаттай алады</t>
  </si>
  <si>
    <t xml:space="preserve">сұрақтарға ішінара жауап береді</t>
  </si>
  <si>
    <t xml:space="preserve">сұрақтарға жауап беруге, </t>
  </si>
  <si>
    <t xml:space="preserve">қайталап айтады, сұрақтарға жауап береді</t>
  </si>
  <si>
    <t xml:space="preserve">қайталап айта алмайды, бірақ сұрақтарға жауап береді</t>
  </si>
  <si>
    <t xml:space="preserve">дұрыс ажыратады</t>
  </si>
  <si>
    <t xml:space="preserve">тануға ұмтылады, заттарды зерттейді</t>
  </si>
  <si>
    <t xml:space="preserve">тануға, зерттеуге талпынады</t>
  </si>
  <si>
    <t xml:space="preserve">топтастырады, бөліп көрсетеді</t>
  </si>
  <si>
    <t xml:space="preserve">топтастыруға, бөліп көрсетуге тырысады</t>
  </si>
  <si>
    <t xml:space="preserve">заттарды табады</t>
  </si>
  <si>
    <t xml:space="preserve">кейбіреуін таба алады</t>
  </si>
  <si>
    <t xml:space="preserve">табуға тырысады</t>
  </si>
  <si>
    <t xml:space="preserve">дұрыс салыстырады</t>
  </si>
  <si>
    <t xml:space="preserve">затты өлшеміне қарай салыстырады</t>
  </si>
  <si>
    <t xml:space="preserve">салыстырады, бірақ өлшемін ескермейді</t>
  </si>
  <si>
    <t xml:space="preserve">салыстыруға талпынады</t>
  </si>
  <si>
    <t xml:space="preserve">салыстыра алады</t>
  </si>
  <si>
    <t xml:space="preserve">кейбіреуін салыстырады</t>
  </si>
  <si>
    <t xml:space="preserve">зерттейді, атайды</t>
  </si>
  <si>
    <t xml:space="preserve">зерттейді, ішінара атайды</t>
  </si>
  <si>
    <t xml:space="preserve">зерттейді, бірақ атай алмайды</t>
  </si>
  <si>
    <t xml:space="preserve">анықтайды </t>
  </si>
  <si>
    <t xml:space="preserve">ішінара анықтайды</t>
  </si>
  <si>
    <t xml:space="preserve">анықтай алмайды</t>
  </si>
  <si>
    <t xml:space="preserve">қолдана алмайды</t>
  </si>
  <si>
    <t xml:space="preserve">дұрыс атайды</t>
  </si>
  <si>
    <t xml:space="preserve">толық атай алмайды</t>
  </si>
  <si>
    <t xml:space="preserve">құрайды</t>
  </si>
  <si>
    <t xml:space="preserve">құрауға талпынады</t>
  </si>
  <si>
    <t xml:space="preserve">орналастыра алады</t>
  </si>
  <si>
    <t xml:space="preserve">кейбіреуін орналастырады</t>
  </si>
  <si>
    <t xml:space="preserve">орналастыруға тырысады</t>
  </si>
  <si>
    <t xml:space="preserve">игерген</t>
  </si>
  <si>
    <t xml:space="preserve">дағдыларды ішінара меңгерген</t>
  </si>
  <si>
    <t xml:space="preserve">игерген дағдыларын қолдануға талпынады</t>
  </si>
  <si>
    <t xml:space="preserve">суретті ұқыпты салады, қауіпсіздікті сақтайды</t>
  </si>
  <si>
    <t xml:space="preserve">суретті ұқыпты салуға тырысады</t>
  </si>
  <si>
    <t xml:space="preserve">ұқыптылық танытуға тырысады, қауіпсіздікті ішінара сақтайды</t>
  </si>
  <si>
    <t xml:space="preserve">ішінара қызығады</t>
  </si>
  <si>
    <t xml:space="preserve">мүсіндеуге қызығушылық танытпайды</t>
  </si>
  <si>
    <t xml:space="preserve">қуана зерттейді</t>
  </si>
  <si>
    <t xml:space="preserve">зерттеуге талпынады</t>
  </si>
  <si>
    <t xml:space="preserve">зерттемейді</t>
  </si>
  <si>
    <t xml:space="preserve">пайдаланады</t>
  </si>
  <si>
    <t xml:space="preserve">дағдылардың  кейбіреуін игерген</t>
  </si>
  <si>
    <t xml:space="preserve">игеруге талпынады</t>
  </si>
  <si>
    <t xml:space="preserve">мүсіндей алады</t>
  </si>
  <si>
    <t xml:space="preserve">мүсіндейді, бірақ бөліктерді біріктіре алмайды</t>
  </si>
  <si>
    <r>
      <rPr>
        <sz val="9"/>
        <color rgb="FF000000"/>
        <rFont val="Times New Roman"/>
        <family val="1"/>
        <charset val="204"/>
      </rPr>
      <t xml:space="preserve"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 xml:space="preserve">біледі</t>
    </r>
  </si>
  <si>
    <t xml:space="preserve">мүсіндеуде дербестік танытады</t>
  </si>
  <si>
    <t xml:space="preserve">ересектің көмегімен мүсіндейді </t>
  </si>
  <si>
    <t xml:space="preserve">өз бетінше мүсіндеуге талпынады</t>
  </si>
  <si>
    <t xml:space="preserve">біріктіреді</t>
  </si>
  <si>
    <t xml:space="preserve">ішінара біріктіреді</t>
  </si>
  <si>
    <t xml:space="preserve">біріктіруге тырысады</t>
  </si>
  <si>
    <t xml:space="preserve">қауіпсіздікті сақтайды</t>
  </si>
  <si>
    <t xml:space="preserve">қауіпсіздіктің кейбір ережелерін сақтауға талпынады</t>
  </si>
  <si>
    <t xml:space="preserve">ескертке кезде қауіпсіздікті сақтайды</t>
  </si>
  <si>
    <t xml:space="preserve">ұқыпты жасайды</t>
  </si>
  <si>
    <t xml:space="preserve">ұқыптылыққа көңіл бөледі</t>
  </si>
  <si>
    <t xml:space="preserve">ішінара ұқыптылықты сақтайды </t>
  </si>
  <si>
    <t xml:space="preserve">ішінара игерген</t>
  </si>
  <si>
    <t xml:space="preserve">пішіндерді таңдайды</t>
  </si>
  <si>
    <t xml:space="preserve">кейбіреуін таңдай алады</t>
  </si>
  <si>
    <t xml:space="preserve">таңдауға тырысады</t>
  </si>
  <si>
    <t xml:space="preserve">орналастырады және желімдейді</t>
  </si>
  <si>
    <t xml:space="preserve">орналастырады, желімді қолдана алмайды</t>
  </si>
  <si>
    <t xml:space="preserve">желімдеуге талпынады</t>
  </si>
  <si>
    <t xml:space="preserve">оюларды орналастырады, элементтерін көрсетеді</t>
  </si>
  <si>
    <t xml:space="preserve">оюлардың әсемдігіне қызығушылық танытады</t>
  </si>
  <si>
    <t xml:space="preserve">оюлардың орналасуына назар аударады, бірақ элементтерін көрсете алмайды</t>
  </si>
  <si>
    <t xml:space="preserve">қатысады, қызығып жасайды</t>
  </si>
  <si>
    <t xml:space="preserve">қатыспайды, жеке жұмыс жасағанды ұнатады</t>
  </si>
  <si>
    <t xml:space="preserve">қатысуға талаптанады</t>
  </si>
  <si>
    <r>
      <rPr>
        <sz val="9"/>
        <color rgb="FF000000"/>
        <rFont val="Times New Roman"/>
        <family val="1"/>
        <charset val="204"/>
      </rPr>
      <t xml:space="preserve"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 xml:space="preserve">безендіреді</t>
    </r>
  </si>
  <si>
    <t xml:space="preserve">кейбіреуін ажыратады, бірақ безендіре алмайды</t>
  </si>
  <si>
    <t xml:space="preserve">ажырата алмайды, ою-өрнектерге қызығушылық танытады</t>
  </si>
  <si>
    <t xml:space="preserve">ішінара пайдаланады</t>
  </si>
  <si>
    <t xml:space="preserve">пайдалана алмайды</t>
  </si>
  <si>
    <t xml:space="preserve">сызбаларға, үлгілерге сәйкес зерттейді </t>
  </si>
  <si>
    <t xml:space="preserve">зерттеуге қызығушылық танытады</t>
  </si>
  <si>
    <t xml:space="preserve">ішінара ажыратады және атайды</t>
  </si>
  <si>
    <t xml:space="preserve">ажыратады, бірақ атай алмайды</t>
  </si>
  <si>
    <t xml:space="preserve">құрылыстар тұрғызады</t>
  </si>
  <si>
    <t xml:space="preserve">құрылыс тұрғызуға талпынады</t>
  </si>
  <si>
    <t xml:space="preserve">тұрғыза алмайды</t>
  </si>
  <si>
    <t xml:space="preserve">ұжымдық жұмысқа қызығушылық танытады</t>
  </si>
  <si>
    <t xml:space="preserve">қатысуға талпынады</t>
  </si>
  <si>
    <t xml:space="preserve">көңіл-күйі болмаса ойнамайды</t>
  </si>
  <si>
    <t xml:space="preserve">үлгі бойынша және ойдан құрастырады</t>
  </si>
  <si>
    <t xml:space="preserve"> тек үлгі бойынша құрастырады</t>
  </si>
  <si>
    <t xml:space="preserve">үлгіні қолданады, ойдан құрастыруға ұмтылады</t>
  </si>
  <si>
    <t xml:space="preserve">жинайды</t>
  </si>
  <si>
    <t xml:space="preserve">ішінара жинайды</t>
  </si>
  <si>
    <t xml:space="preserve">жинамайды</t>
  </si>
  <si>
    <t xml:space="preserve">қабылдауға талпынады</t>
  </si>
  <si>
    <t xml:space="preserve">жақсы таниды</t>
  </si>
  <si>
    <t xml:space="preserve">тануға талпынады</t>
  </si>
  <si>
    <t xml:space="preserve">ішінара тыңдайды</t>
  </si>
  <si>
    <t xml:space="preserve">ажыратады, атайды, ырғаққа сәйкес соғады </t>
  </si>
  <si>
    <t xml:space="preserve">ажыратады, атайды, бірақ ырғақты қабылдай алмайды</t>
  </si>
  <si>
    <t xml:space="preserve">ажыратады, атауға және ырғақпен соғуға талпынады</t>
  </si>
  <si>
    <t xml:space="preserve">әнді бірге бастап, аяқтау дағдыларына ие</t>
  </si>
  <si>
    <t xml:space="preserve">әнді бірге бастайды, бірақ  бірге ілесіп айта алмайды </t>
  </si>
  <si>
    <t xml:space="preserve">әнді бірге бастайды, бірге аяқтауға  талпынады</t>
  </si>
  <si>
    <t xml:space="preserve">дұрыс, анық айтады, сипатын жеткізе біледі</t>
  </si>
  <si>
    <t xml:space="preserve">ішінара анық айтады, сипатын бере біледі</t>
  </si>
  <si>
    <t xml:space="preserve">анық айта алмайды,  бірақ сипатын бере алады</t>
  </si>
  <si>
    <t xml:space="preserve">кейбір әндерді айтады</t>
  </si>
  <si>
    <t xml:space="preserve">қимылдарды орындауда белсенділік танытады</t>
  </si>
  <si>
    <t xml:space="preserve">ересектің көмегімен орындайды</t>
  </si>
  <si>
    <t xml:space="preserve">өз бетінше орындауға тырысады</t>
  </si>
  <si>
    <t xml:space="preserve">мәнерлі, эмоционалды жеткізеді</t>
  </si>
  <si>
    <t xml:space="preserve">эмоциясын білдіреді, бірақ мәнерлі жеткізе алмайды</t>
  </si>
  <si>
    <t xml:space="preserve">мәнерлі жеткізуге талпынады</t>
  </si>
  <si>
    <t xml:space="preserve">біледі, қуана ойнайды</t>
  </si>
  <si>
    <t xml:space="preserve">кейбіреуін біледі, ойнайды</t>
  </si>
  <si>
    <t xml:space="preserve">білмейді, бірақ ойнайды</t>
  </si>
  <si>
    <t xml:space="preserve">анық атайды</t>
  </si>
  <si>
    <t xml:space="preserve">кейбіреуінің есімдерін атайды</t>
  </si>
  <si>
    <t xml:space="preserve">қызығушылықпен сомдайды</t>
  </si>
  <si>
    <t xml:space="preserve">ойнай алады</t>
  </si>
  <si>
    <t xml:space="preserve">жалғыз  ойнағанды қаламайды</t>
  </si>
  <si>
    <t xml:space="preserve">ойнауға талпынады</t>
  </si>
  <si>
    <t xml:space="preserve">тазалыққа мән береді</t>
  </si>
  <si>
    <t xml:space="preserve">ұқыптылыққа ұмтылады</t>
  </si>
  <si>
    <t xml:space="preserve">дербестік таныта алмайды</t>
  </si>
  <si>
    <t xml:space="preserve">түсінігі бар</t>
  </si>
  <si>
    <t xml:space="preserve">кейбіреуі туралы түсінігі бар</t>
  </si>
  <si>
    <t xml:space="preserve">ішінара түсініктері бар</t>
  </si>
  <si>
    <t xml:space="preserve">қарапайым түсініктерге ие</t>
  </si>
  <si>
    <t xml:space="preserve">кейбір әрекеттер туралы түсініктері бар</t>
  </si>
  <si>
    <t xml:space="preserve">түсініктерді меңгеруге талпынады</t>
  </si>
  <si>
    <t xml:space="preserve">үнемі қызығушылық танытады</t>
  </si>
  <si>
    <t xml:space="preserve">ішінара ажыратады, атайды</t>
  </si>
  <si>
    <t xml:space="preserve">ажыратады, бірақ айта алмайды</t>
  </si>
  <si>
    <t xml:space="preserve">бақылауға талпынады</t>
  </si>
  <si>
    <t xml:space="preserve">танытады</t>
  </si>
  <si>
    <t xml:space="preserve">танытуға талпынады</t>
  </si>
  <si>
    <t xml:space="preserve">танытпайды</t>
  </si>
  <si>
    <t xml:space="preserve">байқайды, атайды</t>
  </si>
  <si>
    <t xml:space="preserve">байқайды, атауға тырысады</t>
  </si>
  <si>
    <t xml:space="preserve">байқайды, бірақ атамайды</t>
  </si>
  <si>
    <t xml:space="preserve">сақтайды</t>
  </si>
  <si>
    <t xml:space="preserve">сақтамайды</t>
  </si>
  <si>
    <r>
      <rPr>
        <sz val="9"/>
        <color rgb="FF000000"/>
        <rFont val="Times New Roman"/>
        <family val="1"/>
        <charset val="204"/>
      </rPr>
      <t xml:space="preserve"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 xml:space="preserve">алғыс айтады</t>
    </r>
  </si>
  <si>
    <t xml:space="preserve">әдептілік танытады, алғыс айтуға талпынады</t>
  </si>
  <si>
    <t xml:space="preserve">алғыс айтады, кейде әдептілік танытпайды</t>
  </si>
  <si>
    <t xml:space="preserve">тазалықты сақтайды</t>
  </si>
  <si>
    <t xml:space="preserve">тазалықты сақтайды, ұқыптылыққа талпынады</t>
  </si>
  <si>
    <t xml:space="preserve">Ескермес Әлихан</t>
  </si>
  <si>
    <t xml:space="preserve">Калиев Дарын</t>
  </si>
  <si>
    <t xml:space="preserve">Мұхамедия Заңғар</t>
  </si>
  <si>
    <t xml:space="preserve">Тәуекел Ділназ</t>
  </si>
  <si>
    <t xml:space="preserve">3-Ф</t>
  </si>
  <si>
    <t xml:space="preserve">3-К</t>
  </si>
  <si>
    <t xml:space="preserve">3-Т</t>
  </si>
  <si>
    <t xml:space="preserve">3-Ш</t>
  </si>
  <si>
    <t xml:space="preserve"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</si>
  <si>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</si>
  <si>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</si>
  <si>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4-Ф.1</t>
  </si>
  <si>
    <t xml:space="preserve">4-Ф.2</t>
  </si>
  <si>
    <t xml:space="preserve">4-Ф.3</t>
  </si>
  <si>
    <t xml:space="preserve">4-Ф.4</t>
  </si>
  <si>
    <t xml:space="preserve">4-Ф.5</t>
  </si>
  <si>
    <t xml:space="preserve">4-Ф.6</t>
  </si>
  <si>
    <t xml:space="preserve">4-Ф.7</t>
  </si>
  <si>
    <t xml:space="preserve">4-Ф.8</t>
  </si>
  <si>
    <t xml:space="preserve">4-Ф.9</t>
  </si>
  <si>
    <t xml:space="preserve">4-Ф.10</t>
  </si>
  <si>
    <t xml:space="preserve">4-.Ф.11</t>
  </si>
  <si>
    <t xml:space="preserve">4-Ф.12</t>
  </si>
  <si>
    <t xml:space="preserve">4-Ф.16</t>
  </si>
  <si>
    <t xml:space="preserve">4-Ф.17</t>
  </si>
  <si>
    <t xml:space="preserve">4-Ф.18</t>
  </si>
  <si>
    <t xml:space="preserve">4-Ф.19</t>
  </si>
  <si>
    <t xml:space="preserve">4-Ф.20</t>
  </si>
  <si>
    <t xml:space="preserve">4-Ф.21</t>
  </si>
  <si>
    <t xml:space="preserve">4-Ф.22</t>
  </si>
  <si>
    <t xml:space="preserve">4-Ф.23</t>
  </si>
  <si>
    <t xml:space="preserve">4-Ф.24</t>
  </si>
  <si>
    <t xml:space="preserve">4-Ф.25</t>
  </si>
  <si>
    <t xml:space="preserve">4-К. 1</t>
  </si>
  <si>
    <t xml:space="preserve">4-К.2</t>
  </si>
  <si>
    <t xml:space="preserve">4- К.3</t>
  </si>
  <si>
    <t xml:space="preserve">4-К.4</t>
  </si>
  <si>
    <t xml:space="preserve">4-К.5</t>
  </si>
  <si>
    <t xml:space="preserve">4-К.6</t>
  </si>
  <si>
    <t xml:space="preserve">4-К.7</t>
  </si>
  <si>
    <t xml:space="preserve">4-К.8</t>
  </si>
  <si>
    <t xml:space="preserve">4-К.9</t>
  </si>
  <si>
    <t xml:space="preserve">4-К.10</t>
  </si>
  <si>
    <t xml:space="preserve">4-К.11</t>
  </si>
  <si>
    <t xml:space="preserve">4-К.12</t>
  </si>
  <si>
    <t xml:space="preserve">4-К.13</t>
  </si>
  <si>
    <t xml:space="preserve">4-К. 14</t>
  </si>
  <si>
    <t xml:space="preserve">4-К.15</t>
  </si>
  <si>
    <t xml:space="preserve">4-К.16</t>
  </si>
  <si>
    <t xml:space="preserve">4-К.17</t>
  </si>
  <si>
    <t xml:space="preserve">4-К.18</t>
  </si>
  <si>
    <t xml:space="preserve">4-К.19</t>
  </si>
  <si>
    <t xml:space="preserve">4-К.20</t>
  </si>
  <si>
    <t xml:space="preserve">4-К.21</t>
  </si>
  <si>
    <t xml:space="preserve">4-К.22</t>
  </si>
  <si>
    <t xml:space="preserve">4-К.23</t>
  </si>
  <si>
    <t xml:space="preserve">4-К.24</t>
  </si>
  <si>
    <t xml:space="preserve">4-К.25</t>
  </si>
  <si>
    <t xml:space="preserve">4-К.26</t>
  </si>
  <si>
    <t xml:space="preserve">4-К.27</t>
  </si>
  <si>
    <t xml:space="preserve">4-К.28</t>
  </si>
  <si>
    <t xml:space="preserve">4-К.29</t>
  </si>
  <si>
    <t xml:space="preserve">4-К.30</t>
  </si>
  <si>
    <t xml:space="preserve">4-К.31</t>
  </si>
  <si>
    <t xml:space="preserve">4-К.32</t>
  </si>
  <si>
    <t xml:space="preserve">4-К.33</t>
  </si>
  <si>
    <t xml:space="preserve">4-К.34</t>
  </si>
  <si>
    <t xml:space="preserve">4-К.35</t>
  </si>
  <si>
    <t xml:space="preserve">4-К.36</t>
  </si>
  <si>
    <t xml:space="preserve">4-К.37</t>
  </si>
  <si>
    <t xml:space="preserve">4-К.38</t>
  </si>
  <si>
    <t xml:space="preserve">4-К.39</t>
  </si>
  <si>
    <t xml:space="preserve">4-К.40</t>
  </si>
  <si>
    <t xml:space="preserve">4-К.41</t>
  </si>
  <si>
    <t xml:space="preserve">4-К.42</t>
  </si>
  <si>
    <t xml:space="preserve">4-К.43</t>
  </si>
  <si>
    <t xml:space="preserve">4-К.44</t>
  </si>
  <si>
    <t xml:space="preserve">4-К.45</t>
  </si>
  <si>
    <t xml:space="preserve">4-К.46</t>
  </si>
  <si>
    <t xml:space="preserve">4-К.47</t>
  </si>
  <si>
    <t xml:space="preserve">4-К.48</t>
  </si>
  <si>
    <t xml:space="preserve">4-К.49</t>
  </si>
  <si>
    <t xml:space="preserve">4-К.50</t>
  </si>
  <si>
    <t xml:space="preserve">4-К.51</t>
  </si>
  <si>
    <t xml:space="preserve">4-К.52</t>
  </si>
  <si>
    <t xml:space="preserve">4-К.53</t>
  </si>
  <si>
    <t xml:space="preserve">4-К.54</t>
  </si>
  <si>
    <t xml:space="preserve">4-К.55</t>
  </si>
  <si>
    <t xml:space="preserve">4-К.56</t>
  </si>
  <si>
    <t xml:space="preserve">4-К.57</t>
  </si>
  <si>
    <t xml:space="preserve">4-К.58</t>
  </si>
  <si>
    <t xml:space="preserve">4-К.59</t>
  </si>
  <si>
    <t xml:space="preserve">4-Т.1</t>
  </si>
  <si>
    <t xml:space="preserve">4-Т.2</t>
  </si>
  <si>
    <t xml:space="preserve">4-Т.3</t>
  </si>
  <si>
    <t xml:space="preserve">4-Т.4</t>
  </si>
  <si>
    <t xml:space="preserve">4-Т.5</t>
  </si>
  <si>
    <t xml:space="preserve">4-Т.6</t>
  </si>
  <si>
    <t xml:space="preserve">4-Т.7</t>
  </si>
  <si>
    <t xml:space="preserve">4-Т.8</t>
  </si>
  <si>
    <t xml:space="preserve">4-Т.9</t>
  </si>
  <si>
    <t xml:space="preserve">4-Т.10</t>
  </si>
  <si>
    <t xml:space="preserve">4-Т.11</t>
  </si>
  <si>
    <t xml:space="preserve">4-Т.12</t>
  </si>
  <si>
    <t xml:space="preserve">4-Т.13</t>
  </si>
  <si>
    <t xml:space="preserve">4-Ш.1</t>
  </si>
  <si>
    <t xml:space="preserve">4-Ш.2</t>
  </si>
  <si>
    <t xml:space="preserve">4-Ш.3</t>
  </si>
  <si>
    <t xml:space="preserve">4-Ш.4</t>
  </si>
  <si>
    <t xml:space="preserve">4-Ш.5</t>
  </si>
  <si>
    <t xml:space="preserve">4-Ш.6</t>
  </si>
  <si>
    <t xml:space="preserve">4-Ш.7</t>
  </si>
  <si>
    <t xml:space="preserve">4-Ш.8</t>
  </si>
  <si>
    <t xml:space="preserve">4-Ш.9</t>
  </si>
  <si>
    <t xml:space="preserve">4-Ш.10</t>
  </si>
  <si>
    <t xml:space="preserve">4-Ш.11</t>
  </si>
  <si>
    <t xml:space="preserve">4-Ш.12</t>
  </si>
  <si>
    <t xml:space="preserve">4-Ш.13</t>
  </si>
  <si>
    <t xml:space="preserve">4-Ш.14</t>
  </si>
  <si>
    <t xml:space="preserve">4-Ш.15</t>
  </si>
  <si>
    <t xml:space="preserve">4-Ш.16</t>
  </si>
  <si>
    <t xml:space="preserve">4-Ш.17</t>
  </si>
  <si>
    <t xml:space="preserve">4-Ш.18</t>
  </si>
  <si>
    <t xml:space="preserve">4-Ш.19</t>
  </si>
  <si>
    <t xml:space="preserve">4-Ш.20</t>
  </si>
  <si>
    <t xml:space="preserve">4-Ш.21</t>
  </si>
  <si>
    <t xml:space="preserve">4-Ш.22</t>
  </si>
  <si>
    <t xml:space="preserve">4-Ш.23</t>
  </si>
  <si>
    <t xml:space="preserve">4-Ш.24</t>
  </si>
  <si>
    <t xml:space="preserve">4-Ш.25</t>
  </si>
  <si>
    <t xml:space="preserve">4-Ш.26</t>
  </si>
  <si>
    <t xml:space="preserve">4-Ш.27</t>
  </si>
  <si>
    <t xml:space="preserve">4-Ш.28</t>
  </si>
  <si>
    <t xml:space="preserve">4-Ш.29</t>
  </si>
  <si>
    <t xml:space="preserve">4-Ш.30</t>
  </si>
  <si>
    <t xml:space="preserve">4-Ш.31</t>
  </si>
  <si>
    <t xml:space="preserve">4-Ш.32</t>
  </si>
  <si>
    <t xml:space="preserve">4-Ш.33</t>
  </si>
  <si>
    <t xml:space="preserve">4-Ш.34</t>
  </si>
  <si>
    <t xml:space="preserve">4-Ш.35</t>
  </si>
  <si>
    <t xml:space="preserve">4-Ш.36</t>
  </si>
  <si>
    <t xml:space="preserve">4-Ш.37</t>
  </si>
  <si>
    <t xml:space="preserve">4-Ш.38</t>
  </si>
  <si>
    <t xml:space="preserve">4-Ш.39</t>
  </si>
  <si>
    <t xml:space="preserve">4-Ш.40</t>
  </si>
  <si>
    <t xml:space="preserve">4-Ш.41</t>
  </si>
  <si>
    <t xml:space="preserve">4-Ш.42</t>
  </si>
  <si>
    <t xml:space="preserve">4-Ш.43</t>
  </si>
  <si>
    <t xml:space="preserve">4-Ш.44</t>
  </si>
  <si>
    <t xml:space="preserve">4-Ш.45</t>
  </si>
  <si>
    <t xml:space="preserve">4-Ш.46</t>
  </si>
  <si>
    <t xml:space="preserve">4-Ш.47</t>
  </si>
  <si>
    <t xml:space="preserve">4-Ш.48</t>
  </si>
  <si>
    <t xml:space="preserve">4-Ш.49</t>
  </si>
  <si>
    <t xml:space="preserve">4-Ш.50</t>
  </si>
  <si>
    <t xml:space="preserve">4-Ш.51</t>
  </si>
  <si>
    <t xml:space="preserve">4-Ш.52</t>
  </si>
  <si>
    <t xml:space="preserve">4-Ш.53</t>
  </si>
  <si>
    <t xml:space="preserve">4-Ш.54</t>
  </si>
  <si>
    <t xml:space="preserve">4-Ш.55</t>
  </si>
  <si>
    <t xml:space="preserve">4-Ш.56</t>
  </si>
  <si>
    <t xml:space="preserve">4-Ш.57</t>
  </si>
  <si>
    <t xml:space="preserve">4-Ш.58</t>
  </si>
  <si>
    <t xml:space="preserve">4-Ш.59</t>
  </si>
  <si>
    <t xml:space="preserve">4-Ш.60</t>
  </si>
  <si>
    <t xml:space="preserve">4-Ш.61</t>
  </si>
  <si>
    <t xml:space="preserve">4-Ә.1</t>
  </si>
  <si>
    <t xml:space="preserve">4-Ә.2</t>
  </si>
  <si>
    <t xml:space="preserve">4-Ә.3</t>
  </si>
  <si>
    <t xml:space="preserve">4-Ә.4</t>
  </si>
  <si>
    <t xml:space="preserve">4-Ә.5</t>
  </si>
  <si>
    <t xml:space="preserve">4-Ә.6</t>
  </si>
  <si>
    <t xml:space="preserve">4-Ә.7</t>
  </si>
  <si>
    <t xml:space="preserve">4-Ә.8</t>
  </si>
  <si>
    <t xml:space="preserve">4-Ә.9</t>
  </si>
  <si>
    <t xml:space="preserve">4-Ә.10</t>
  </si>
  <si>
    <t xml:space="preserve">4-Ә.11</t>
  </si>
  <si>
    <t xml:space="preserve">4-Ә.12</t>
  </si>
  <si>
    <t xml:space="preserve">4-Ә.13</t>
  </si>
  <si>
    <t xml:space="preserve">4-Ә.14</t>
  </si>
  <si>
    <t xml:space="preserve">4-Ә.15</t>
  </si>
  <si>
    <t xml:space="preserve">4-Ә.16</t>
  </si>
  <si>
    <t xml:space="preserve">4-Ә.17</t>
  </si>
  <si>
    <t xml:space="preserve">4-Ә.18</t>
  </si>
  <si>
    <t xml:space="preserve">4-Ә.19</t>
  </si>
  <si>
    <t xml:space="preserve">4-Ә.20</t>
  </si>
  <si>
    <t xml:space="preserve">4-Ә.21</t>
  </si>
  <si>
    <t xml:space="preserve">4-Ә.22</t>
  </si>
  <si>
    <t xml:space="preserve">4-Ә.23</t>
  </si>
  <si>
    <t xml:space="preserve">4-Ә.24</t>
  </si>
  <si>
    <t xml:space="preserve">4-Ә.25</t>
  </si>
  <si>
    <t xml:space="preserve">4-Ә.26</t>
  </si>
  <si>
    <t xml:space="preserve">4-Ә.27</t>
  </si>
  <si>
    <t xml:space="preserve">4-Ә.28</t>
  </si>
  <si>
    <t xml:space="preserve">4-Ә.29</t>
  </si>
  <si>
    <t xml:space="preserve">4-Ә.30</t>
  </si>
  <si>
    <t xml:space="preserve">4-Ә.31</t>
  </si>
  <si>
    <t xml:space="preserve">4-Ә.32</t>
  </si>
  <si>
    <t xml:space="preserve">4-Ә.33</t>
  </si>
  <si>
    <t xml:space="preserve">4-Ә.34</t>
  </si>
  <si>
    <t xml:space="preserve">4-Ә.35</t>
  </si>
  <si>
    <t xml:space="preserve">4-Ә.36</t>
  </si>
  <si>
    <t xml:space="preserve">4-Ә.37</t>
  </si>
  <si>
    <t xml:space="preserve">4-Ә.38</t>
  </si>
  <si>
    <t xml:space="preserve">4-Ә.39</t>
  </si>
  <si>
    <t xml:space="preserve">өкшемен, аяқтың сыртқы қырымен, адымдап жүреді</t>
  </si>
  <si>
    <t xml:space="preserve">жүруді жүгірумен, секірумен алмастырып, бағытты және қарқынды өзгертіп жүреді</t>
  </si>
  <si>
    <t xml:space="preserve">сызықтардың, арқанның, тақтайдың, гимнастикалық скамейканың, бөрененің бойымен тепе-теңдікті сақтап, жүреді</t>
  </si>
  <si>
    <t xml:space="preserve">аяқтың ұшымен, тізені жоғары көтеріп, адымдап, сапта бір-бірінің артынан, әртүрлі бағытта жүгіреді</t>
  </si>
  <si>
    <t xml:space="preserve">түрлі тапсырмаларды орындай отырып, шапшаң және баяу қарқынмен, жетекшіні ауыстырып жүгіреді:</t>
  </si>
  <si>
    <t xml:space="preserve">табан мен алақанға сүйеніп, төрттағандап еңбектейді:</t>
  </si>
  <si>
    <t xml:space="preserve">гимнастикалық скамейка бойымен қолдарымен тартылып, еңбектейді:</t>
  </si>
  <si>
    <t xml:space="preserve">гимнастикалық қабырғаға жоғары-төмен ауыспалы қадаммен өрмелейді:</t>
  </si>
  <si>
    <t xml:space="preserve">алға ұмтылып, ұзындыққа қос аяқпен секіреді:</t>
  </si>
  <si>
    <t xml:space="preserve">доптарды домалатады, заттарды қашықтыққа лақтырады, доптарды кедергілер арқылы лақтырады және қағып алады:</t>
  </si>
  <si>
    <t xml:space="preserve">екеуден, үшеуден қатарға қайта тұрады:</t>
  </si>
  <si>
    <t xml:space="preserve">шынықтыру түрлерін, өзіне-өзі қызмет көрсету дағдыларын меңгерген:</t>
  </si>
  <si>
    <t xml:space="preserve">таныс ойындарды ұйымдастыруда бастамашылдық, дербестік танытады:</t>
  </si>
  <si>
    <t xml:space="preserve">қимылды ойындарда физикалық қасиеттерді: жылдамдық, күш, шыдамдылық, икемділік, ептілік көрсетеді:</t>
  </si>
  <si>
    <t xml:space="preserve">доптармен, секіргіштермен, құрсаулармен қимылды ойындарды ойнайды:</t>
  </si>
  <si>
    <t xml:space="preserve">өз бетінше ойнайды және спорттық ойындардың ережелерін сақтайды:</t>
  </si>
  <si>
    <t xml:space="preserve">жеке гигиенаның бастапқы дағдыларын сақтайды:</t>
  </si>
  <si>
    <t xml:space="preserve">өзінің сыртқы келбетін өз бетінше реттейді:</t>
  </si>
  <si>
    <t xml:space="preserve">салауатты өмір салты туралы бастапқы түсініктерге ие:</t>
  </si>
  <si>
    <t xml:space="preserve">өзінің жасаған іс-әрекетінің ағзаға әсерін, тістерді тазалаудың пайдасын, суық тимеудің алдын-алуға болатынын түсінеді:</t>
  </si>
  <si>
    <t xml:space="preserve">дене белсенділігі мен ұйқының қанық болуының пайдасы туралы біледі:</t>
  </si>
  <si>
    <t xml:space="preserve">адамның өмірі мен денсаулығы үшін дене шынықтырудың маңыздылығын түсінеді.</t>
  </si>
  <si>
    <t xml:space="preserve"> дауысты, дауыссыз дыбыстарды дұрыс айтады:</t>
  </si>
  <si>
    <t xml:space="preserve">ақырын, жылдам сөйлейді:</t>
  </si>
  <si>
    <t xml:space="preserve"> сөздер мен сөз тіркестерін дұрыс, анық айтады:</t>
  </si>
  <si>
    <t xml:space="preserve">естіген дыбыстарды дұрыс айтады:</t>
  </si>
  <si>
    <t xml:space="preserve">белгілі дыбысқа ауызша сөздерді табады:</t>
  </si>
  <si>
    <t xml:space="preserve">сөйлегенде сөйлемдердің түрлерін (жай және күрделі), сын есімдерді, етістіктерді, үстеулерді, қосымшаларды қолданады:</t>
  </si>
  <si>
    <t xml:space="preserve">өзін қоршаған ортадан тыс заттар мен құбылыстардың атауларын біледі:</t>
  </si>
  <si>
    <t xml:space="preserve">адамдардың мамандықтарын білдіретін зат есімдерді, еңбек әрекетін білдіретін етістіктерді біледі:</t>
  </si>
  <si>
    <t xml:space="preserve">тұрмыстық заттар және қоршаған табиғат заттарының мәнін түсінеді:</t>
  </si>
  <si>
    <t xml:space="preserve">қазақтың ұлттық тұрмыстық заттарын таниды, атайды:</t>
  </si>
  <si>
    <t xml:space="preserve">қазақ халқының құндылықтарын құрметтейді:</t>
  </si>
  <si>
    <t xml:space="preserve">тұрмыстық электротехника заттарын таниды және атайды:</t>
  </si>
  <si>
    <t xml:space="preserve">зат есімдерді жекеше және көпше түрде айтады:</t>
  </si>
  <si>
    <t xml:space="preserve">сан есімдерді ретімен атайды, оларды зат есімдермен септіктерде, жекеше және көпше түрде байланыстырып айтады:</t>
  </si>
  <si>
    <t xml:space="preserve">зат есімдерді сын есімдермен байланыстырып айтады:</t>
  </si>
  <si>
    <t xml:space="preserve">өзі зерттеген заттарды, суреттерді сипаттайды:</t>
  </si>
  <si>
    <t xml:space="preserve">бейнелеген суреттері, бұйымдары бойынша әңгімелер құрастырады:</t>
  </si>
  <si>
    <t xml:space="preserve">шығармалардың, ертегілердің қызықты үзінділерін қайталап айтады:</t>
  </si>
  <si>
    <t xml:space="preserve">бейтаныс заттар, құбылыстар, оқиғалар туралы ақпаратты қызығушылықпен талқылайды:</t>
  </si>
  <si>
    <t xml:space="preserve">ұсынылған сюжеттер бойынша қойылымдарды сахналайды</t>
  </si>
  <si>
    <t xml:space="preserve">көркем шығармаларды эмоционалды қабылдайды:</t>
  </si>
  <si>
    <t xml:space="preserve">таныс ертегілер мен әңгімелердің мазмұнын қайталап айтады:</t>
  </si>
  <si>
    <t xml:space="preserve">әдеби кейіпкерлердің әрекеттерін бағалай алады:</t>
  </si>
  <si>
    <t xml:space="preserve">шығарма мазмұнын қайталап айтуда сюжет желісінің реттілігін сақтайды:</t>
  </si>
  <si>
    <t xml:space="preserve">тақпақтарды, санамақтарды, өлеңдерді мәнерлеп, жатқа айтады:</t>
  </si>
  <si>
    <t xml:space="preserve">ересектермен бірге ертегі мен әңгіменің басын, соңын ойдан құрастырады:</t>
  </si>
  <si>
    <t xml:space="preserve">кітаптағы иллюстрацияларды өз бетінше қарап, ертегі, әңгіме құрастырады:</t>
  </si>
  <si>
    <t xml:space="preserve">дауыс күшін өзгерте отырып, әртүрлі интонацияларды жаңғыртады:</t>
  </si>
  <si>
    <t xml:space="preserve">әдеби кейіпкерлердің әрекеттеріне өз көзқарасын білдіреді:</t>
  </si>
  <si>
    <t xml:space="preserve">сахналық қойылымдарға қатысады:</t>
  </si>
  <si>
    <t xml:space="preserve">образды бейнелеу үшін мәнерлілік құралдарын қолданады:</t>
  </si>
  <si>
    <t xml:space="preserve">еркін ойындарда таныс кейіпкерлердің образын өздігінен сомдайды:</t>
  </si>
  <si>
    <t xml:space="preserve">еркін ойындарда таныс кейіпкерлерді басқа қырынан көрсетуге тырысады:</t>
  </si>
  <si>
    <t xml:space="preserve">рөлді, сюжетті таңдауда бастамашылық пен дербестік танытады.</t>
  </si>
  <si>
    <t xml:space="preserve">айналасындағы өзін қоршаған ортадан тыс заттар мен құбылыстар туралы біледі</t>
  </si>
  <si>
    <t xml:space="preserve">ұжымдық әңгімеге қатысады, әңгімелесушінің сөзін бөлмей, кезекпен сөйлейді:</t>
  </si>
  <si>
    <t xml:space="preserve">еркін ойындарда және сахналық қойылымдарда адамдар мен жануарлардың эмоционалды көңіл-күйін жеткізеді:</t>
  </si>
  <si>
    <t xml:space="preserve">түрлі балалар әрекеттерінде өзінің және құрдастарының әрекетін түсіндіреді және дәлелдейді:</t>
  </si>
  <si>
    <t xml:space="preserve">қазақ тіліне тән ө, қ, ү, ұ, і, ғ дыбыстарын жеке, сөз ішінде анық айтады:</t>
  </si>
  <si>
    <t xml:space="preserve">туыстық қарым-қатынасты білдіретін сөздерді біледі:</t>
  </si>
  <si>
    <t xml:space="preserve">өзінің отбасы, отбасылық мерекелер, отбасындағы қызықты оқиғалар, салт-дәстүрлер туралы айтады:</t>
  </si>
  <si>
    <t xml:space="preserve">төрт түлікті бағатын адамдардың кәсіпшілік атауларын біледі:</t>
  </si>
  <si>
    <t xml:space="preserve">төрт түліктің төлдерін дауыстап шақыра алады:</t>
  </si>
  <si>
    <t xml:space="preserve">өлеңдер, санамақтар, жаңылтпаштар, тақпақтарды жатқа айтады:</t>
  </si>
  <si>
    <t xml:space="preserve">жұмбақтардың жауабын табады:</t>
  </si>
  <si>
    <t xml:space="preserve">шешендік өнерге, айтыс өнеріне қызығушылық танытады:</t>
  </si>
  <si>
    <t xml:space="preserve">шығарма кейіпкерлеріне жанашырлық танытады:</t>
  </si>
  <si>
    <t xml:space="preserve">кейіпкердің іс-әрекетіне өз ойын білдіреді:</t>
  </si>
  <si>
    <t xml:space="preserve">шығарма кейіпкерлерінің бейнесін сахналық қойылымдарда жеткізеді:</t>
  </si>
  <si>
    <t xml:space="preserve">еркін ойындарда кейіпкерлердің бейнесін басқа қырынан көрсетуге тырысады:</t>
  </si>
  <si>
    <t xml:space="preserve">сөздерді жіктеп, тәуелдеп, септеп қолданады:</t>
  </si>
  <si>
    <t xml:space="preserve">өз ойын жай және жайылма сөйлемдермен жеткізеді:</t>
  </si>
  <si>
    <t xml:space="preserve">қарым-қатынас барысында балаларды қойылған сұрақтардың сипатына сәйкес хабарлы, лепті, бұйрықты сөйлемдермен жауап береді:</t>
  </si>
  <si>
    <t xml:space="preserve">өзі мен құрдастарының жауабындағы қателіктерді және жауаптың дұрыстығын ажырата алады:</t>
  </si>
  <si>
    <t xml:space="preserve">бір-бірімен еркін диалог құрады:</t>
  </si>
  <si>
    <t xml:space="preserve">таныс немесе бейтаныс ертегілер мен шағын көркем шығармалардың мазмұнын иллюстрациялар бойынша, өз бетінше ретімен қайталап айтады:</t>
  </si>
  <si>
    <t xml:space="preserve">өзінің тәжірибесіне сүйеніп, суреттер бойынша әңгіме құрастырады:</t>
  </si>
  <si>
    <t xml:space="preserve">ойыншықтар мен заттарды 4-5 сөйлеммен сипаттайды:</t>
  </si>
  <si>
    <t xml:space="preserve">берілген сурет бойынша оған дейінгі және одан кейінгі оқиғаны ойлап табады</t>
  </si>
  <si>
    <t xml:space="preserve">5 көлемінде санай алады, сандарды ретімен атайды:</t>
  </si>
  <si>
    <t xml:space="preserve">теңдік және теңсіздік туралы ұғымдарға ие:</t>
  </si>
  <si>
    <t xml:space="preserve">екі затты ұзындығы, ені және биіктігі, жуандығы бойынша салыстырады:</t>
  </si>
  <si>
    <t xml:space="preserve">бірнеше затты өсу және кему ретімен орналастырып, салыстырады:</t>
  </si>
  <si>
    <t xml:space="preserve">шаманы салыстыруда үстіне және қасына қою тәсілдерін қолданады:</t>
  </si>
  <si>
    <t xml:space="preserve">геометриялық фигураларды және геометриялық денелерді ажыратады және атайды:</t>
  </si>
  <si>
    <t xml:space="preserve">геометриялық фигураларды көру және сипап сезу арқылы зерттейді:</t>
  </si>
  <si>
    <t xml:space="preserve">сөйлеуде сын есімдерді қолданып, салыстыру нәтижелерін атайды:</t>
  </si>
  <si>
    <t xml:space="preserve">тәулік бөліктерін ажыратады, олардың сипаттамалық ерекшеліктерін біледі:</t>
  </si>
  <si>
    <t xml:space="preserve">«бүгін», «кеше», «ертең» ұғымдарын ажыратады:</t>
  </si>
  <si>
    <t xml:space="preserve">кеңістіктегі заттардың өзіне қатысты орнын анықтайды:</t>
  </si>
  <si>
    <t xml:space="preserve">берілген бағытта қозғалады:</t>
  </si>
  <si>
    <t xml:space="preserve">қарапайым себеп-салдарлық байланысты орнатады:</t>
  </si>
  <si>
    <t xml:space="preserve">жеке заттарды және сюжеттік композицияларды салады:</t>
  </si>
  <si>
    <t xml:space="preserve">қазақ халқының және басқа халықтардың өнер туындыларына қызығушылық танытады:</t>
  </si>
  <si>
    <t xml:space="preserve">заттарды пішінін, түсін ескере отырып салады:</t>
  </si>
  <si>
    <t xml:space="preserve">қазақ оюларының элементтерін салады, оларды қағаз бетінде дұрыс орналастырады:</t>
  </si>
  <si>
    <t xml:space="preserve">қоңыр, қызғылт сары, ашық жасыл реңктерді таниды:</t>
  </si>
  <si>
    <t xml:space="preserve">сурет салуда әртүрлі түстерді қолданады, көп түске назар аударады:</t>
  </si>
  <si>
    <t xml:space="preserve">суреттерді қылқаламмен, қаламмен бояу тәсілдерін біледі:</t>
  </si>
  <si>
    <t xml:space="preserve">қылқаламды үстінен баса отырып, жуан сызықтарды ал қылқаламның ұшымен жіңішке сызықтарды жүргізеді:</t>
  </si>
  <si>
    <t xml:space="preserve">бейнелейтін заттарды қарайды, қолмен ұстап зерттейді:</t>
  </si>
  <si>
    <t xml:space="preserve">әрбір затқа тән ерекшеліктерді, олардың бір-біріне арақатынасын жеткізеді:</t>
  </si>
  <si>
    <t xml:space="preserve">өзінің және басқа балалардың жұмыстарын бағалайды</t>
  </si>
  <si>
    <t xml:space="preserve">мүсіндеуді қызығушылықпен орындайды:</t>
  </si>
  <si>
    <t xml:space="preserve">ермексаз, сазбалшық, пластикалық кесектерден әртүрлі тәсілдерді қолданып, бейнелерді мүсіндейді:</t>
  </si>
  <si>
    <t xml:space="preserve">мүсінделген заттың, фигуралардың бетін тегістейді:</t>
  </si>
  <si>
    <t xml:space="preserve"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</si>
  <si>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 xml:space="preserve">мүсіндеуде қысу, тарту, басу тәсілдерін қолданады:</t>
  </si>
  <si>
    <t xml:space="preserve">мүсіндеуде кескішті қолданады</t>
  </si>
  <si>
    <t xml:space="preserve">ертегілер мен қоршаған өмір тақырыптарына қарапайым композициялар құрастырады:</t>
  </si>
  <si>
    <t xml:space="preserve">ұжымдық жұмысқа қатысады:</t>
  </si>
  <si>
    <t xml:space="preserve">қазақ халқының тұрмыстық заттарын мүсіндеуге қызығушылық танытады:</t>
  </si>
  <si>
    <t xml:space="preserve">мүсіндейтін затты қолына алып, зерттейді оның өзіне тән ерекшеліктерін беруге тырысады:</t>
  </si>
  <si>
    <t xml:space="preserve">мүсіндеуде қауіпсіздік ережелерін сақтайды.</t>
  </si>
  <si>
    <t xml:space="preserve">қайшыны дұрыс ұстайды және оны қолдана алады:</t>
  </si>
  <si>
    <t xml:space="preserve">қысқа және ұзын жолақтарды қияды:</t>
  </si>
  <si>
    <t xml:space="preserve">текшеден дөңгелек пішін, тікбұрыштан бұрыштарын бүктеу арқылы сопақша пішіндерді қияды:</t>
  </si>
  <si>
    <t xml:space="preserve">жемістерді, көгөністерді, гүлдерді, оюларды түрлі тәсілдермен қияды:</t>
  </si>
  <si>
    <t xml:space="preserve">бірнеше бөліктерден тұратын заттарды орналастырады және желімдейді:</t>
  </si>
  <si>
    <t xml:space="preserve">қазақ оюларының бөліктерінен, өсімдік және геометриялық пішіндерден өрнектер жасайды, оларды кезектестіріп ретімен желімдейді:</t>
  </si>
  <si>
    <t xml:space="preserve">ұлттық ою-өрнекті қолданып, тұрмыстық заттарды, ыдыстарды
безендіреді</t>
  </si>
  <si>
    <t xml:space="preserve">ұжымдық жұмыстарды орындауға қатысады:</t>
  </si>
  <si>
    <t xml:space="preserve">заттарды дайын пішіндердің көмегімен және өз бетінше ойдан қиып жапсырады:</t>
  </si>
  <si>
    <t xml:space="preserve">жапсыруда қауіпсіздік ережелерін сақтайды, жұмысты ұқыптылықпен орындайды.</t>
  </si>
  <si>
    <t xml:space="preserve">құрылыс бөлшектерін ажыратады және атайды, оларды құрылымдық қасиеттерін ескере отырып пайдаланады:</t>
  </si>
  <si>
    <t xml:space="preserve">заттарды өз бетінше сапасы, көлемі мен пішіні бойынша таңдайды:</t>
  </si>
  <si>
    <t xml:space="preserve">құрастырылған құрылыс бөлшектерінің кеңістікте орналасуын айқындайды:</t>
  </si>
  <si>
    <t xml:space="preserve">дайын құрылыспен түрлі ойындар ойнайды:</t>
  </si>
  <si>
    <t xml:space="preserve">өз бетінше ойдан құрастырады:</t>
  </si>
  <si>
    <t xml:space="preserve">қағаз парағын түрлендіреді:</t>
  </si>
  <si>
    <t xml:space="preserve">бөлшектерді өзара желімдеп, композиция құрастырады: </t>
  </si>
  <si>
    <t xml:space="preserve">«оригами» үлгісі бойынша қарапайым пішіндер құрастырады:</t>
  </si>
  <si>
    <t xml:space="preserve">қазақ халқының табиғи материалдардан жасалған бұйымдарымен, тұрмыстық заттарын, олардың қандай материалдан жасалғанын біледі:</t>
  </si>
  <si>
    <t xml:space="preserve">табиғи және қалдық заттардан құрастырады:</t>
  </si>
  <si>
    <t xml:space="preserve">заттарды өз бетінше таңдап, ойдан композиция құрастырады:</t>
  </si>
  <si>
    <t xml:space="preserve">құрастыруда шығармашылық танытады</t>
  </si>
  <si>
    <t xml:space="preserve">музыканы тыңдау мәдениетін сақтайды (музыкалық шығармаларды алаңдамай соңына дейін тыңдайды):</t>
  </si>
  <si>
    <t xml:space="preserve">таныс шығармаларды таниды, олардың мазмұны туралы айтады:</t>
  </si>
  <si>
    <t xml:space="preserve">тыңдалған музыкадан алған әсерлерімен бөліседі:</t>
  </si>
  <si>
    <t xml:space="preserve">қазақтың ұлттық аспабы домбыраны біледі, оның даусын таниды:</t>
  </si>
  <si>
    <t xml:space="preserve">әнді мәнерлеп, созып, қимылдармен үйлестіріп (ре-си бірінші октава шегінде) айтады:</t>
  </si>
  <si>
    <t xml:space="preserve">қысқа музыкалық фразалар арасында тыныс алуды біледі:</t>
  </si>
  <si>
    <t xml:space="preserve">әнді созып, сөздерін анық айтады, таныс әндерді сүйемелдеумен және сүйемелдеусіз орындайды:</t>
  </si>
  <si>
    <t xml:space="preserve">әнді топпен бірге бастап, бірге аяқтайды:</t>
  </si>
  <si>
    <t xml:space="preserve">марш сипатын ырғақты жүрумен береді, музыканың қимылдық сипатын жеңіл, ырғақты жүгірумен береді:</t>
  </si>
  <si>
    <t xml:space="preserve">музыканың ырғағымен жүреді, қимылдарды музыкамен сәйкестендіреді, музыканың екінші бөлігінде қимылдарды өзгертеді:</t>
  </si>
  <si>
    <t xml:space="preserve">музыканың ырғағын нақты береді, қос аяқпен еркін және жеңіл секіреді:</t>
  </si>
  <si>
    <t xml:space="preserve">музыканың сипатына сәйкес ойын әрекеттерін орындайды:</t>
  </si>
  <si>
    <t xml:space="preserve">қимылдарды орындауда шапшаңдық пен ептілік танытады:</t>
  </si>
  <si>
    <t xml:space="preserve">музыканың сипатына сәйкес қимылдарды орындайды:</t>
  </si>
  <si>
    <t xml:space="preserve">ұлттық би өнеріне қызығушылық танытады, би қимылдарын орындайды:</t>
  </si>
  <si>
    <t xml:space="preserve">музыка жанрларын анықтайды:</t>
  </si>
  <si>
    <t xml:space="preserve">ағаш қасықтар, сылдырмақтар, асатаяқ, сазсырнай, домбырада қарапайым әуендерді ойнайды:</t>
  </si>
  <si>
    <t xml:space="preserve">бала өзінің «Мен» бейнесін көрсетеді, ойын ашық айтады, өзінің пікірін білдіреді, өзімен санасқанды, өзін құрметтегенді ұнатады:</t>
  </si>
  <si>
    <t xml:space="preserve">өзінің туған жерін біледі және атайды:</t>
  </si>
  <si>
    <t xml:space="preserve">отбасының ересек мүшелерінің еңбегі туралы біледі:</t>
  </si>
  <si>
    <t xml:space="preserve">әскердің міндеті туралы түсініктерге ие:</t>
  </si>
  <si>
    <t xml:space="preserve">отбасындағы үлкендерді сыйлайды, құрметтейді, кішілерге қамқорлық танытады:</t>
  </si>
  <si>
    <t xml:space="preserve">жақын туыстарын біледі, олардың есімдерін атайды, отбасындағы сүйікті адамдары, отбасылық мерекелер, салт-дәстүрлер туралы әңгімелейді:</t>
  </si>
  <si>
    <t xml:space="preserve">еңбек етуге қызығушылық танытады:</t>
  </si>
  <si>
    <t xml:space="preserve">тапсырманы жауапкершілікпен орындауға тырысады:</t>
  </si>
  <si>
    <t xml:space="preserve">бастаған ісін аяғына дейін жеткізеді:</t>
  </si>
  <si>
    <t xml:space="preserve">ойыншықтарды жинауда тәрбиешіге көмектеседі:</t>
  </si>
  <si>
    <t xml:space="preserve">кезекшілердің міндеттерін өз бетінше орындайды:</t>
  </si>
  <si>
    <t xml:space="preserve">ересектердің және отбасы мүшелерінің мамандықтары, еңбегі туралы біледі, оларға қызығушылық танытады:</t>
  </si>
  <si>
    <t xml:space="preserve">өзара көмек беруге дайын, ренжіген балаға жанашырлық танытады:</t>
  </si>
  <si>
    <t xml:space="preserve">басқа балалармен бірге, келісіп ойнайды, құрдастарының өтініші бойынша ойыншықтарымен бөліседі:</t>
  </si>
  <si>
    <t xml:space="preserve">айналасында болып жатқан жағдайларды ой елегінен өткізіп, өзінің әділ пікірін білдіреді:</t>
  </si>
  <si>
    <t xml:space="preserve">ренжіткені үшін құрдасынан кешірім сұрайды:</t>
  </si>
  <si>
    <t xml:space="preserve">материалды ескере отырып, заттар мен нысандарды таниды:</t>
  </si>
  <si>
    <t xml:space="preserve">ойыншықтарға, кітаптарға, ыдыстарға ұқыпты қарайды: </t>
  </si>
  <si>
    <t xml:space="preserve">кейбір мамандықтардың маңызын, атауларын біледі:</t>
  </si>
  <si>
    <t xml:space="preserve">Мемлекеттік рәміздерге (ту, елтаңба, әнұран) құрметпен қарайды:</t>
  </si>
  <si>
    <t xml:space="preserve">өз Отанын – Қазақстан Республикасын мақтан тұтады:</t>
  </si>
  <si>
    <t xml:space="preserve">жолда жүру ережелерін біледі:</t>
  </si>
  <si>
    <t xml:space="preserve">көлік түрлері мен жол түрлерін атайды:</t>
  </si>
  <si>
    <t xml:space="preserve">қоғамдық көліктегі мінез-құлық мәдениетінің ережелерін біледі:</t>
  </si>
  <si>
    <t xml:space="preserve">мінез-құлық мәдениетінің және айналасындағылармен әдепті қарым-қатынас негіздерін біледі:</t>
  </si>
  <si>
    <t xml:space="preserve">ересектердің әңгімесіне араласпайды:</t>
  </si>
  <si>
    <t xml:space="preserve">сыпайы түрде өз өтінішін білдіреді, көрсеткен қызметі үшін алғыс айтады:</t>
  </si>
  <si>
    <t xml:space="preserve">өз өмірінің қауіпсіздігінің қарапайым дағдыларына ие:</t>
  </si>
  <si>
    <t xml:space="preserve">көшеде, аулада, алаңда, мектепке дейінгі ұйым аумағында қауіпсіз мінез-құлық ережелерін сақтайды:</t>
  </si>
  <si>
    <t xml:space="preserve">қоршаған ортадағы қарапайым мінез-құлық ережелерін біледі, сақтық танытады:</t>
  </si>
  <si>
    <t xml:space="preserve">табиғат құбылыстарын атайды және ажыратады:</t>
  </si>
  <si>
    <t xml:space="preserve">бақылау күнтізбесінде ауа райын белгілейді:</t>
  </si>
  <si>
    <t xml:space="preserve">ауа-райындағы және табиғаттағы маусымдық өзгерістерде қарапайым байланыстар орната алады:</t>
  </si>
  <si>
    <t xml:space="preserve">жабайы аңдарды, олардың сыртқы түрі, қозғалуы, тіршілік ету ортасы, азығы, қысқа бейімделуін біледі:</t>
  </si>
  <si>
    <t xml:space="preserve">өсімдіктердің өсуі үшін жер, топырақ, су, күн, жарық, ылғал, жылудың қажеттілігін түсінеді:</t>
  </si>
  <si>
    <t xml:space="preserve">жануарлар әлеміндегі маусымға тән көріністерді салыстырады, олардың тіршілік етуіне қажетті жағдайларды біледі:</t>
  </si>
  <si>
    <t xml:space="preserve">өсімдіктер мен жануарларға күтім жасаудың қарапайым әдістерін біледі:</t>
  </si>
  <si>
    <t xml:space="preserve">қарапайым тәжірибеге қызығушылық пен әуестік танытады:</t>
  </si>
  <si>
    <t xml:space="preserve">қоршаған ортада, табиғатта қауіпсіздікті сақтайды</t>
  </si>
  <si>
    <t xml:space="preserve">адымдап жүреді</t>
  </si>
  <si>
    <t xml:space="preserve">ішінара адымдап жүреді</t>
  </si>
  <si>
    <t xml:space="preserve">адымдап  жүруге талпынбайды</t>
  </si>
  <si>
    <t xml:space="preserve">өзгертіп жүреді</t>
  </si>
  <si>
    <t xml:space="preserve">ішінара өзгертіп жүреді</t>
  </si>
  <si>
    <t xml:space="preserve">өзгертіп жүруге талпынбайды</t>
  </si>
  <si>
    <t xml:space="preserve">тепе-теңдікті сақтап, жүреді</t>
  </si>
  <si>
    <t xml:space="preserve">ішінара теңдікті сақтап, жүреді</t>
  </si>
  <si>
    <t xml:space="preserve">теңдікті сақтап, жүруге талпынбайды</t>
  </si>
  <si>
    <t xml:space="preserve">әртүрлі бағытта жүгіреді</t>
  </si>
  <si>
    <t xml:space="preserve">ішінара әртүрлі бағытта жүгіреді</t>
  </si>
  <si>
    <t xml:space="preserve">әртүрлі бағытта жүгіруге талпынбайды</t>
  </si>
  <si>
    <t xml:space="preserve">жетекшіні ауыстырып жүгіреді</t>
  </si>
  <si>
    <t xml:space="preserve">ішінара жетекшіні ауыстырып жүгіреді</t>
  </si>
  <si>
    <t xml:space="preserve">жетекшіні ауыстырып жүгіруге талпынбайды</t>
  </si>
  <si>
    <t xml:space="preserve">төрттағандап еңбектейді</t>
  </si>
  <si>
    <t xml:space="preserve">ішінара төрттағандап еңбектейді</t>
  </si>
  <si>
    <t xml:space="preserve">төрттағандап еңбектеуге талпынбайды</t>
  </si>
  <si>
    <t xml:space="preserve">еңбектейді</t>
  </si>
  <si>
    <t xml:space="preserve">ішінара еңбектейді</t>
  </si>
  <si>
    <t xml:space="preserve">еңбектеуге талпынбайды</t>
  </si>
  <si>
    <t xml:space="preserve">өрмелейді </t>
  </si>
  <si>
    <t xml:space="preserve">ішінара өрмелемейді </t>
  </si>
  <si>
    <t xml:space="preserve">өрмелеуге талпынбайды</t>
  </si>
  <si>
    <t xml:space="preserve">қос аяқпен секіреді</t>
  </si>
  <si>
    <t xml:space="preserve">ішінара қос аяқпен секіреді</t>
  </si>
  <si>
    <t xml:space="preserve">қос аяқпен секірмейді</t>
  </si>
  <si>
    <t xml:space="preserve">домалатады, лақтырады, қағып алады</t>
  </si>
  <si>
    <t xml:space="preserve">ішінара домалатады, лақтырады, қағып алады</t>
  </si>
  <si>
    <t xml:space="preserve">домалатуға лақтыруға, қағып алуға талпынбайды</t>
  </si>
  <si>
    <t xml:space="preserve">қатарға қайта тұрады</t>
  </si>
  <si>
    <t xml:space="preserve">ішінара қатарға қайта тұрады</t>
  </si>
  <si>
    <t xml:space="preserve">қатарға қайта тұруға талпынбайды</t>
  </si>
  <si>
    <t xml:space="preserve">шынықтыру түрлерін, дағдыларды меңгерген</t>
  </si>
  <si>
    <t xml:space="preserve">ішінара шынықтыру түрлерін, дағдыларды меңгерген</t>
  </si>
  <si>
    <t xml:space="preserve">шынықтыру түрлерін, дағдыларды меңгермеген</t>
  </si>
  <si>
    <t xml:space="preserve">бастамашылдық, дербестік танытады</t>
  </si>
  <si>
    <t xml:space="preserve">ішінара бастамашылдық, дербестік танытады</t>
  </si>
  <si>
    <t xml:space="preserve">бастамашылдық, дербестік танытпайды</t>
  </si>
  <si>
    <t xml:space="preserve">жылдамдық, күш, шыдамдылық, икемділік, ептілік көрсетеді</t>
  </si>
  <si>
    <t xml:space="preserve">ішінара жылдамдық, күш, шыдамдылық, икемділік, ептілік көрсетеді</t>
  </si>
  <si>
    <t xml:space="preserve">жылдамдық, күш, шыдамдылық, икемділік, ептілік көрсетпейді</t>
  </si>
  <si>
    <t xml:space="preserve">қимылды ойындарды ойнайды</t>
  </si>
  <si>
    <t xml:space="preserve">ішінара қимылды ойындарды ойнайды</t>
  </si>
  <si>
    <t xml:space="preserve">қимылды ойындарды ойнауға талпынбайды</t>
  </si>
  <si>
    <t xml:space="preserve">өз бетінше ойнайды, ережелерді сақтайды</t>
  </si>
  <si>
    <t xml:space="preserve">ішінара өз бетінше ойнайды, ережелерді сақтайды</t>
  </si>
  <si>
    <t xml:space="preserve">өз бетінше ойнамайды, ережелерді сақтамайды</t>
  </si>
  <si>
    <t xml:space="preserve">ішінара дағдыларды сақтайды</t>
  </si>
  <si>
    <t xml:space="preserve">дағдыларды сақтамайды</t>
  </si>
  <si>
    <t xml:space="preserve">сыртқы келбетін өз бетінше реттейді</t>
  </si>
  <si>
    <t xml:space="preserve">ішінара сыртқы келбетін өз бетінше реттейді</t>
  </si>
  <si>
    <t xml:space="preserve">сыртқы келбетіне мән бермейді</t>
  </si>
  <si>
    <t xml:space="preserve">бастапқы түсініктерге ие</t>
  </si>
  <si>
    <t xml:space="preserve">ішінара бастапқы түсініктерге ие</t>
  </si>
  <si>
    <t xml:space="preserve">тазалаудың пайдасын, алдын-алуды түсінеді</t>
  </si>
  <si>
    <t xml:space="preserve">ішінара тазалаудың пайдасын, алдын-алуды түсінеді</t>
  </si>
  <si>
    <t xml:space="preserve">тазалаудың пайдасын, алдын-алуды түсінбейді</t>
  </si>
  <si>
    <t xml:space="preserve">пайдасы туралы біледі </t>
  </si>
  <si>
    <t xml:space="preserve">ішінара пайдасы туралы біледі</t>
  </si>
  <si>
    <t xml:space="preserve">пайдасы туралы білмейді</t>
  </si>
  <si>
    <t xml:space="preserve">маңыздылығын түсінеді</t>
  </si>
  <si>
    <t xml:space="preserve">ішінара маңыздылығын түсінеді</t>
  </si>
  <si>
    <t xml:space="preserve">маңыздылығын түсінбейді</t>
  </si>
  <si>
    <t xml:space="preserve">дұрыс айтады</t>
  </si>
  <si>
    <t xml:space="preserve">ішінара дұрыс айтады</t>
  </si>
  <si>
    <t xml:space="preserve">дұрыс айтпайды</t>
  </si>
  <si>
    <t xml:space="preserve">ақырын, жылдам сөйлейді</t>
  </si>
  <si>
    <t xml:space="preserve"> жылдам сөйлеуге талпынады</t>
  </si>
  <si>
    <t xml:space="preserve">баяу сөйлейді</t>
  </si>
  <si>
    <t xml:space="preserve">дұрыс, анық айтады</t>
  </si>
  <si>
    <t xml:space="preserve">ішінара дұрыс, анық айтады</t>
  </si>
  <si>
    <t xml:space="preserve">дұрыс, анық айтуға талпынбайды</t>
  </si>
  <si>
    <t xml:space="preserve">дұрыс айтады </t>
  </si>
  <si>
    <t xml:space="preserve">дұрыс айта алмайды</t>
  </si>
  <si>
    <t xml:space="preserve">сөздерді табады</t>
  </si>
  <si>
    <t xml:space="preserve">ішінара сөздерді табады</t>
  </si>
  <si>
    <t xml:space="preserve">сөздерді таппайды</t>
  </si>
  <si>
    <t xml:space="preserve">атауларын біледі</t>
  </si>
  <si>
    <t xml:space="preserve">ішінара атауларын біледі</t>
  </si>
  <si>
    <t xml:space="preserve">атауларын білмейді</t>
  </si>
  <si>
    <t xml:space="preserve">зат есімдерді, етістіктерді біледі</t>
  </si>
  <si>
    <t xml:space="preserve">ішінара зат есімдерді, етістіктерді біледі</t>
  </si>
  <si>
    <t xml:space="preserve">зат есімдерді, етістіктерді білмейді</t>
  </si>
  <si>
    <t xml:space="preserve">мәнін түсінеді</t>
  </si>
  <si>
    <t xml:space="preserve">ішінара мәнін түсінеді</t>
  </si>
  <si>
    <t xml:space="preserve">мәнін түсінбейді</t>
  </si>
  <si>
    <t xml:space="preserve">ішінара таниды, атайды</t>
  </si>
  <si>
    <t xml:space="preserve">білмейді, атай алмайды</t>
  </si>
  <si>
    <t xml:space="preserve">құрметтейді</t>
  </si>
  <si>
    <t xml:space="preserve">ішінара құрметтейді</t>
  </si>
  <si>
    <t xml:space="preserve"> құрметтеуге талпынбайды</t>
  </si>
  <si>
    <t xml:space="preserve">таниды және атайды</t>
  </si>
  <si>
    <t xml:space="preserve">ішінара таниды және атайды</t>
  </si>
  <si>
    <t xml:space="preserve">танымайды және атай алмайды</t>
  </si>
  <si>
    <t xml:space="preserve">жекеше және көпше түрде айтады</t>
  </si>
  <si>
    <t xml:space="preserve">ішінара жекеше және көпше түрде айтады</t>
  </si>
  <si>
    <t xml:space="preserve">жекеше және көпше түрде айта алмайды</t>
  </si>
  <si>
    <t xml:space="preserve">ретімен атайды, байланыстырып айтады</t>
  </si>
  <si>
    <t xml:space="preserve">ішінара ретімен атайды, байланыстырып айтады</t>
  </si>
  <si>
    <t xml:space="preserve">ретімен атай алмайды, байланыстырып  айта алмайды</t>
  </si>
  <si>
    <t xml:space="preserve">байланыстырып айтады</t>
  </si>
  <si>
    <t xml:space="preserve">ішінара байланыстырып айтады</t>
  </si>
  <si>
    <t xml:space="preserve">байланыстырып айтуға талпынбайды</t>
  </si>
  <si>
    <t xml:space="preserve">сипаттайды</t>
  </si>
  <si>
    <t xml:space="preserve">ішінара сипаттайды</t>
  </si>
  <si>
    <t xml:space="preserve">сипаттай алмайды</t>
  </si>
  <si>
    <t xml:space="preserve">әңгімелер құрастырады</t>
  </si>
  <si>
    <t xml:space="preserve">ішінара әңгімелер құрастырады</t>
  </si>
  <si>
    <t xml:space="preserve">әңгімелер құрастыруға талпынбайды</t>
  </si>
  <si>
    <t xml:space="preserve">ішінара қайталап айтады</t>
  </si>
  <si>
    <t xml:space="preserve">қайталап айтуға талпынбайды</t>
  </si>
  <si>
    <t xml:space="preserve">қызығушылықпен талқылайды</t>
  </si>
  <si>
    <t xml:space="preserve">ішінара қызығушылықпен талқылайды</t>
  </si>
  <si>
    <t xml:space="preserve">қойылымдарды сахналайды</t>
  </si>
  <si>
    <t xml:space="preserve">ішінара қойылымдарды сахналайды</t>
  </si>
  <si>
    <t xml:space="preserve">қойылымдарды сахналауға  қызығушылық танытпайды</t>
  </si>
  <si>
    <t xml:space="preserve">эмоционалды қабылдайды</t>
  </si>
  <si>
    <t xml:space="preserve">ішінара эмоционалды қабылдайды</t>
  </si>
  <si>
    <t xml:space="preserve">эмоционалды қабылдамайды</t>
  </si>
  <si>
    <t xml:space="preserve">бағалай алады</t>
  </si>
  <si>
    <t xml:space="preserve">ішінара бағалай алады</t>
  </si>
  <si>
    <t xml:space="preserve">бағалай алмайды</t>
  </si>
  <si>
    <t xml:space="preserve">реттілігін сақтайды</t>
  </si>
  <si>
    <t xml:space="preserve">ішінара реттілігін сақтайды</t>
  </si>
  <si>
    <t xml:space="preserve">реттілігін сақтамайды</t>
  </si>
  <si>
    <t xml:space="preserve">ішінара жатқа айтады</t>
  </si>
  <si>
    <t xml:space="preserve">жатқа айтуға талпынбайды</t>
  </si>
  <si>
    <t xml:space="preserve">ойдан құрастырады</t>
  </si>
  <si>
    <t xml:space="preserve">ішінара ойдан құрастырады</t>
  </si>
  <si>
    <t xml:space="preserve">ойдан құрастыруға талпынбайды</t>
  </si>
  <si>
    <t xml:space="preserve">жаңғыртады</t>
  </si>
  <si>
    <t xml:space="preserve">ішінара жаңғыртады</t>
  </si>
  <si>
    <t xml:space="preserve">жаңғыруға талпынбайды</t>
  </si>
  <si>
    <t xml:space="preserve">өз көзқарасын білдіреді</t>
  </si>
  <si>
    <t xml:space="preserve">ішінара өз көзқарасын білдіреді</t>
  </si>
  <si>
    <t xml:space="preserve">ішінара қатысады</t>
  </si>
  <si>
    <t xml:space="preserve">қатыспайды</t>
  </si>
  <si>
    <t xml:space="preserve">өздігінен сомдайды</t>
  </si>
  <si>
    <t xml:space="preserve">ішінара өздігінен сомдайды</t>
  </si>
  <si>
    <t xml:space="preserve">талпынады</t>
  </si>
  <si>
    <t xml:space="preserve">талпынбайды</t>
  </si>
  <si>
    <t xml:space="preserve">бастамашылық пен дербестік танытады</t>
  </si>
  <si>
    <t xml:space="preserve">ішінара бастамашылық пен дербестік танытады</t>
  </si>
  <si>
    <t xml:space="preserve">бастамашылық пен дербестік танытпайды</t>
  </si>
  <si>
    <t xml:space="preserve">заттар мен құбылыстар туралы біледі</t>
  </si>
  <si>
    <t xml:space="preserve">ішінара заттар мен құбылыстар туралы біледі</t>
  </si>
  <si>
    <t xml:space="preserve">заттар мен құбылыстар туралы білуге талпынбайды</t>
  </si>
  <si>
    <t xml:space="preserve">әңгімеге қатысады, кезекпен сөйлейді </t>
  </si>
  <si>
    <t xml:space="preserve">ішінара әңгімеге қатысып, кезекпен сөйлейді</t>
  </si>
  <si>
    <t xml:space="preserve">әңгімеге қатыспайды, сөйлемейді</t>
  </si>
  <si>
    <t xml:space="preserve">эмоционалды көңіл-күйін жеткізеді</t>
  </si>
  <si>
    <t xml:space="preserve">ішінара эмоционалды көңіл-күйін жеткізеді</t>
  </si>
  <si>
    <t xml:space="preserve">эмоционалды көңіл-күйін жеткізуге талпынбайды</t>
  </si>
  <si>
    <t xml:space="preserve">әрекеттерін  түсіндіреді және дәлелдейді</t>
  </si>
  <si>
    <t xml:space="preserve">ішінара әрекеттерін  түсіндіреді және дәлелдейді</t>
  </si>
  <si>
    <t xml:space="preserve">әрекеттерін  түсіндіріп, дәлелдеуге талпынбайды</t>
  </si>
  <si>
    <t xml:space="preserve">ішінара анық айтады</t>
  </si>
  <si>
    <t xml:space="preserve">сөздерді біледі</t>
  </si>
  <si>
    <t xml:space="preserve">ішінара сөздерді біледі</t>
  </si>
  <si>
    <t xml:space="preserve">сөздерді  білуге талпынбайды</t>
  </si>
  <si>
    <t xml:space="preserve">ішінара айтады</t>
  </si>
  <si>
    <t xml:space="preserve">атауларын білуге талпынбайды</t>
  </si>
  <si>
    <t xml:space="preserve">дауыстап шақыра алады</t>
  </si>
  <si>
    <t xml:space="preserve">ішінара дауыстап шақыра алады</t>
  </si>
  <si>
    <t xml:space="preserve">дауыстап шақыра алмайды</t>
  </si>
  <si>
    <t xml:space="preserve">жауабын табады</t>
  </si>
  <si>
    <t xml:space="preserve">ішінара жауабын табады</t>
  </si>
  <si>
    <t xml:space="preserve">жауабын таба алмайды</t>
  </si>
  <si>
    <t xml:space="preserve">жанашырлық танытады</t>
  </si>
  <si>
    <t xml:space="preserve">ішінара жанашырлық танытады</t>
  </si>
  <si>
    <t xml:space="preserve">өз ойын білдіреді</t>
  </si>
  <si>
    <t xml:space="preserve">ішінара өз ойын білдіреді</t>
  </si>
  <si>
    <t xml:space="preserve">ішінара жеткізеді</t>
  </si>
  <si>
    <t xml:space="preserve"> талпынады</t>
  </si>
  <si>
    <t xml:space="preserve">сөйлемдерді қолданады</t>
  </si>
  <si>
    <t xml:space="preserve">ішінара сөйлемдерді қолданады</t>
  </si>
  <si>
    <t xml:space="preserve">сөйлемдерді қолданбайды</t>
  </si>
  <si>
    <t xml:space="preserve">сөйлемдермен жауап береді</t>
  </si>
  <si>
    <t xml:space="preserve">ішінара сөйлемдермен жауап береді</t>
  </si>
  <si>
    <t xml:space="preserve">сөйлемдермен жауап беруге талпынбайды</t>
  </si>
  <si>
    <t xml:space="preserve">қателіктерді және жауаптың дұрыстығын ажырата алады</t>
  </si>
  <si>
    <t xml:space="preserve">ішінара қателіктерді және жауаптың дұрыстығын ажырата алады</t>
  </si>
  <si>
    <t xml:space="preserve">қателіктерді және жауаптың дұрыстығын ажырата алмайды</t>
  </si>
  <si>
    <t xml:space="preserve">диалог құрады</t>
  </si>
  <si>
    <t xml:space="preserve">ішінара диалог құрады</t>
  </si>
  <si>
    <t xml:space="preserve">диалог құра алмайды</t>
  </si>
  <si>
    <t xml:space="preserve">өз бетінше ретімен қайталап айтады</t>
  </si>
  <si>
    <t xml:space="preserve">ішінара өз бетінше ретімен қайталап айтады</t>
  </si>
  <si>
    <t xml:space="preserve">өз бетінше ретімен қайталап айта алмайды </t>
  </si>
  <si>
    <t xml:space="preserve">әңгіме құрастырады</t>
  </si>
  <si>
    <t xml:space="preserve">ішінара әңгіме құрастырады</t>
  </si>
  <si>
    <t xml:space="preserve">әңгіме құрастыра алмайды</t>
  </si>
  <si>
    <t xml:space="preserve">сипаттауға талпынбайды</t>
  </si>
  <si>
    <t xml:space="preserve">ойлап табады</t>
  </si>
  <si>
    <t xml:space="preserve">ішінара ойлап табады</t>
  </si>
  <si>
    <t xml:space="preserve">ойлап табуға талпынбайды</t>
  </si>
  <si>
    <t xml:space="preserve">санай алады, сандарды ретімен атайды</t>
  </si>
  <si>
    <t xml:space="preserve">ішінара санай алады, сандарды ретімен атайды</t>
  </si>
  <si>
    <t xml:space="preserve">санай алмайды</t>
  </si>
  <si>
    <t xml:space="preserve">ұғымдарды біледі</t>
  </si>
  <si>
    <t xml:space="preserve">ішінара ұғымдарды біледі</t>
  </si>
  <si>
    <t xml:space="preserve">ұғымдарды білуге талпынбайды</t>
  </si>
  <si>
    <t xml:space="preserve">салыстырмайды</t>
  </si>
  <si>
    <t xml:space="preserve">ретімен орналастырып, салыстырады</t>
  </si>
  <si>
    <t xml:space="preserve">ішінара ретімен орналастырып, салыстырады</t>
  </si>
  <si>
    <t xml:space="preserve">ретімен орналастырып, салыстыруға талпынбайды</t>
  </si>
  <si>
    <t xml:space="preserve">тәсілдерді қолданады</t>
  </si>
  <si>
    <t xml:space="preserve">ішінара тәсілдерді қолданады</t>
  </si>
  <si>
    <t xml:space="preserve">тәсілдерді қолданбайды</t>
  </si>
  <si>
    <t xml:space="preserve">ажыратады және атайды</t>
  </si>
  <si>
    <t xml:space="preserve">ажыратып, атай алмайды</t>
  </si>
  <si>
    <t xml:space="preserve">нәтижелерін атайды</t>
  </si>
  <si>
    <t xml:space="preserve">ішінара нәтижелерін атайды</t>
  </si>
  <si>
    <t xml:space="preserve">нәтижелерін атай алмайды</t>
  </si>
  <si>
    <t xml:space="preserve">ажыратады, ерекшеліктерін біледі</t>
  </si>
  <si>
    <t xml:space="preserve">ішінара ажыратады, ерекшеліктерін біледі</t>
  </si>
  <si>
    <t xml:space="preserve">ажырата алмайды,  ерекшеліктерін білуге талпынбайды</t>
  </si>
  <si>
    <t xml:space="preserve">ұғымдарды ажыратады</t>
  </si>
  <si>
    <t xml:space="preserve">ішінара ұғымдарды ажыратады</t>
  </si>
  <si>
    <t xml:space="preserve">ұғымдарды ажырата алмайды</t>
  </si>
  <si>
    <t xml:space="preserve">орнын анықтайды</t>
  </si>
  <si>
    <t xml:space="preserve">ішінара орнын анықтайды</t>
  </si>
  <si>
    <t xml:space="preserve">орнын анықтай алмайды</t>
  </si>
  <si>
    <t xml:space="preserve">бағыт бойынша қозғалады</t>
  </si>
  <si>
    <t xml:space="preserve">ішінара бағыт бойынша қозғалады</t>
  </si>
  <si>
    <t xml:space="preserve">бағыт бойынша қозғалуға талпынбайды</t>
  </si>
  <si>
    <t xml:space="preserve">байланыс орната алады</t>
  </si>
  <si>
    <t xml:space="preserve">ішінара байланыс орната алады</t>
  </si>
  <si>
    <t xml:space="preserve">байланыс  орнатуға талпынбайды</t>
  </si>
  <si>
    <t xml:space="preserve">композицияларды салады</t>
  </si>
  <si>
    <t xml:space="preserve">ішінара композицияларды салады</t>
  </si>
  <si>
    <t xml:space="preserve">композицияларды сала алмайды</t>
  </si>
  <si>
    <t xml:space="preserve">затқа сәйкес суретін салады</t>
  </si>
  <si>
    <t xml:space="preserve">ішінара затқа сәйкес суретін салады</t>
  </si>
  <si>
    <t xml:space="preserve">затқа сәйкес суретін салуға талпынбайды</t>
  </si>
  <si>
    <t xml:space="preserve">элементтерін салады, дұрыс орналастырады</t>
  </si>
  <si>
    <t xml:space="preserve">ішінара элементтерін салады, дұрыс орналастырады</t>
  </si>
  <si>
    <t xml:space="preserve">элементтерін сала алмайды, дұрыс орналастыра алмайды</t>
  </si>
  <si>
    <t xml:space="preserve">реңктерді таниды</t>
  </si>
  <si>
    <t xml:space="preserve">ішінара реңктерді таниды</t>
  </si>
  <si>
    <t xml:space="preserve">реңктерді тануға талпынбайды</t>
  </si>
  <si>
    <t xml:space="preserve">түстерді қолданады, назар аударады</t>
  </si>
  <si>
    <t xml:space="preserve">ішінара түстерді қолданады, назар аударады</t>
  </si>
  <si>
    <t xml:space="preserve">түстерді қолдануға талпынбайды, назар аудармайды</t>
  </si>
  <si>
    <t xml:space="preserve">бояу тәсілдерін біледі</t>
  </si>
  <si>
    <t xml:space="preserve">ішінара бояу тәсілдерін біледі</t>
  </si>
  <si>
    <t xml:space="preserve">бояу тәсілдерін білуге талпынбайды</t>
  </si>
  <si>
    <t xml:space="preserve">сызықтарды жүргізеді</t>
  </si>
  <si>
    <t xml:space="preserve">ішінара сызықтарды жүргізеді</t>
  </si>
  <si>
    <t xml:space="preserve">сызықтарды жүргізе алмайды</t>
  </si>
  <si>
    <t xml:space="preserve">заттарды қарайды, зерттейді</t>
  </si>
  <si>
    <t xml:space="preserve">ішінара заттарды қарайды, зерттейді</t>
  </si>
  <si>
    <t xml:space="preserve">заттарды қарамайды,  зерттеуге талпынбайды</t>
  </si>
  <si>
    <t xml:space="preserve">арақатынасын жеткізеді</t>
  </si>
  <si>
    <t xml:space="preserve">ішінара арақатынасын жеткізеді</t>
  </si>
  <si>
    <t xml:space="preserve">арақатынасын жеткізе алмайды</t>
  </si>
  <si>
    <t xml:space="preserve">жұмыстарын бағалайды</t>
  </si>
  <si>
    <t xml:space="preserve">ішінара жұмыстарын бағалайды</t>
  </si>
  <si>
    <t xml:space="preserve">жұмыстарын бағалауға талпынбайды</t>
  </si>
  <si>
    <t xml:space="preserve">қызығушылықпен орындайды</t>
  </si>
  <si>
    <t xml:space="preserve">ішінара қызығушылықпен орындайды</t>
  </si>
  <si>
    <t xml:space="preserve">әртүрлі тәсілдерді қолданып, мүсіндейді</t>
  </si>
  <si>
    <t xml:space="preserve">ішінара әртүрлі тәсілдерді қолданып, мүсіндейді</t>
  </si>
  <si>
    <t xml:space="preserve">әртүрлі тәсілдерді қолданып, мүсіндеуге талпынбайды</t>
  </si>
  <si>
    <t xml:space="preserve">бетін тегістейді</t>
  </si>
  <si>
    <t xml:space="preserve">ішінара бетін тегістейді</t>
  </si>
  <si>
    <t xml:space="preserve">бетін тегістеуге талпынбайды</t>
  </si>
  <si>
    <t xml:space="preserve">заттарды пішіндейді, бөліктерді байланыстырады</t>
  </si>
  <si>
    <t xml:space="preserve">ішінара заттарды пішіндейді, бөліктерді байланыстырады</t>
  </si>
  <si>
    <t xml:space="preserve">заттарды пішіндемейді бөліктерді байланыстыра алмайды</t>
  </si>
  <si>
    <t xml:space="preserve">кескішті қолданады</t>
  </si>
  <si>
    <t xml:space="preserve">ішінара кескішті қолданады</t>
  </si>
  <si>
    <t xml:space="preserve">кескішті қолданбайды</t>
  </si>
  <si>
    <t xml:space="preserve">композициялар құрастырады</t>
  </si>
  <si>
    <t xml:space="preserve">ішінара композициялар </t>
  </si>
  <si>
    <t xml:space="preserve">композициялар құрастыра алмайды</t>
  </si>
  <si>
    <t xml:space="preserve">зерттейді, ерекшеліктерін беруге талпынады</t>
  </si>
  <si>
    <t xml:space="preserve">ішінара зерттейді, ерекшеліктерін беруге талпынады</t>
  </si>
  <si>
    <t xml:space="preserve">зерттеуге, ерекшеліктерін беруге талпынбайды</t>
  </si>
  <si>
    <t xml:space="preserve">қауіпсіздік ережелерін сақтайды</t>
  </si>
  <si>
    <t xml:space="preserve">ішінара қауіпсіздік ережелерін сақтайды</t>
  </si>
  <si>
    <t xml:space="preserve">қауіпсіздік ережелерін сақтамайды</t>
  </si>
  <si>
    <t xml:space="preserve">ішінара қолдана алады</t>
  </si>
  <si>
    <t xml:space="preserve">жолақтарды қияды</t>
  </si>
  <si>
    <t xml:space="preserve">ішінара жолақтарды қияды</t>
  </si>
  <si>
    <t xml:space="preserve">жолақтарды қия алмайды</t>
  </si>
  <si>
    <t xml:space="preserve">пішіндерді қияды</t>
  </si>
  <si>
    <t xml:space="preserve">ішінара пішіндерді қияды</t>
  </si>
  <si>
    <t xml:space="preserve">пішіндерді қия алмайды</t>
  </si>
  <si>
    <t xml:space="preserve">түрлі тәсілдермен қияды</t>
  </si>
  <si>
    <t xml:space="preserve">ішінара түрлі тәсілдермен қияды</t>
  </si>
  <si>
    <t xml:space="preserve">түрлі тәсілдермен қия алмайды</t>
  </si>
  <si>
    <t xml:space="preserve">ішінара орналастырады және желімдейді</t>
  </si>
  <si>
    <t xml:space="preserve">орналастыра алмайды,  желімдеуге талпынбайды</t>
  </si>
  <si>
    <t xml:space="preserve">өрнектер жасайды, ретімен желімдейді</t>
  </si>
  <si>
    <t xml:space="preserve">ішінара өрнектер жасайды, ретімен желімдейді</t>
  </si>
  <si>
    <t xml:space="preserve">өрнектер жасауға талпынбайды, ретімен желімдей алмайды </t>
  </si>
  <si>
    <t xml:space="preserve">қолданады, безендіреді</t>
  </si>
  <si>
    <t xml:space="preserve">ішінара қолданады, безендіреді</t>
  </si>
  <si>
    <t xml:space="preserve">қолдануға талпынбайды, безендіре алмайды</t>
  </si>
  <si>
    <t xml:space="preserve">орындауға қатысады</t>
  </si>
  <si>
    <t xml:space="preserve">ішінара орындауға қатысады</t>
  </si>
  <si>
    <t xml:space="preserve">орындауға қатыспайды</t>
  </si>
  <si>
    <t xml:space="preserve">жапсырады</t>
  </si>
  <si>
    <t xml:space="preserve">ішінара жапсырады</t>
  </si>
  <si>
    <t xml:space="preserve">жапсыра алмайды</t>
  </si>
  <si>
    <t xml:space="preserve">қауіпсіздік ережелерін сақтайды, ұқыптылықпен орындайды</t>
  </si>
  <si>
    <t xml:space="preserve">ішінара қауіпсіздік ережелерін сақтайды, ұқыптылықпен орындайды</t>
  </si>
  <si>
    <t xml:space="preserve">қауіпсіздік ережелерін сақтамайды, ұқыптылықпен орындауға талпынбайды</t>
  </si>
  <si>
    <t xml:space="preserve">ажыратады және атайды, пайдаланады</t>
  </si>
  <si>
    <t xml:space="preserve">ішінара ажыратады және атайды, пайдаланады</t>
  </si>
  <si>
    <t xml:space="preserve">ажыратып  атай алмайды, пайдалана алмайды</t>
  </si>
  <si>
    <t xml:space="preserve">таңдайды</t>
  </si>
  <si>
    <t xml:space="preserve">орналасуын айқындайды</t>
  </si>
  <si>
    <t xml:space="preserve">ішінара орналасуын айқындайды</t>
  </si>
  <si>
    <t xml:space="preserve">орналасуын айқындай алмайды</t>
  </si>
  <si>
    <t xml:space="preserve">ойындар ойнайды</t>
  </si>
  <si>
    <t xml:space="preserve">ішінара ойындар ойнайды</t>
  </si>
  <si>
    <t xml:space="preserve">ойындар ойнауға қызығушылық танытпайды</t>
  </si>
  <si>
    <t xml:space="preserve">түрлендіреді</t>
  </si>
  <si>
    <t xml:space="preserve">ішінара түрлендіреді</t>
  </si>
  <si>
    <t xml:space="preserve">түрлендіруге талпынбайды</t>
  </si>
  <si>
    <t xml:space="preserve">желімдеп, құрастырады</t>
  </si>
  <si>
    <t xml:space="preserve">ішінара желімдеп, құрастырады</t>
  </si>
  <si>
    <t xml:space="preserve">желімдей алмайды, құрастыра алмайды</t>
  </si>
  <si>
    <t xml:space="preserve">материалын біледі</t>
  </si>
  <si>
    <t xml:space="preserve">ішінара материалын біледі</t>
  </si>
  <si>
    <t xml:space="preserve">материалын білмейді</t>
  </si>
  <si>
    <t xml:space="preserve">өз бетінше таңдайды, құрастырады</t>
  </si>
  <si>
    <t xml:space="preserve">ішінара өз бетінше таңдайды, құрастырады</t>
  </si>
  <si>
    <t xml:space="preserve">өз бетінше таңдай алмайды, құрастыруға талпынбайды</t>
  </si>
  <si>
    <t xml:space="preserve">шығармашылық танытады</t>
  </si>
  <si>
    <t xml:space="preserve">ішінара шығармашылық танытады</t>
  </si>
  <si>
    <t xml:space="preserve">шығармашылық танытпайды</t>
  </si>
  <si>
    <t xml:space="preserve">таниды, айтады</t>
  </si>
  <si>
    <t xml:space="preserve">ішінара таниды, айтады</t>
  </si>
  <si>
    <t xml:space="preserve">қызығушылық танытпайды, айта алмайды</t>
  </si>
  <si>
    <t xml:space="preserve">әсерлерімен бөліседі</t>
  </si>
  <si>
    <t xml:space="preserve">ішінара әсерлерімен бөліседі</t>
  </si>
  <si>
    <t xml:space="preserve">әсерлерімен бөлісуге талпынбайды</t>
  </si>
  <si>
    <t xml:space="preserve">домбыраны біледі, даусын таниды</t>
  </si>
  <si>
    <t xml:space="preserve">ішінара домбыраны біледі, даусын таниды</t>
  </si>
  <si>
    <t xml:space="preserve">домбыраны білуге талпынбайды, даусын танымайды</t>
  </si>
  <si>
    <t xml:space="preserve">мәнерлеп, созып, қимылдармен үйлестіріп айтады</t>
  </si>
  <si>
    <t xml:space="preserve">ішінара мәнерлеп, созып, қимылдармен үйлестіріп айтады</t>
  </si>
  <si>
    <t xml:space="preserve">мәнерлеп, созып, қимылдармен үйлестіріп айтуға талпынбайды</t>
  </si>
  <si>
    <t xml:space="preserve">тыныс алуды біледі</t>
  </si>
  <si>
    <t xml:space="preserve">ішінара тыныс алуды біледі</t>
  </si>
  <si>
    <t xml:space="preserve">тыныс алып айтуға талпынбайды</t>
  </si>
  <si>
    <t xml:space="preserve">анық айтады, сүйемелдеумен және сүйемелдеусіз орындайды</t>
  </si>
  <si>
    <t xml:space="preserve">ішінара анық айтады, сүйемелдеумен және сүйемелдеусіз орындайды</t>
  </si>
  <si>
    <t xml:space="preserve">анық айта алмайды, сүйемелдеумен және сүйемелдеусіз орындай алмайды</t>
  </si>
  <si>
    <t xml:space="preserve">бірге бастап, бірге аяқтайды</t>
  </si>
  <si>
    <t xml:space="preserve">ішінара бірге бастап, бірге аяқтайды</t>
  </si>
  <si>
    <t xml:space="preserve">бірге бастап, бірге аяқтауға талпынбайды</t>
  </si>
  <si>
    <t xml:space="preserve">ырғақты жүреді, жеңіл, ырғақты жүгіртеді</t>
  </si>
  <si>
    <t xml:space="preserve">ішінара ырғақты жүреді, жеңіл, ырғақты жүгіртеді</t>
  </si>
  <si>
    <t xml:space="preserve">ырғақты жүруге, жеңіл, ырғақты жүгіртуге талпынбайды</t>
  </si>
  <si>
    <t xml:space="preserve">ырғағпен жүреді, музыкамен сәйкестендіреді, қимылдарды өзгертеді</t>
  </si>
  <si>
    <t xml:space="preserve">ішінара ырғағпен жүреді, музыкамен сәйкестендіреді, қимылдарды өзгертеді</t>
  </si>
  <si>
    <t xml:space="preserve">ырғағпен жүруге, музыкамен сәйкестендіруге, қимылдарды өзгертуге талпынбайды</t>
  </si>
  <si>
    <t xml:space="preserve">ырғағын нақты береді, еркін және жеңіл секіреді</t>
  </si>
  <si>
    <t xml:space="preserve">ішінара ырғағын нақты береді, еркін және жеңіл секіреді</t>
  </si>
  <si>
    <t xml:space="preserve">ырғағын нақты беруге, еркін және жеңіл секіруге талпынбайды</t>
  </si>
  <si>
    <t xml:space="preserve">ойын әрекеттерін орындайды</t>
  </si>
  <si>
    <t xml:space="preserve">ішінара ойын әрекеттерін орындайды</t>
  </si>
  <si>
    <t xml:space="preserve">ойын әрекеттерін орындауға  талпынбайды</t>
  </si>
  <si>
    <t xml:space="preserve">шапшаңдық пен ептілік танытады</t>
  </si>
  <si>
    <t xml:space="preserve">ішінара шапшаңдық пен ептілік танытады</t>
  </si>
  <si>
    <t xml:space="preserve">шапшаңдық пен ептілік танытпайды</t>
  </si>
  <si>
    <t xml:space="preserve">қимылдарды орындайды</t>
  </si>
  <si>
    <t xml:space="preserve">ішінара қимылдарды орындайды</t>
  </si>
  <si>
    <t xml:space="preserve">қимылдарды орындауға талпынбайды</t>
  </si>
  <si>
    <t xml:space="preserve">қызығушылық танытады, би қимылдарын орындайды</t>
  </si>
  <si>
    <t xml:space="preserve">ішінара қызығушылық танытады, би қимылдарын орындайды</t>
  </si>
  <si>
    <t xml:space="preserve">қызығушылық танытпайды, би қимылдарын орындауға талпынбайды</t>
  </si>
  <si>
    <t xml:space="preserve">анықтайды</t>
  </si>
  <si>
    <t xml:space="preserve">анықтауға талпынбайды</t>
  </si>
  <si>
    <t xml:space="preserve">әуендерді ойнайды</t>
  </si>
  <si>
    <t xml:space="preserve">ішінара әуендерді ойнайды</t>
  </si>
  <si>
    <t xml:space="preserve">әуендерді ойнауға талпынбайды</t>
  </si>
  <si>
    <t xml:space="preserve">пікірін білдіреді, өзімен санасқанды, құрметтегенді ұнатады</t>
  </si>
  <si>
    <t xml:space="preserve">ішінара пікірін білдіреді, өзімен санасқанды, құрметтегенді ұнатады</t>
  </si>
  <si>
    <t xml:space="preserve">пікірін білдірмейді, мән бермейді</t>
  </si>
  <si>
    <t xml:space="preserve">біледі және атайды</t>
  </si>
  <si>
    <t xml:space="preserve">ішінара біледі және атайды</t>
  </si>
  <si>
    <t xml:space="preserve">еңбегі туралы біледі</t>
  </si>
  <si>
    <t xml:space="preserve">ішінара еңбегі туралы біледі</t>
  </si>
  <si>
    <t xml:space="preserve">еңбегі туралы білуге талпынбайды</t>
  </si>
  <si>
    <t xml:space="preserve">түсініктерге ие</t>
  </si>
  <si>
    <t xml:space="preserve">ішінара түсініктерге ие</t>
  </si>
  <si>
    <t xml:space="preserve">түсінуге талпынбайды</t>
  </si>
  <si>
    <t xml:space="preserve">сыйлайды, құрметтейді, қамқорлық танытады</t>
  </si>
  <si>
    <t xml:space="preserve">ішінара сыйлайды, құрметтейді, қамқорлық танытады</t>
  </si>
  <si>
    <t xml:space="preserve">сыйлауға, құрметтеуге, қамқорлық танытуға талпынбайды</t>
  </si>
  <si>
    <t xml:space="preserve">туыстарын біледі, есімдерін атайды, әңгімелейді</t>
  </si>
  <si>
    <t xml:space="preserve">ішінара туыстарын біледі, есімдерін атайды, әңгімелейді</t>
  </si>
  <si>
    <t xml:space="preserve">туыстарын, есімдерін атай алмайды, әңгімелей  алмайды</t>
  </si>
  <si>
    <t xml:space="preserve">жауапкершілікпен орындауға талпынады</t>
  </si>
  <si>
    <t xml:space="preserve">ішінара жауапкершілікпен орындауға талпынады</t>
  </si>
  <si>
    <t xml:space="preserve">жауапкершілікпен орындауға талпынбайды</t>
  </si>
  <si>
    <t xml:space="preserve">аяғына дейін жеткізеді</t>
  </si>
  <si>
    <t xml:space="preserve">ішінара аяғына дейін жеткізеді</t>
  </si>
  <si>
    <t xml:space="preserve">аяқтамайды</t>
  </si>
  <si>
    <t xml:space="preserve">тәрбиешіге көмектеседі</t>
  </si>
  <si>
    <t xml:space="preserve">ішінара тәрбиешіге көмектеседі</t>
  </si>
  <si>
    <t xml:space="preserve">тәрбиешіге көмектесуге талпынбайды</t>
  </si>
  <si>
    <t xml:space="preserve">өз бетінше орындайды</t>
  </si>
  <si>
    <t xml:space="preserve">ішінара өз бетінше орындайды</t>
  </si>
  <si>
    <t xml:space="preserve">өз бетінше орындай алмайды</t>
  </si>
  <si>
    <t xml:space="preserve">мамандықтары, еңбегі туралы біледі, қызығушылық танытады</t>
  </si>
  <si>
    <t xml:space="preserve">ішінара мамандықтары, еңбегі туралы біледі, қызығушылық танытады</t>
  </si>
  <si>
    <t xml:space="preserve">мамандықтары, еңбегі туралы білуге талпынбайды, қызығушылық танытпайды</t>
  </si>
  <si>
    <t xml:space="preserve">келісіп ойнайды, ойыншықтарымен бөліседі</t>
  </si>
  <si>
    <t xml:space="preserve">ішінаракелісіп ойнайды, ойыншықтарымен бөліседі</t>
  </si>
  <si>
    <t xml:space="preserve">келісіп ойнауға талпынбайды ойыншықтарымен бөліспейді</t>
  </si>
  <si>
    <t xml:space="preserve">әділ пікірін білдіреді</t>
  </si>
  <si>
    <t xml:space="preserve">ішінара әділ пікірін білдіреді</t>
  </si>
  <si>
    <t xml:space="preserve">әділ пікірін білдіруге талпынбайды</t>
  </si>
  <si>
    <t xml:space="preserve">кешірім сұрайды</t>
  </si>
  <si>
    <t xml:space="preserve">ішінара кешірім сұрайды</t>
  </si>
  <si>
    <t xml:space="preserve">кешірім сұрауға талпынбайды</t>
  </si>
  <si>
    <t xml:space="preserve">заттар мен нысандарды таниды</t>
  </si>
  <si>
    <t xml:space="preserve">ішінара заттар мен нысандарды таниды</t>
  </si>
  <si>
    <t xml:space="preserve">заттар мен нысандарды тануға талпынбайды</t>
  </si>
  <si>
    <t xml:space="preserve">ұқыпты қарайды</t>
  </si>
  <si>
    <t xml:space="preserve">ішінара ұқыпты қарайды</t>
  </si>
  <si>
    <t xml:space="preserve">ұқыпты қарауға талпынбайды</t>
  </si>
  <si>
    <t xml:space="preserve">маңызын, атауларын біледі</t>
  </si>
  <si>
    <t xml:space="preserve">ішінара маңызын, атауларын біледі</t>
  </si>
  <si>
    <t xml:space="preserve">маңызын, атауларын білуге қызығушылық танытпайды</t>
  </si>
  <si>
    <t xml:space="preserve">құрметпен қарайды</t>
  </si>
  <si>
    <t xml:space="preserve">ішінара құрметпен қарайды</t>
  </si>
  <si>
    <t xml:space="preserve">құрметпен қарауға талпынбайды</t>
  </si>
  <si>
    <t xml:space="preserve">мақтан тұтады</t>
  </si>
  <si>
    <t xml:space="preserve">ішінара мақтан тұтады</t>
  </si>
  <si>
    <t xml:space="preserve">мақтан тұтуға  талпынбайды</t>
  </si>
  <si>
    <t xml:space="preserve">түрлерін атайды</t>
  </si>
  <si>
    <t xml:space="preserve">ішінара түрлерін атайды</t>
  </si>
  <si>
    <t xml:space="preserve">түрлерін атай алмайды</t>
  </si>
  <si>
    <t xml:space="preserve">ережелерін біледі</t>
  </si>
  <si>
    <t xml:space="preserve">ішінара ережелерін біледі</t>
  </si>
  <si>
    <t xml:space="preserve">ережелерін білуге талпынбайды</t>
  </si>
  <si>
    <t xml:space="preserve">әдепті қарым-қатынас негіздерін біледі</t>
  </si>
  <si>
    <t xml:space="preserve">ішінара әдепті қарым-қатынас негіздерін біледі</t>
  </si>
  <si>
    <t xml:space="preserve">әдепті қарым-қатынас негіздерін білуге талпынбайды</t>
  </si>
  <si>
    <t xml:space="preserve">әңгімеге араласпайды</t>
  </si>
  <si>
    <t xml:space="preserve">ішінара әңгімеге араласпайды</t>
  </si>
  <si>
    <t xml:space="preserve">әңгімеге араласпауға талпынбайды</t>
  </si>
  <si>
    <t xml:space="preserve">өз өтінішін білдіреді, алғыс айтады</t>
  </si>
  <si>
    <t xml:space="preserve">ішінара өз өтінішін білдіреді, алғыс айтады</t>
  </si>
  <si>
    <t xml:space="preserve">өз өтінішін білдірмейді, алғыс айтуға талпынбайды</t>
  </si>
  <si>
    <t xml:space="preserve">дағдыларға ие</t>
  </si>
  <si>
    <t xml:space="preserve">ішінара дағдыларға ие</t>
  </si>
  <si>
    <t xml:space="preserve">қауіпсіз мінез-құлық ережелерін сақтайды</t>
  </si>
  <si>
    <t xml:space="preserve">ішінара қауіпсіз мінез-құлық ережелерін сақтайды</t>
  </si>
  <si>
    <t xml:space="preserve">қауіпсіз мінез-құлық ережелерін сақтамайды</t>
  </si>
  <si>
    <t xml:space="preserve">мінез-құлық ережелерін біледі, сақтық танытады</t>
  </si>
  <si>
    <t xml:space="preserve">ішінара мінез-құлық ережелерін біледі, сақтық  танытады</t>
  </si>
  <si>
    <t xml:space="preserve">мінез-құлық ережелерін білмейді, сақтық танытпайды</t>
  </si>
  <si>
    <t xml:space="preserve">атайды және ажыратады</t>
  </si>
  <si>
    <t xml:space="preserve">ішінара атайды және ажыратады</t>
  </si>
  <si>
    <t xml:space="preserve">атауға және ажыратуға талпынбайды</t>
  </si>
  <si>
    <t xml:space="preserve">ауа райын белгілейді</t>
  </si>
  <si>
    <t xml:space="preserve">ішінара ауа райын белгілейді</t>
  </si>
  <si>
    <t xml:space="preserve">ауа райын белгілей алмайды</t>
  </si>
  <si>
    <t xml:space="preserve">байланыстар орната алады</t>
  </si>
  <si>
    <t xml:space="preserve">ішінара байланыстар орната алады</t>
  </si>
  <si>
    <t xml:space="preserve">байланыстар орната алмайды</t>
  </si>
  <si>
    <t xml:space="preserve">жабайы аңдар туралы, қысқа бейімделуін біледі</t>
  </si>
  <si>
    <t xml:space="preserve">ішінара жабайы аңдар туралы, қысқа бейімделуін біледі</t>
  </si>
  <si>
    <t xml:space="preserve">жабайы аңдар туралы, қысқа бейімделуі туралы білмейді</t>
  </si>
  <si>
    <t xml:space="preserve">өсімдіктердің өсуі үшін қажеттіліктерді түсінеді</t>
  </si>
  <si>
    <t xml:space="preserve">ішінара өсімдіктердің өсуі үшін қажеттіліктерді түсінеді</t>
  </si>
  <si>
    <t xml:space="preserve">өсімдіктердің өсуі үшін қажеттіліктерді түсінуге талпынбайды</t>
  </si>
  <si>
    <t xml:space="preserve">көріністерді салыстырады</t>
  </si>
  <si>
    <t xml:space="preserve">ішінара көріністерді салыстырады</t>
  </si>
  <si>
    <t xml:space="preserve">көріністерді салыстыруға талпынбайды</t>
  </si>
  <si>
    <t xml:space="preserve">қарапайым әдістерін біледі</t>
  </si>
  <si>
    <t xml:space="preserve">ішінара қарапайым әдістерін біледі</t>
  </si>
  <si>
    <t xml:space="preserve">қарапайым әдістерін білуге талпынбайды</t>
  </si>
  <si>
    <t xml:space="preserve">қызығушылық пен әуестік танытады</t>
  </si>
  <si>
    <t xml:space="preserve">ішінара қызығушылық пен әуестік танытады</t>
  </si>
  <si>
    <t xml:space="preserve">қызығушылық пен әуестік танытпайды</t>
  </si>
  <si>
    <t xml:space="preserve">ішінара қауіпсіздікті сақтайды</t>
  </si>
  <si>
    <t xml:space="preserve">қауіпсіздікті сақтауға талпынбайды</t>
  </si>
  <si>
    <t xml:space="preserve">Айтпай Айша</t>
  </si>
  <si>
    <t xml:space="preserve">Сағат Сагдиана</t>
  </si>
  <si>
    <t xml:space="preserve">Сабыр Мирас</t>
  </si>
  <si>
    <t xml:space="preserve">4-Ф</t>
  </si>
  <si>
    <t xml:space="preserve">4-К</t>
  </si>
  <si>
    <t xml:space="preserve">4-Т</t>
  </si>
  <si>
    <t xml:space="preserve">4-Ш</t>
  </si>
  <si>
    <t xml:space="preserve"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</si>
  <si>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</si>
  <si>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</si>
  <si>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 xml:space="preserve">Сауат ашу негіздері</t>
  </si>
  <si>
    <t xml:space="preserve">5-Ф.1</t>
  </si>
  <si>
    <t xml:space="preserve">5-Ф.2</t>
  </si>
  <si>
    <t xml:space="preserve">5-Ф.3</t>
  </si>
  <si>
    <t xml:space="preserve">5-Ф.4</t>
  </si>
  <si>
    <t xml:space="preserve">5-Ф.5</t>
  </si>
  <si>
    <t xml:space="preserve">5-Ф.6</t>
  </si>
  <si>
    <t xml:space="preserve">5-Ф.7</t>
  </si>
  <si>
    <t xml:space="preserve">5-Ф.8</t>
  </si>
  <si>
    <t xml:space="preserve">5-Ф.9</t>
  </si>
  <si>
    <t xml:space="preserve">5-Ф.10</t>
  </si>
  <si>
    <t xml:space="preserve">5-.Ф.11</t>
  </si>
  <si>
    <t xml:space="preserve">5-Ф.12</t>
  </si>
  <si>
    <t xml:space="preserve">5-Ф.13</t>
  </si>
  <si>
    <t xml:space="preserve">5-Ф.14</t>
  </si>
  <si>
    <t xml:space="preserve">5-Ф.15</t>
  </si>
  <si>
    <t xml:space="preserve">5-Ф.16</t>
  </si>
  <si>
    <t xml:space="preserve">5-Ф.17</t>
  </si>
  <si>
    <t xml:space="preserve">5-Ф.18</t>
  </si>
  <si>
    <t xml:space="preserve">5-Ф.19</t>
  </si>
  <si>
    <t xml:space="preserve">5-Ф.25</t>
  </si>
  <si>
    <t xml:space="preserve">5-Ф.26</t>
  </si>
  <si>
    <t xml:space="preserve">5-Ф.27</t>
  </si>
  <si>
    <t xml:space="preserve">5-Ф.28</t>
  </si>
  <si>
    <t xml:space="preserve">5-Ф.29</t>
  </si>
  <si>
    <t xml:space="preserve">5-Ф.30</t>
  </si>
  <si>
    <t xml:space="preserve">5-К. 1</t>
  </si>
  <si>
    <t xml:space="preserve">5-К.2</t>
  </si>
  <si>
    <t xml:space="preserve">5- К.3</t>
  </si>
  <si>
    <t xml:space="preserve">5-К.4</t>
  </si>
  <si>
    <t xml:space="preserve">5-К.5</t>
  </si>
  <si>
    <t xml:space="preserve">5-К.6</t>
  </si>
  <si>
    <t xml:space="preserve">5-К.7</t>
  </si>
  <si>
    <t xml:space="preserve">5-К.8</t>
  </si>
  <si>
    <t xml:space="preserve">5-К.9</t>
  </si>
  <si>
    <t xml:space="preserve">5-К.10</t>
  </si>
  <si>
    <t xml:space="preserve">5-К.11</t>
  </si>
  <si>
    <t xml:space="preserve">5-К.12</t>
  </si>
  <si>
    <t xml:space="preserve">5-К.13</t>
  </si>
  <si>
    <t xml:space="preserve">5-К. 14</t>
  </si>
  <si>
    <t xml:space="preserve">5-К.15</t>
  </si>
  <si>
    <t xml:space="preserve">5-К.16</t>
  </si>
  <si>
    <t xml:space="preserve">5-К.17</t>
  </si>
  <si>
    <t xml:space="preserve">5-К.18</t>
  </si>
  <si>
    <t xml:space="preserve">5-К.19</t>
  </si>
  <si>
    <t xml:space="preserve">5-К.20</t>
  </si>
  <si>
    <t xml:space="preserve">5-К.21</t>
  </si>
  <si>
    <t xml:space="preserve">5-К.22</t>
  </si>
  <si>
    <t xml:space="preserve">5-К.23</t>
  </si>
  <si>
    <t xml:space="preserve">5-К.24</t>
  </si>
  <si>
    <t xml:space="preserve">5-К.25</t>
  </si>
  <si>
    <t xml:space="preserve">5-К.26</t>
  </si>
  <si>
    <t xml:space="preserve">5-К.27</t>
  </si>
  <si>
    <t xml:space="preserve">5-К.28</t>
  </si>
  <si>
    <t xml:space="preserve">5-К.29</t>
  </si>
  <si>
    <t xml:space="preserve">5-К.30</t>
  </si>
  <si>
    <t xml:space="preserve">5-К.31</t>
  </si>
  <si>
    <t xml:space="preserve">5-К.32</t>
  </si>
  <si>
    <t xml:space="preserve">5-К.33</t>
  </si>
  <si>
    <t xml:space="preserve">5-К.34</t>
  </si>
  <si>
    <t xml:space="preserve">5-К.35</t>
  </si>
  <si>
    <t xml:space="preserve">5-К.36</t>
  </si>
  <si>
    <t xml:space="preserve">5-К.37</t>
  </si>
  <si>
    <t xml:space="preserve">5-К.38</t>
  </si>
  <si>
    <t xml:space="preserve">5-К.39</t>
  </si>
  <si>
    <t xml:space="preserve">5-К.40</t>
  </si>
  <si>
    <t xml:space="preserve">5-К.41</t>
  </si>
  <si>
    <t xml:space="preserve">5-К.42</t>
  </si>
  <si>
    <t xml:space="preserve">5-К.43</t>
  </si>
  <si>
    <t xml:space="preserve">5-К.44</t>
  </si>
  <si>
    <t xml:space="preserve">5-К.45</t>
  </si>
  <si>
    <t xml:space="preserve">5-К.46</t>
  </si>
  <si>
    <t xml:space="preserve">5-К.47</t>
  </si>
  <si>
    <t xml:space="preserve">5-К.48</t>
  </si>
  <si>
    <t xml:space="preserve">5-К.49</t>
  </si>
  <si>
    <t xml:space="preserve">5-К.50</t>
  </si>
  <si>
    <t xml:space="preserve">5-К.51</t>
  </si>
  <si>
    <t xml:space="preserve">5-К.52</t>
  </si>
  <si>
    <t xml:space="preserve">5-К.53</t>
  </si>
  <si>
    <t xml:space="preserve">5-К.54</t>
  </si>
  <si>
    <t xml:space="preserve">5-К.55</t>
  </si>
  <si>
    <t xml:space="preserve">5-К.56</t>
  </si>
  <si>
    <t xml:space="preserve">5-К.57</t>
  </si>
  <si>
    <t xml:space="preserve">5-К.58</t>
  </si>
  <si>
    <t xml:space="preserve">5-К.59</t>
  </si>
  <si>
    <t xml:space="preserve">5-К.60</t>
  </si>
  <si>
    <t xml:space="preserve">5-К.61</t>
  </si>
  <si>
    <t xml:space="preserve">5-К.62</t>
  </si>
  <si>
    <t xml:space="preserve">5-К.63</t>
  </si>
  <si>
    <t xml:space="preserve">5-К.64</t>
  </si>
  <si>
    <t xml:space="preserve">5-К.65</t>
  </si>
  <si>
    <t xml:space="preserve">5-К.66</t>
  </si>
  <si>
    <t xml:space="preserve">5-К.67</t>
  </si>
  <si>
    <t xml:space="preserve">5-К.68</t>
  </si>
  <si>
    <t xml:space="preserve">5-К.69</t>
  </si>
  <si>
    <t xml:space="preserve">5-К.70</t>
  </si>
  <si>
    <t xml:space="preserve">5-К.71</t>
  </si>
  <si>
    <t xml:space="preserve">5-К.72</t>
  </si>
  <si>
    <t xml:space="preserve">5-Т.1</t>
  </si>
  <si>
    <t xml:space="preserve">5-Т.2</t>
  </si>
  <si>
    <t xml:space="preserve">5-Т.3</t>
  </si>
  <si>
    <t xml:space="preserve">5-Т.4</t>
  </si>
  <si>
    <t xml:space="preserve">5-Т.5</t>
  </si>
  <si>
    <t xml:space="preserve">5-Т.6</t>
  </si>
  <si>
    <t xml:space="preserve">5-Т.7</t>
  </si>
  <si>
    <t xml:space="preserve">5-Т.8</t>
  </si>
  <si>
    <t xml:space="preserve">5-Т.9</t>
  </si>
  <si>
    <t xml:space="preserve">5-Т.10</t>
  </si>
  <si>
    <t xml:space="preserve">5-Т.11</t>
  </si>
  <si>
    <t xml:space="preserve">5-Т.12</t>
  </si>
  <si>
    <t xml:space="preserve">5-Т.13</t>
  </si>
  <si>
    <t xml:space="preserve">5-Т.14</t>
  </si>
  <si>
    <t xml:space="preserve">5-Т.15</t>
  </si>
  <si>
    <t xml:space="preserve">5-Ш.1</t>
  </si>
  <si>
    <t xml:space="preserve">5-Ш.2</t>
  </si>
  <si>
    <t xml:space="preserve">5-Ш.3</t>
  </si>
  <si>
    <t xml:space="preserve">5-Ш.4</t>
  </si>
  <si>
    <t xml:space="preserve">5-Ш.5</t>
  </si>
  <si>
    <t xml:space="preserve">5-Ш.6</t>
  </si>
  <si>
    <t xml:space="preserve">5-Ш.7</t>
  </si>
  <si>
    <t xml:space="preserve">5-Ш.8</t>
  </si>
  <si>
    <t xml:space="preserve">5-Ш.9</t>
  </si>
  <si>
    <t xml:space="preserve">5-Ш.10</t>
  </si>
  <si>
    <t xml:space="preserve">5-Ш.11</t>
  </si>
  <si>
    <t xml:space="preserve">5-Ш.12</t>
  </si>
  <si>
    <t xml:space="preserve">5-Ш.13</t>
  </si>
  <si>
    <t xml:space="preserve">5-Ш.14</t>
  </si>
  <si>
    <t xml:space="preserve">5-Ш.15</t>
  </si>
  <si>
    <t xml:space="preserve">5-Ш.16</t>
  </si>
  <si>
    <t xml:space="preserve">5-Ш.17</t>
  </si>
  <si>
    <t xml:space="preserve">5-Ш.18</t>
  </si>
  <si>
    <t xml:space="preserve">5-Ш.19</t>
  </si>
  <si>
    <t xml:space="preserve">5-Ш.20</t>
  </si>
  <si>
    <t xml:space="preserve">5-Ш.21</t>
  </si>
  <si>
    <t xml:space="preserve">5-Ш.22</t>
  </si>
  <si>
    <t xml:space="preserve">5-Ш.23</t>
  </si>
  <si>
    <t xml:space="preserve">5-Ш.24</t>
  </si>
  <si>
    <t xml:space="preserve">5-Ш.25</t>
  </si>
  <si>
    <t xml:space="preserve">5-Ш.26</t>
  </si>
  <si>
    <t xml:space="preserve">5-Ш.27</t>
  </si>
  <si>
    <t xml:space="preserve">5-Ш.28</t>
  </si>
  <si>
    <t xml:space="preserve">5-Ш.29</t>
  </si>
  <si>
    <t xml:space="preserve">5-Ш.30</t>
  </si>
  <si>
    <t xml:space="preserve">5-Ш.31</t>
  </si>
  <si>
    <t xml:space="preserve">5-Ш.32</t>
  </si>
  <si>
    <t xml:space="preserve">5-Ш.33</t>
  </si>
  <si>
    <t xml:space="preserve">5-Ш.34</t>
  </si>
  <si>
    <t xml:space="preserve">5-Ш.35</t>
  </si>
  <si>
    <t xml:space="preserve">5-Ш.36</t>
  </si>
  <si>
    <t xml:space="preserve">5-Ш.37</t>
  </si>
  <si>
    <t xml:space="preserve">5-Ш.38</t>
  </si>
  <si>
    <t xml:space="preserve">5-Ш.39</t>
  </si>
  <si>
    <t xml:space="preserve">5-Ш.40</t>
  </si>
  <si>
    <t xml:space="preserve">5-Ш.41</t>
  </si>
  <si>
    <t xml:space="preserve">5-Ш.42</t>
  </si>
  <si>
    <t xml:space="preserve">5-Ш.43</t>
  </si>
  <si>
    <t xml:space="preserve">5-Ш.44</t>
  </si>
  <si>
    <t xml:space="preserve">5-Ш.45</t>
  </si>
  <si>
    <t xml:space="preserve">5-Ш.46</t>
  </si>
  <si>
    <t xml:space="preserve">5-Ш.47</t>
  </si>
  <si>
    <t xml:space="preserve">5-Ш.48</t>
  </si>
  <si>
    <t xml:space="preserve">5-Ш.49</t>
  </si>
  <si>
    <t xml:space="preserve">5-Ш.50</t>
  </si>
  <si>
    <t xml:space="preserve">5-Ш.51</t>
  </si>
  <si>
    <t xml:space="preserve">5-Ш.52</t>
  </si>
  <si>
    <t xml:space="preserve">5-Ш.53</t>
  </si>
  <si>
    <t xml:space="preserve">5-Ш.54</t>
  </si>
  <si>
    <t xml:space="preserve">5-Ш.55</t>
  </si>
  <si>
    <t xml:space="preserve">5-Ш.56</t>
  </si>
  <si>
    <t xml:space="preserve">5-Ш.57</t>
  </si>
  <si>
    <t xml:space="preserve">5-Ш.58</t>
  </si>
  <si>
    <t xml:space="preserve">5-Ш.59</t>
  </si>
  <si>
    <t xml:space="preserve">5-Ш.60</t>
  </si>
  <si>
    <t xml:space="preserve">5-Ш.61</t>
  </si>
  <si>
    <t xml:space="preserve">5-Ш.62</t>
  </si>
  <si>
    <t xml:space="preserve">5-Ш.63</t>
  </si>
  <si>
    <t xml:space="preserve">5-Ш.64</t>
  </si>
  <si>
    <t xml:space="preserve">5-Ш.65</t>
  </si>
  <si>
    <t xml:space="preserve">5-Ә.1</t>
  </si>
  <si>
    <t xml:space="preserve">5-Ә.2</t>
  </si>
  <si>
    <t xml:space="preserve">5-Ә.3</t>
  </si>
  <si>
    <t xml:space="preserve">5-Ә.4</t>
  </si>
  <si>
    <t xml:space="preserve">5-Ә.5</t>
  </si>
  <si>
    <t xml:space="preserve">5-Ә.6</t>
  </si>
  <si>
    <t xml:space="preserve">5-Ә.7</t>
  </si>
  <si>
    <t xml:space="preserve">5-Ә.8</t>
  </si>
  <si>
    <t xml:space="preserve">5-Ә.9</t>
  </si>
  <si>
    <t xml:space="preserve">5-Ә.10</t>
  </si>
  <si>
    <t xml:space="preserve">5-Ә.11</t>
  </si>
  <si>
    <t xml:space="preserve">5-Ә.12</t>
  </si>
  <si>
    <t xml:space="preserve">5-Ә.13</t>
  </si>
  <si>
    <t xml:space="preserve">5-Ә.14</t>
  </si>
  <si>
    <t xml:space="preserve">5-Ә.15</t>
  </si>
  <si>
    <t xml:space="preserve">5-Ә.16</t>
  </si>
  <si>
    <t xml:space="preserve">5-Ә.17</t>
  </si>
  <si>
    <t xml:space="preserve">5-Ә.18</t>
  </si>
  <si>
    <t xml:space="preserve">5-Ә.19</t>
  </si>
  <si>
    <t xml:space="preserve">5-Ә.20</t>
  </si>
  <si>
    <t xml:space="preserve">5-Ә.21</t>
  </si>
  <si>
    <t xml:space="preserve">5-Ә.22</t>
  </si>
  <si>
    <t xml:space="preserve">5-Ә.23</t>
  </si>
  <si>
    <t xml:space="preserve">5-Ә.24</t>
  </si>
  <si>
    <t xml:space="preserve">5-Ә.25</t>
  </si>
  <si>
    <t xml:space="preserve">5-Ә.26</t>
  </si>
  <si>
    <t xml:space="preserve">5-Ә.27</t>
  </si>
  <si>
    <t xml:space="preserve">5-Ә.28</t>
  </si>
  <si>
    <t xml:space="preserve">5-Ә.29</t>
  </si>
  <si>
    <t xml:space="preserve">5-Ә.30</t>
  </si>
  <si>
    <t xml:space="preserve">5-Ә.31</t>
  </si>
  <si>
    <t xml:space="preserve">5-Ә.32</t>
  </si>
  <si>
    <t xml:space="preserve">5-Ә.33</t>
  </si>
  <si>
    <t xml:space="preserve">5-Ә.34</t>
  </si>
  <si>
    <t xml:space="preserve">5-Ә.35</t>
  </si>
  <si>
    <t xml:space="preserve">5-Ә.36</t>
  </si>
  <si>
    <t xml:space="preserve">5-Ә.37</t>
  </si>
  <si>
    <t xml:space="preserve">5-Ә.38</t>
  </si>
  <si>
    <t xml:space="preserve">5-Ә.39</t>
  </si>
  <si>
    <t xml:space="preserve">5-Ә.40</t>
  </si>
  <si>
    <t xml:space="preserve">5-Ә.41</t>
  </si>
  <si>
    <t xml:space="preserve">5-Ә.42</t>
  </si>
  <si>
    <t xml:space="preserve">5-Ә.43</t>
  </si>
  <si>
    <t xml:space="preserve">5-Ә.44</t>
  </si>
  <si>
    <t xml:space="preserve">5-Ә.45</t>
  </si>
  <si>
    <t xml:space="preserve">5-Ә.46</t>
  </si>
  <si>
    <t xml:space="preserve">5-Ә.47</t>
  </si>
  <si>
    <t xml:space="preserve">5-Ә.48</t>
  </si>
  <si>
    <t xml:space="preserve">5-Ә.49</t>
  </si>
  <si>
    <t xml:space="preserve">5-Ә.50</t>
  </si>
  <si>
    <t xml:space="preserve">5-Ә.51</t>
  </si>
  <si>
    <t xml:space="preserve">5-Ә.52</t>
  </si>
  <si>
    <t xml:space="preserve">5-Ә.53</t>
  </si>
  <si>
    <t xml:space="preserve">сапта бір-бірден, екеуден, үшеуден жүреді, белгі бойынша заттардан бір қырымен аттап жүреді:</t>
  </si>
  <si>
    <t xml:space="preserve">ересектің белгісімен тоқтап, қозғалыс бағытын өзгертіп, заттардың арасымен, жіптерден аттап жүреді:</t>
  </si>
  <si>
    <t xml:space="preserve">жүруде тепе-теңдікті сақтайды:</t>
  </si>
  <si>
    <t xml:space="preserve">әртүрлі жылдамдықпен – баяу, жылдам, орташа қарқынмен тоқтамай жүгіреді:</t>
  </si>
  <si>
    <t xml:space="preserve">белгіленген жерге дейін жылдамдыққа жүгіреді:</t>
  </si>
  <si>
    <t xml:space="preserve"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</si>
  <si>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</si>
  <si>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бір гимнастикалық қабырғадан екіншісіне ауысып, өрмелейді:</t>
  </si>
  <si>
    <t xml:space="preserve">заттардың арасымен секіреді, оң және сол аяқты алмастыра отырып, арқаннан, сызықтан секіреді:</t>
  </si>
  <si>
    <t xml:space="preserve">тұрған орнында айналып секіреді:</t>
  </si>
  <si>
    <t xml:space="preserve">допты жоғары, жіптің үстінен лақтырып бір қолымен қағып алады:</t>
  </si>
  <si>
    <t xml:space="preserve">допты еденге бір қолмен ұрып, екі қолмен қағып алады:</t>
  </si>
  <si>
    <t xml:space="preserve">бір қатарға бір - бірден тұра алады, бір орында бұрылады:</t>
  </si>
  <si>
    <t xml:space="preserve">үш қатарға сап түзеп қайта тұра алады:</t>
  </si>
  <si>
    <t xml:space="preserve">музыкамен сүйемелденетін қимылды ойындарда музыкаға сәйкес әртүрлі қарқында қимылдар жасайды:</t>
  </si>
  <si>
    <t xml:space="preserve">қимылды ойындарды ұйымдастыруда бастамашылдық танытады, ойын ережелерін сақтайды:</t>
  </si>
  <si>
    <t xml:space="preserve">ұлттық қимылды ойындар, жарыс элементтері бар ойындар мен эстафеталық ойындарға белсенділікпен қатысады:</t>
  </si>
  <si>
    <t xml:space="preserve">қимылды ойындарды өз бетінше ұйымдастыруда белсенділік танытады:</t>
  </si>
  <si>
    <t xml:space="preserve">ойындарда физикалық қасиеттерді: жылдамдық, күш, шыдамдылық, икемділік, ептілік көрсетеді:</t>
  </si>
  <si>
    <t xml:space="preserve">спорттық ойындар мен жаттығуларда белсенділік танытады:</t>
  </si>
  <si>
    <t xml:space="preserve">гигиеналық шараларды өз бетінше орындайды:</t>
  </si>
  <si>
    <t xml:space="preserve">шынықтыру шараларының маңызы мен қажеттілігін түсінеді:</t>
  </si>
  <si>
    <t xml:space="preserve">гигиеналық шараларды жүргізуде бір-біріне көмектеседі:</t>
  </si>
  <si>
    <t xml:space="preserve">өзіне – өзі қызмет көрсету және киіміне күтім жасау дағдыларын біледі:</t>
  </si>
  <si>
    <t xml:space="preserve">салауатты өмір салтының құндылығын түсінеді</t>
  </si>
  <si>
    <t xml:space="preserve"> ана тіліндегі барлық дауысты дыбыстарды анық айта алады:</t>
  </si>
  <si>
    <t xml:space="preserve">сөздегі дыбыстардың орнын анықтайды:</t>
  </si>
  <si>
    <t xml:space="preserve">айтылуы және дыбысталуы ұқсас дауыссыз дыбыстарды анық айтады:</t>
  </si>
  <si>
    <t xml:space="preserve">артикуляциялық жаттығуларды жасауға қызығушылық танытады:</t>
  </si>
  <si>
    <t xml:space="preserve">сөздерге дыбыстық талдау жасай алады:</t>
  </si>
  <si>
    <t xml:space="preserve">сөйлегенде зат есімдерді, сын есімдерді, үстеулерді, көп мағыналы сөздерді, синонимдер мен антонимдерді қолданады:</t>
  </si>
  <si>
    <t xml:space="preserve">зат есімдерді сан есімдермен және сын есімдерді зат есімдермен байланыстырып айтады:</t>
  </si>
  <si>
    <t xml:space="preserve">хабарлы, сұраулы, лепті сөйлемдерді қолданады:</t>
  </si>
  <si>
    <t xml:space="preserve">құрдастарымен өз бетінше қарым-қатынас жасай алады, әртүрлі ойындарды бірге, келісіп ойнайды:</t>
  </si>
  <si>
    <t xml:space="preserve">әңгімелесушіні мұқият тыңдап, сұрақтарды дұрыс қояды және қойылған сұрақтарға қысқаша немесе толық жауап береді:</t>
  </si>
  <si>
    <t xml:space="preserve">негізгі ойды дұрыс тұжырымдайды, өз пікірін айтады:</t>
  </si>
  <si>
    <t xml:space="preserve">әңгімелерді бірізді айтып береді:</t>
  </si>
  <si>
    <t xml:space="preserve">ересектердің көмегімен әңгіменің жалғасын және соңын ойдан шығарады:</t>
  </si>
  <si>
    <t xml:space="preserve">бақылаулар мен сюжеттік суреттер бойынша әңгімелер құрастырады:</t>
  </si>
  <si>
    <t xml:space="preserve">әңгімелесу кезінде өзін мәдениетті, әдепті ұстайды.</t>
  </si>
  <si>
    <t xml:space="preserve">шығармалардың мазмұнын эмоциямен қабылдайды:</t>
  </si>
  <si>
    <t xml:space="preserve">себеп-салдарлық байланыстарды, әдеби жанрларды ажыратады:</t>
  </si>
  <si>
    <t xml:space="preserve">өлеңдерді мәнерлеп, интонациямен оқиды:</t>
  </si>
  <si>
    <t xml:space="preserve">мазмұнның бірізділігін сақтай отырып, шығарма мазмұнын қайталап айтады:</t>
  </si>
  <si>
    <t xml:space="preserve">кітаптарға қызығушылық танытады:</t>
  </si>
  <si>
    <t xml:space="preserve">кейіпкердің ерекшеліктерін жеткізу үшін мәнерлілік құралдарын қолданады:</t>
  </si>
  <si>
    <t xml:space="preserve">кейіпкерлерге және олардың әрекеттеріне өз көзқарасын білдіреді:</t>
  </si>
  <si>
    <t xml:space="preserve">көркем шығарманы рөлдерге бөліп, сахналауға қатысады:</t>
  </si>
  <si>
    <t xml:space="preserve">рөлдерде кейіпкердің көңіл күйі мен мінезін, бейненің қимылын, интонациясы мен мимикасын береді:</t>
  </si>
  <si>
    <t xml:space="preserve">қойылымдағы өзінің рөлін мәнерлі, дербес орындайды:</t>
  </si>
  <si>
    <t xml:space="preserve">түрлі дереккөздерден алған ақпараттарымен, әсерлерімен бөліседі:</t>
  </si>
  <si>
    <t xml:space="preserve">айналасында болып жатқан оқиғаларға өзінің көзқарасын білдіреді:</t>
  </si>
  <si>
    <t xml:space="preserve">сөйлегенде мақал-мәтелдерді қолданады</t>
  </si>
  <si>
    <t xml:space="preserve">сөздің мағынасын түсінеді:</t>
  </si>
  <si>
    <t xml:space="preserve">сөздерге дыбыстық талдау жасайды: сөздегі дыбыстардың ретін, дауысты және дауыссыз дыбыстарды анықтайды:</t>
  </si>
  <si>
    <t xml:space="preserve">сөздерді буындарға бөледі, олардың саны мен ретін анықтайды:</t>
  </si>
  <si>
    <t xml:space="preserve">берілген буынға сөз құрастырады:</t>
  </si>
  <si>
    <t xml:space="preserve">сөздегі буындардың санын анықтайды:</t>
  </si>
  <si>
    <t xml:space="preserve">үш-төрт дыбыстан тұратын сөздерге дыбыстық талдау жасайды:</t>
  </si>
  <si>
    <t xml:space="preserve">сөйлем сөздерден тұратынын біледі:</t>
  </si>
  <si>
    <t xml:space="preserve">берілген сөздерден жай сөйлемдер құрастырады:</t>
  </si>
  <si>
    <t xml:space="preserve">қаламды дұрыс ұстай алады:</t>
  </si>
  <si>
    <t xml:space="preserve">жазу парағында бағдарлай біледі, жазу жолы мен жоларалық кеңістікті ажыратады:</t>
  </si>
  <si>
    <t xml:space="preserve">дыбыстардың белгілерін ажыратады (дауысты/дауыссыз):</t>
  </si>
  <si>
    <t xml:space="preserve">геометриялық фигуралардың, көгөністер, жеміс-жидектердің дайын суреттерінің сыртын контурдан шықпай бастырады, бояйды:</t>
  </si>
  <si>
    <t xml:space="preserve">түрлі сызықтарды салады:</t>
  </si>
  <si>
    <t xml:space="preserve"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</si>
  <si>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</si>
  <si>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 xml:space="preserve">ауызекі сөйлеуде көркем сөздерді қолданады: </t>
  </si>
  <si>
    <t xml:space="preserve">қазақ тіліне тән ә, ө, қ, ү, ұ, і, ғ, ң, һ дыбыстарын, осы дыбыстардан тұратын сөздерді дұрыс айтады: </t>
  </si>
  <si>
    <t xml:space="preserve">сөздегі дыбыстардың орнын ажыратады: </t>
  </si>
  <si>
    <t xml:space="preserve">қазақ халқы қолөнер шеберлерімен жасалған бұйымдарды біледі: </t>
  </si>
  <si>
    <t xml:space="preserve">киіз үйдің заттарын және тұрмыстық заттарды білдіретін сөздерді біледі: </t>
  </si>
  <si>
    <t xml:space="preserve">азық-түлік атауларын атайды:</t>
  </si>
  <si>
    <t xml:space="preserve">аңшылық кәсіпке, мал өсіруге байланысты, егіншілік кәсіпке байланысты сөздерді біледі және оны ауызекі тілде өз бетінше қолданады: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</si>
  <si>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</si>
  <si>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</si>
  <si>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</si>
  <si>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</si>
  <si>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</si>
  <si>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</si>
  <si>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</si>
  <si>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 xml:space="preserve">өз ойын жайылма сөйлемдермен жеткізуге тырысады: </t>
  </si>
  <si>
    <t xml:space="preserve">өз бетінше қарым-қатынас жасауға, әңгімелесуге тырысады, әңгімелесушінің сөзін мұқият тыңдайды: </t>
  </si>
  <si>
    <t xml:space="preserve">әңгімелесушіге сұрақтарды дұрыс қояды, оған қысқа және толық нақты жауап береді: 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</si>
  <si>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</si>
  <si>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</si>
  <si>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 xml:space="preserve">кейіпкерлердің диалогын мәнерлі интонациямен береді: 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</si>
  <si>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</si>
  <si>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</si>
  <si>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</si>
  <si>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</si>
  <si>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</si>
  <si>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 xml:space="preserve">заттар мен ойыншықтар, сюжетті суреттерді сипаттауда сөздерді дәл және дұрыс қолданады: </t>
  </si>
  <si>
    <t xml:space="preserve">берілген мәтіннің басталуын және соңын ойдан құрастырады: </t>
  </si>
  <si>
    <t xml:space="preserve">ересектермен қарым-қатынас жасауда өз ойын еркін жеткізеді.</t>
  </si>
  <si>
    <t xml:space="preserve">жиынды сапасы бойынша әртүрлі элементтерден құрады:</t>
  </si>
  <si>
    <t xml:space="preserve">жиындарды бөліктерге бөледі және оларды қайта біріктіреді:</t>
  </si>
  <si>
    <t xml:space="preserve">10 көлеміндегі сандарды тура және кері санауды біледі: </t>
  </si>
  <si>
    <t xml:space="preserve">«Қанша?», «нешінші?» сұрақтарын ажыратады, оларға дұрыс жауап береді: </t>
  </si>
  <si>
    <t xml:space="preserve">теңсіздіктен теңдік немесе теңдіктен теңсіздік шығарады: 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</si>
  <si>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</si>
  <si>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</si>
  <si>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</si>
  <si>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 xml:space="preserve">заттарды салыстыруда беттестіру, қасына қою және жұппен салыстыру тәсілдерін қолданады: 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</si>
  <si>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</si>
  <si>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</si>
  <si>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 xml:space="preserve">қағаз бетінде бағдарлай біледі, апта күндерін, жыл мезгілдері бойынша айларды ретімен атайды: </t>
  </si>
  <si>
    <t xml:space="preserve">заттарды кеңістікте орналастырады, қозғалыс бағыттарын біледі: </t>
  </si>
  <si>
    <t xml:space="preserve">пазлдарды жинайды, логикалық ойын тапсырмаларын орындайды: </t>
  </si>
  <si>
    <t xml:space="preserve">заттардың жазықтықта әртүрлі орналасуы мүмкін екендігін түсінеді:</t>
  </si>
  <si>
    <t xml:space="preserve">тірі табиғат заттарының бейнелерін күрделі емес қимылдар мен қалыптар арқылы жеткізеді:</t>
  </si>
  <si>
    <t xml:space="preserve">түстерді өз қалауы бойынша таңдайды:</t>
  </si>
  <si>
    <t xml:space="preserve">бояуларды қолдануды, бояғышта акварельді сумен араластыруды, қанық түстер алу үшін қарындашты түрліше басып бояуды біледі:</t>
  </si>
  <si>
    <t xml:space="preserve">өз жұмысының нәтижелерін бағалай алады:</t>
  </si>
  <si>
    <t xml:space="preserve">сурет салуда әртүрлі техниканы қолданады:</t>
  </si>
  <si>
    <t xml:space="preserve">парақтың ортасын, бұрыштарын, жоғарғы, төменгі, оң және сол жақтарын ажыратады:</t>
  </si>
  <si>
    <t xml:space="preserve">жаңа түстер (күлгін) және реңктерді (көк, қызғылт, қою жасыл) бояуды
араластыру арқылы шығарады:</t>
  </si>
  <si>
    <t xml:space="preserve">қазақ ою-өрнектерінің түрлерін біледі:</t>
  </si>
  <si>
    <t xml:space="preserve">ою-өрнектермен қазақтың ұлттық киімдерін салады:</t>
  </si>
  <si>
    <t xml:space="preserve">оюды өз бетінше ойдан салады:</t>
  </si>
  <si>
    <t xml:space="preserve">ұжыммен бірге жұмыс істейді, міндеттерді өзара келісіп орындайды:</t>
  </si>
  <si>
    <t xml:space="preserve">ою-өрнек элементтерін пішіндердің ортасында және шеттеріне салады:</t>
  </si>
  <si>
    <t xml:space="preserve">қазақ оюларының элементтерін салады және олармен киімдерді, тұрмыстық заттарды безендіреді:</t>
  </si>
  <si>
    <t xml:space="preserve">сюжеттік суреттерді салады:</t>
  </si>
  <si>
    <t xml:space="preserve">ұжымдық жұмыстарды орындайды, ойдан сурет салады:</t>
  </si>
  <si>
    <t xml:space="preserve">суретті бейнелеуде мәнерлі құралдарды, қазақ оюларының элементтерін қолданады:</t>
  </si>
  <si>
    <t xml:space="preserve">сурет салуда ұқыптылықты, қауіпсіздікті сақтайды.</t>
  </si>
  <si>
    <t xml:space="preserve">сазбалшық, ермексаз және пластикалық массадан мүсіндеу ерекшеліктерін біледі: </t>
  </si>
  <si>
    <t xml:space="preserve">шынайы бейнесіне қарап және ойдан пішіндері мен өлшемі әртүрлі таныс заттарды мүсіндейді:</t>
  </si>
  <si>
    <t xml:space="preserve">қарапайым пропорцияларды сақтай отырып, адам мен жануардың пішіндерін мүсіндейді: </t>
  </si>
  <si>
    <t xml:space="preserve">мүсіндеудің әртүрлі әдістерін қолданады: 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</si>
  <si>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</si>
  <si>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 xml:space="preserve">біртекті заттардан сюжеттер құрастырады, бірнеше пішінді бір тұғырға орналастырады: </t>
  </si>
  <si>
    <t xml:space="preserve">ертегілер мен әңгімелердің мазмұны бойынша сюжеттік композицияларды құрады: 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</si>
  <si>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</si>
  <si>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</si>
  <si>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 xml:space="preserve">жұмысты ұқыпты орындайды, қауіпсіздік ережелерін сақтайды:</t>
  </si>
  <si>
    <t xml:space="preserve">қайшымен түрлі геометриялық пішіндерді қияды: 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</si>
  <si>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</si>
  <si>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</si>
  <si>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 xml:space="preserve">жұмыс тәсілдерін таңдайды және түсіндіреді: </t>
  </si>
  <si>
    <t xml:space="preserve">бірнеше бөліктерден бейнелерді құрастырады: </t>
  </si>
  <si>
    <t xml:space="preserve">сюжеттік композициялар жасайды, оларды сәнді бөлшектермен толықтырады: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</si>
  <si>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</si>
  <si>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</si>
  <si>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 xml:space="preserve">шаблондар мен трафареттермен, дайын үлгілермен жұмыс істейді: </t>
  </si>
  <si>
    <t xml:space="preserve">геометриялық элементтерден құрастырады, заттарды қазақ ою-өрнектерімен безендіреді: </t>
  </si>
  <si>
    <t xml:space="preserve">қайшы мен желімді дұрыс қолданады: </t>
  </si>
  <si>
    <t xml:space="preserve">еңбек қауіпсіздігі мен жеке гигиена ережелерін сақтайды,</t>
  </si>
  <si>
    <t xml:space="preserve">ұсынылған тақырыпқа, өз бетінше ойдан құрастырады: </t>
  </si>
  <si>
    <t xml:space="preserve">құрдастарымен бірлесіп, шығармашылықпен құрастырады: 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</si>
  <si>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</si>
  <si>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 xml:space="preserve">бейнені кескіні бойынша қияды: </t>
  </si>
  <si>
    <t xml:space="preserve">қалдық және табиғи материалдан құрастырады: </t>
  </si>
  <si>
    <t xml:space="preserve">көрнекілікке сүйене отырып, елестетуі, ойлауы бойынша қолдан бұйымдар жасайды: 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</si>
  <si>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</si>
  <si>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 xml:space="preserve">ойынға қажетті құрылысты бірлесіп ойдан құрастырады, жұмысты бірге келісіп орындайды, дайын құрылыспен ойнайды:</t>
  </si>
  <si>
    <t xml:space="preserve">ұжыммен бірге жұмыс істейді:</t>
  </si>
  <si>
    <t xml:space="preserve">жазық қағаз пішіндерді көлемді пішіндерге өзгертеді:</t>
  </si>
  <si>
    <t xml:space="preserve">жұмыс орнында қауіпсіздік ережелерін сақтайды.</t>
  </si>
  <si>
    <t xml:space="preserve">музыкаға қызығушылық пен сүйіспеншілік танытады: </t>
  </si>
  <si>
    <t xml:space="preserve">музыкалық шығармаларға көзқарасын білдіреді, оның сипаты, мазмұны туралы айтады: 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</si>
  <si>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</si>
  <si>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</si>
  <si>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 xml:space="preserve">әннің сөзін анық айтады, музыка сипатын қабылдайды және жеткізеді: </t>
  </si>
  <si>
    <t xml:space="preserve">шығарманың жеке фрагменттерін (кіріспе, қайырмасы, соңы) ажырата алады: </t>
  </si>
  <si>
    <t xml:space="preserve">қазақ халқының күйші, композиторларын біледі:</t>
  </si>
  <si>
    <t xml:space="preserve">таныс әндерді өз бетінше музыкалық сүйемелдеумен және сүйемелдеусіз орындайды:</t>
  </si>
  <si>
    <t xml:space="preserve">әртүрлі сипаттағы әндерді өз бетінше және шығармашылықпен орындайды:</t>
  </si>
  <si>
    <t xml:space="preserve">музыкалық аспаптарда қарапайым әуендерді ойнайды:</t>
  </si>
  <si>
    <t xml:space="preserve">марш сипатын анық ырғақты жүрумен, музыканың қимыл сипатын – жеңіл  және орташа (жоғары-төмен) ырғақпен береді:</t>
  </si>
  <si>
    <t xml:space="preserve">заттармен қимылдар жасайды, сюжетті ойындарды сахналайды:</t>
  </si>
  <si>
    <t xml:space="preserve">балаларға арналған музыкалық аспаптарда ойнаудың қарапайым дағдыларын меңгерген.</t>
  </si>
  <si>
    <t xml:space="preserve">өзінің болашағына, табысты болу үшін білімнің қажеттігін түсінеді:</t>
  </si>
  <si>
    <t xml:space="preserve">еңбекқорлық пен жауапкершіліктің маңызын түсінеді:</t>
  </si>
  <si>
    <t xml:space="preserve">өз күші мен мүмкіндіктеріне сенеді:</t>
  </si>
  <si>
    <t xml:space="preserve">туыстық байланыстарды түсінеді, жеті атасын біледі:</t>
  </si>
  <si>
    <t xml:space="preserve">үлкендерді сыйлайды, кішіге қамқорлық танытады:</t>
  </si>
  <si>
    <t xml:space="preserve">қолынан келгенше көмектесуге тырысады:</t>
  </si>
  <si>
    <t xml:space="preserve">отбасы мүшелерін жақсы көреді, оларға алғыс айтады, сыпайы сөйлейді:</t>
  </si>
  <si>
    <t xml:space="preserve">өз ойын түсінікті жеткізеді, өзінің пікірін айтады:</t>
  </si>
  <si>
    <t xml:space="preserve">заттардың қандай материалдардан жасалғанын өз бетінше анықтайды және олардың сапалары мен қасиеттерін сипаттайды:</t>
  </si>
  <si>
    <t xml:space="preserve"> ұялы телефон, смартфон, компьютер, ғаламтор, теледидардың қолданылуын біледі:</t>
  </si>
  <si>
    <t xml:space="preserve">айналадағы заттар, ойыншықтар адамның еңбегімен жасалғанын біледі және оларға ұқыпты қарауға тырысады: </t>
  </si>
  <si>
    <t xml:space="preserve"> еңбек ардагерлерін, қарттарды құрметтейді, үлкенді сыйлайды, олардың еңбегін бағалайды:</t>
  </si>
  <si>
    <t xml:space="preserve">мемлекеттік рәміздерді біледі:</t>
  </si>
  <si>
    <t xml:space="preserve">мемлекеттік мерекелердің маңыздылығын түсінеді, оларға белсенділікпен қатысады:</t>
  </si>
  <si>
    <t xml:space="preserve">Қазақстанның тұңғыш ғарышкерлерін біледі, оларды құрметтейді:</t>
  </si>
  <si>
    <t xml:space="preserve">Қазақстанның әсем табиғаты, көрнекі жерлері мен тарихи орындарының маңыздылығын түсінеді:</t>
  </si>
  <si>
    <t xml:space="preserve">өз Отанын жақсы көреді, Қазақстан әскері туралы түсінігі бар:</t>
  </si>
  <si>
    <t xml:space="preserve">Кеңес Одағының батырларын біледі, оларды құрметтейді:</t>
  </si>
  <si>
    <t xml:space="preserve">өз іс-әрекеттері мен басқа адамдардың іс-әрекеттерін бағалай біледі:</t>
  </si>
  <si>
    <t xml:space="preserve">еңбек етуде, шығармашылық әрекеттерде жақсы нәтижеге жетуге ұмтылады:</t>
  </si>
  <si>
    <t xml:space="preserve">сеніп тапсырған тапсырмаларды жауапкершілікпен орындауға тырысады:</t>
  </si>
  <si>
    <t xml:space="preserve">айналасындағыларға әрқашан әділ болуға, оларға қолдау көрсетуге, көмек беруге тырысады:</t>
  </si>
  <si>
    <t xml:space="preserve">балабақшаның үй-жайларында, жақын маңдағы шағын ауданда еркін бағдарлайды:</t>
  </si>
  <si>
    <t xml:space="preserve">арнайы көлік құралдарының қолданылуы туралы біледі:</t>
  </si>
  <si>
    <t xml:space="preserve">өлі табиғат заттарын адамның қолымен жасалған заттардан ажыратады:</t>
  </si>
  <si>
    <t xml:space="preserve">тірі және өлі табиғат, табиғат құбылыстары арасындағы себеп-салдарлық байланыстарды бақылайды және түсінеді:</t>
  </si>
  <si>
    <t xml:space="preserve">заттар мен құбылыстардың өзіне тән, сипаттамалық белгілерін бақылайды, талдайды, салыстырады, ажыратады:</t>
  </si>
  <si>
    <t xml:space="preserve">туған өлкенің ағаштарын, бұталарын, гүлдерін, шөпті өсімдіктерін таниды және ажыратады: </t>
  </si>
  <si>
    <t xml:space="preserve">өсімдіктерді бақылап, себеп-салдарлық байланыстарды ажыратады:</t>
  </si>
  <si>
    <t xml:space="preserve">өсімдіктерге күтім жасау әдістерін біледі:</t>
  </si>
  <si>
    <t xml:space="preserve">жануарларды әртүрлі белгілері бойынша топтастырады:</t>
  </si>
  <si>
    <t xml:space="preserve">таныс материалдармен өз бетінше эксперимент жасай алады:</t>
  </si>
  <si>
    <t xml:space="preserve">нанға ұқыпты қарайды, адамдардың еңбегін құрметтейді:</t>
  </si>
  <si>
    <t xml:space="preserve">Қазақстан аумағында мекендейтін жануарлар мен олардың төлдерін ажыратады және атайды:</t>
  </si>
  <si>
    <t xml:space="preserve">төрт түліктің пайдасын біледі, оларды күтіп-баптайды:</t>
  </si>
  <si>
    <t xml:space="preserve">жыл құстары мен қыстайтын құстарды ажыратады, құстардың пайдасын біледі, оларға қамқорлық жасайды:</t>
  </si>
  <si>
    <t xml:space="preserve">адамның табиғаттың бір бөлігі екендігін біледі:</t>
  </si>
  <si>
    <t xml:space="preserve">табиғатты қорғау, сақтау, күн мен ауаның адам, жануарлар мен өсімдіктер өміріндегі маңызы туралы біледі:</t>
  </si>
  <si>
    <t xml:space="preserve">тірі объектілердің өсуі мен дамуы үшін су, жарық, ауа, қорек және айналасындағылардың қамқорлығы қажет екенін түсінеді:</t>
  </si>
  <si>
    <t xml:space="preserve">қоршаған ортадағы тірі және өлі табиғат объектілеріне қамқорлық танытады:</t>
  </si>
  <si>
    <t xml:space="preserve">ата-анасының, жақындарының мамандықтары туралы әңгімелейді, ересектердің еңбегін құрметтейді және бағалайды:</t>
  </si>
  <si>
    <t xml:space="preserve">үй жұмыстарына көмектеседі:</t>
  </si>
  <si>
    <t xml:space="preserve">кезекшінің міндеттерін, топта және балабақша ауласында шамасы келетін тапсырмаларды өз бетінше орындайды:</t>
  </si>
  <si>
    <t xml:space="preserve">ересектердің еңбегін құрметтейді:</t>
  </si>
  <si>
    <t xml:space="preserve">Қазақстан Республикасының Президентін біледі, оны мақтан тұтады:</t>
  </si>
  <si>
    <t xml:space="preserve">жол қозғалысының қарапайым ережелерін біледі:</t>
  </si>
  <si>
    <t xml:space="preserve">қоршаған ортада, табиғатта тәртіп ережелерін біледі:</t>
  </si>
  <si>
    <t xml:space="preserve">өз өмірінің қауіпсіздігін түсінеді және сақтайды:</t>
  </si>
  <si>
    <t xml:space="preserve">қоғамдық орындарда мінез-құлық ережелерін сақтайды:</t>
  </si>
  <si>
    <t xml:space="preserve">ненің «дұрыс» немесе «дұрыс емес», «жақсы» немесе «жаман» екенін
түсінеді және ажыратады:</t>
  </si>
  <si>
    <t xml:space="preserve">үйдегі, балабақша тобындағы міндеттерді біледі:</t>
  </si>
  <si>
    <t xml:space="preserve">ұялы телефон, смартфон, компьютер, ғаламтор, теледидардың қолданылуын біледі. </t>
  </si>
  <si>
    <t xml:space="preserve">сапта жүреді, аттап жүреді</t>
  </si>
  <si>
    <t xml:space="preserve">ішінара сапта жүреді, аттап жүреді</t>
  </si>
  <si>
    <t xml:space="preserve">сапта  жүрмейді, аттап жүруге талпынбайды</t>
  </si>
  <si>
    <t xml:space="preserve">жіптерден аттап жүреді</t>
  </si>
  <si>
    <t xml:space="preserve">ішінара жіптерден аттап жүреді</t>
  </si>
  <si>
    <t xml:space="preserve">жіптерден аттап жүрмейді</t>
  </si>
  <si>
    <t xml:space="preserve">ішінара тепе-теңдікті сақтайды</t>
  </si>
  <si>
    <t xml:space="preserve">тоқтамай жүгіреді</t>
  </si>
  <si>
    <t xml:space="preserve">ішінара тоқтамай жүгіреді</t>
  </si>
  <si>
    <t xml:space="preserve">тоқтамай жүгіруге талпынбайды</t>
  </si>
  <si>
    <t xml:space="preserve">жылдамдыққа жүгіреді</t>
  </si>
  <si>
    <t xml:space="preserve">ішінара жылдамдыққа жүгіреді</t>
  </si>
  <si>
    <t xml:space="preserve">жылдамдыққа жүгіруге  талпынбайды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</si>
  <si>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</si>
  <si>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</si>
  <si>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</si>
  <si>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 xml:space="preserve">өрмелейді</t>
  </si>
  <si>
    <t xml:space="preserve">ішінара өрмелейді</t>
  </si>
  <si>
    <t xml:space="preserve">өрмелеуге талпынбайды  </t>
  </si>
  <si>
    <t xml:space="preserve">секіреді</t>
  </si>
  <si>
    <t xml:space="preserve">ішінара секіреді</t>
  </si>
  <si>
    <t xml:space="preserve">секіруге талпынбайды</t>
  </si>
  <si>
    <t xml:space="preserve">айналып секіреді</t>
  </si>
  <si>
    <t xml:space="preserve">ішінара айналып секіреді</t>
  </si>
  <si>
    <t xml:space="preserve">айналып секіруге талпынбайды</t>
  </si>
  <si>
    <t xml:space="preserve">бір қолымен қағып алады</t>
  </si>
  <si>
    <t xml:space="preserve">ішінара бір қолымен қағып алады</t>
  </si>
  <si>
    <t xml:space="preserve">бір қолымен қағып алуға  талпынбайды</t>
  </si>
  <si>
    <t xml:space="preserve">екі қолмен қағып алады</t>
  </si>
  <si>
    <t xml:space="preserve">ішінара екі қолмен қағып алады</t>
  </si>
  <si>
    <t xml:space="preserve">екі қолмен қағып алуға талпынбайды</t>
  </si>
  <si>
    <t xml:space="preserve">бір қатарға тұра алады, бір орында бұрылады</t>
  </si>
  <si>
    <t xml:space="preserve">ішінара бір қатарға тұра алады, бір орында бұрылады</t>
  </si>
  <si>
    <t xml:space="preserve">бір қатарға тұра алмайды, бір орында бұрылуға талпынбайды</t>
  </si>
  <si>
    <t xml:space="preserve">қайта тұра алады</t>
  </si>
  <si>
    <t xml:space="preserve">ішінара қайта тұра алады</t>
  </si>
  <si>
    <t xml:space="preserve">қайта тұруға талпынбайды</t>
  </si>
  <si>
    <t xml:space="preserve">қимылдар жасайды</t>
  </si>
  <si>
    <t xml:space="preserve">ішінара қимылдар жасайды</t>
  </si>
  <si>
    <t xml:space="preserve">ішінара қимылдар жасауға талпынбайды</t>
  </si>
  <si>
    <t xml:space="preserve">бастамашылдық танытады, ережелерді сақтайды</t>
  </si>
  <si>
    <t xml:space="preserve">ішінара бастамашылдық танытады, ережелерді сақтайды</t>
  </si>
  <si>
    <t xml:space="preserve">бастамашылдық танытпайды, ережелерді сақтауға талпынбайды</t>
  </si>
  <si>
    <t xml:space="preserve">белсенділікпен қатысады</t>
  </si>
  <si>
    <t xml:space="preserve">ішінара белсенділікпен қатысады</t>
  </si>
  <si>
    <t xml:space="preserve">белсенділікпен қатыспайды</t>
  </si>
  <si>
    <t xml:space="preserve">ішінара белсенділік танытады</t>
  </si>
  <si>
    <t xml:space="preserve">белсенділік танытпайды</t>
  </si>
  <si>
    <t xml:space="preserve">физикалық қасиеттерді көрсетеді</t>
  </si>
  <si>
    <t xml:space="preserve">ішінара физикалық қасиеттерді көрсетеді</t>
  </si>
  <si>
    <t xml:space="preserve">физикалық қасиеттерді көрсетуге талпынбайды</t>
  </si>
  <si>
    <t xml:space="preserve">маңызы мен қажеттілігін түсінеді</t>
  </si>
  <si>
    <t xml:space="preserve">ішінара маңызы мен қажеттілігін түсінеді</t>
  </si>
  <si>
    <t xml:space="preserve">маңызы мен қажеттілігін түсінбейді</t>
  </si>
  <si>
    <t xml:space="preserve">бір-біріне көмектеседі</t>
  </si>
  <si>
    <t xml:space="preserve">ішінара бір-біріне көмектеседі</t>
  </si>
  <si>
    <t xml:space="preserve">бір-біріне көмектеспейді</t>
  </si>
  <si>
    <t xml:space="preserve">дағдыларды біледі</t>
  </si>
  <si>
    <t xml:space="preserve">ішінара дағдыларды біледі</t>
  </si>
  <si>
    <t xml:space="preserve">дағдыларды білмейді</t>
  </si>
  <si>
    <t xml:space="preserve">құндылығын түсінеді</t>
  </si>
  <si>
    <t xml:space="preserve">ішінара құндылығын түсінеді</t>
  </si>
  <si>
    <t xml:space="preserve">құндылығын түсінуге талпынбайды</t>
  </si>
  <si>
    <t xml:space="preserve">анық айта алады</t>
  </si>
  <si>
    <t xml:space="preserve">анық айтуға талпынбайды</t>
  </si>
  <si>
    <t xml:space="preserve">дыбыстардың орнын анықтайды</t>
  </si>
  <si>
    <t xml:space="preserve">ішінара дыбыстардың орнын анықтайды</t>
  </si>
  <si>
    <t xml:space="preserve">дыбыстардың орнын анықтай алмайды</t>
  </si>
  <si>
    <t xml:space="preserve">талдау жасай алады</t>
  </si>
  <si>
    <t xml:space="preserve">ішінара талдау жасай алады</t>
  </si>
  <si>
    <t xml:space="preserve">талдау жасай алмайды</t>
  </si>
  <si>
    <t xml:space="preserve">байланыстырып айта алмайды</t>
  </si>
  <si>
    <t xml:space="preserve">құрметтеуге талпынбайды</t>
  </si>
  <si>
    <t xml:space="preserve">қарым-қатынас жасай алады, бірге, келісіп ойнайды</t>
  </si>
  <si>
    <t xml:space="preserve">ішінара қарым-қатынас жасай алады, бірге, келісіп ойнайды</t>
  </si>
  <si>
    <t xml:space="preserve">қарым-қатынас жасай алмайды, бірге, келісіп ойнауға талпынбайды</t>
  </si>
  <si>
    <t xml:space="preserve">сұрақтарды дұрыс қояды, қысқаша немесе толық жауап береді</t>
  </si>
  <si>
    <t xml:space="preserve">ішінара сұрақтарды дұрыс қояды, қысқаша немесе толық жауап береді</t>
  </si>
  <si>
    <t xml:space="preserve">сұрақтарды дұрыс қоя алмайды, қысқаша немесе толық жауап беруге талпынбайды</t>
  </si>
  <si>
    <t xml:space="preserve">ойын жеткізеді, өз пікірін айтады</t>
  </si>
  <si>
    <t xml:space="preserve">ішінара ойын жеткізеді, өз пікірін айтады</t>
  </si>
  <si>
    <t xml:space="preserve">ойын жеткізе алмайды, өз пікірін айтуға  талпынбайды</t>
  </si>
  <si>
    <t xml:space="preserve">әңгіме айта алады</t>
  </si>
  <si>
    <t xml:space="preserve">ішінара әңгіме айта алады</t>
  </si>
  <si>
    <t xml:space="preserve">әңгіме айта алмайды</t>
  </si>
  <si>
    <t xml:space="preserve">жалғасын және соңын ойдан шығарады</t>
  </si>
  <si>
    <t xml:space="preserve">ішінара жалғасын және соңын ойдан шығарады</t>
  </si>
  <si>
    <t xml:space="preserve">жалғасын және соңын ойдан шығаруға талпынбайды</t>
  </si>
  <si>
    <t xml:space="preserve">әңгімелер құрастыра алмайды</t>
  </si>
  <si>
    <t xml:space="preserve">өзін мәдениетті, әдепті ұстайды</t>
  </si>
  <si>
    <t xml:space="preserve">ішінара өзін мәдениетті, әдепті ұстайды</t>
  </si>
  <si>
    <t xml:space="preserve">өзін мәдениетті, әдепті ұстауға талпынбайды</t>
  </si>
  <si>
    <t xml:space="preserve">ішінара эмоциямен қабылдайды</t>
  </si>
  <si>
    <t xml:space="preserve">эмоциямен қабылдамайды</t>
  </si>
  <si>
    <t xml:space="preserve">интонациямен оқиды</t>
  </si>
  <si>
    <t xml:space="preserve">ішінара интонациямен оқиды</t>
  </si>
  <si>
    <t xml:space="preserve">интонациямен оқуға  талпынбайды</t>
  </si>
  <si>
    <t xml:space="preserve">қайталап айта алмайды</t>
  </si>
  <si>
    <t xml:space="preserve"> өз көзқарасын білдіруге талпынбайды</t>
  </si>
  <si>
    <t xml:space="preserve">сахналауға қатысады</t>
  </si>
  <si>
    <t xml:space="preserve">ішінара сахналауға қатысады</t>
  </si>
  <si>
    <t xml:space="preserve">сахналауға қатыспайды</t>
  </si>
  <si>
    <t xml:space="preserve">рөлдерде ойнайды</t>
  </si>
  <si>
    <t xml:space="preserve">ішінара рөлдерде ойнайды</t>
  </si>
  <si>
    <t xml:space="preserve">рөлдерде ойнауға талпынбайды</t>
  </si>
  <si>
    <t xml:space="preserve">мәнерлі, дербес орындайды</t>
  </si>
  <si>
    <t xml:space="preserve">ішінара мәнерлі, дербес орындайды</t>
  </si>
  <si>
    <t xml:space="preserve">мәнерлі, дербес орындауға  талпынбайды</t>
  </si>
  <si>
    <t xml:space="preserve">ақпараттарымен, әсерлерімен бөліседі</t>
  </si>
  <si>
    <t xml:space="preserve">ішінара ақпараттарымен, әсерлерімен бөліседі</t>
  </si>
  <si>
    <t xml:space="preserve">ақпараттарымен, әсерлерімен бөліспейді</t>
  </si>
  <si>
    <t xml:space="preserve">көзқарасын білдіреді</t>
  </si>
  <si>
    <t xml:space="preserve">ішінара көзқарасын білдіреді</t>
  </si>
  <si>
    <t xml:space="preserve">көзқарасын білдірмейді</t>
  </si>
  <si>
    <t xml:space="preserve">мақал-мәтелдерді қолданады</t>
  </si>
  <si>
    <t xml:space="preserve">ішінара мақал-мәтелдерді қолданады</t>
  </si>
  <si>
    <t xml:space="preserve">мақал-мәтелдерді қолданбайды</t>
  </si>
  <si>
    <t xml:space="preserve">мағынасын түсінеді</t>
  </si>
  <si>
    <t xml:space="preserve">ішінара мағынасын түсінеді</t>
  </si>
  <si>
    <t xml:space="preserve">мағынасын түсінуге талпынбайды</t>
  </si>
  <si>
    <t xml:space="preserve">дыбыстарды анықтайды</t>
  </si>
  <si>
    <t xml:space="preserve">ішінара дыбыстарды анықтайды</t>
  </si>
  <si>
    <t xml:space="preserve">дыбыстарды анықтауға талпынбайды</t>
  </si>
  <si>
    <t xml:space="preserve">буындарға бөледі, саны мен ретін анықтайды</t>
  </si>
  <si>
    <t xml:space="preserve">ішінара буындарға бөледі, саны мен ретін анықтайды</t>
  </si>
  <si>
    <t xml:space="preserve">буындарға бөле алмайды, саны мен ретін анықтай алмайды</t>
  </si>
  <si>
    <t xml:space="preserve">сөз құрастырады</t>
  </si>
  <si>
    <t xml:space="preserve">ішінара сөз құрастырады</t>
  </si>
  <si>
    <t xml:space="preserve">сөз құрастыра алмайды</t>
  </si>
  <si>
    <t xml:space="preserve">буындардың санын анықтайды</t>
  </si>
  <si>
    <t xml:space="preserve">ішінара буындардың санын анықтайды</t>
  </si>
  <si>
    <t xml:space="preserve">буындардың санын анықтай алмайды</t>
  </si>
  <si>
    <t xml:space="preserve">дыбыстық талдау жасайды</t>
  </si>
  <si>
    <t xml:space="preserve">ішінара дыбыстық талдау жасайды</t>
  </si>
  <si>
    <t xml:space="preserve">дыбыстық талдау жасай алмайды</t>
  </si>
  <si>
    <t xml:space="preserve">жай сөйлемдер құрастырады</t>
  </si>
  <si>
    <t xml:space="preserve">ішінара жай сөйлемдер құрастырады</t>
  </si>
  <si>
    <t xml:space="preserve">жай сөйлемдер құрастыруға талпынбайды</t>
  </si>
  <si>
    <t xml:space="preserve">дұрыс ұстай алады</t>
  </si>
  <si>
    <t xml:space="preserve">ішінара дұрыс ұстай алады</t>
  </si>
  <si>
    <t xml:space="preserve">дұрыс ұстай алмайды</t>
  </si>
  <si>
    <t xml:space="preserve">бағдарлай біледі, кеңістікті ажыратады</t>
  </si>
  <si>
    <t xml:space="preserve">ішінара бағдарлай біледі,  кеңістікті ажыратады</t>
  </si>
  <si>
    <t xml:space="preserve">бағдарлай білмейді, кеңістікті ажырата алмайды</t>
  </si>
  <si>
    <t xml:space="preserve">дауысты/дауыссыз дыбыстарды ажыратады </t>
  </si>
  <si>
    <t xml:space="preserve">ішінара дауысты/дауыссыз дыбыстарды ажыратады</t>
  </si>
  <si>
    <t xml:space="preserve">дауысты/дауыссыз дыбыстарды ажырата алмайды</t>
  </si>
  <si>
    <t xml:space="preserve">бастырады, бояйды</t>
  </si>
  <si>
    <t xml:space="preserve">ішінара бастырады, бояйды</t>
  </si>
  <si>
    <t xml:space="preserve">бастыра алмайды, бояуға талпынбайды</t>
  </si>
  <si>
    <t xml:space="preserve">сызықтарды салады</t>
  </si>
  <si>
    <t xml:space="preserve">ішінара сызықтарды салады</t>
  </si>
  <si>
    <t xml:space="preserve">сызықтарды сала алмайды</t>
  </si>
  <si>
    <t xml:space="preserve">қарым-қатынасын білдіреді</t>
  </si>
  <si>
    <r>
      <rPr>
        <sz val="9"/>
        <color theme="1"/>
        <rFont val="Times New Roman"/>
        <family val="1"/>
        <charset val="204"/>
      </rPr>
      <t xml:space="preserve"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</si>
  <si>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t xml:space="preserve">қарым-қатынасын білдіруге талпынады</t>
  </si>
  <si>
    <t xml:space="preserve">көркем сөздерді қолданады</t>
  </si>
  <si>
    <r>
      <rPr>
        <sz val="9"/>
        <color theme="1"/>
        <rFont val="Times New Roman"/>
        <family val="1"/>
        <charset val="204"/>
      </rPr>
      <t xml:space="preserve"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</si>
  <si>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t xml:space="preserve">көркем сөздерді қолдануға талпынады</t>
  </si>
  <si>
    <t xml:space="preserve">сөздерді дұрыс айтады</t>
  </si>
  <si>
    <r>
      <rPr>
        <sz val="9"/>
        <color theme="1"/>
        <rFont val="Times New Roman"/>
        <family val="1"/>
        <charset val="204"/>
      </rPr>
      <t xml:space="preserve"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</si>
  <si>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t xml:space="preserve">сөздерді дұрыс айтуға талпынады</t>
  </si>
  <si>
    <t xml:space="preserve">дыбыстардың орнын ажыратады</t>
  </si>
  <si>
    <r>
      <rPr>
        <sz val="9"/>
        <color theme="1"/>
        <rFont val="Times New Roman"/>
        <family val="1"/>
        <charset val="204"/>
      </rPr>
      <t xml:space="preserve"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</si>
  <si>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t xml:space="preserve">дыбыстардың орнын ажыратуға  талпынады</t>
  </si>
  <si>
    <t xml:space="preserve">бұйымдарды біледі</t>
  </si>
  <si>
    <r>
      <rPr>
        <sz val="9"/>
        <color theme="1"/>
        <rFont val="Times New Roman"/>
        <family val="1"/>
        <charset val="204"/>
      </rPr>
      <t xml:space="preserve"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</si>
  <si>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t xml:space="preserve">бұйымдарды білуге талпынады</t>
  </si>
  <si>
    <r>
      <rPr>
        <sz val="9"/>
        <color theme="1"/>
        <rFont val="Times New Roman"/>
        <family val="1"/>
        <charset val="204"/>
      </rPr>
      <t xml:space="preserve"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</si>
  <si>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t xml:space="preserve">сөздерді білуге талпынады</t>
  </si>
  <si>
    <t xml:space="preserve">атауларын атайды</t>
  </si>
  <si>
    <r>
      <rPr>
        <sz val="9"/>
        <color theme="1"/>
        <rFont val="Times New Roman"/>
        <family val="1"/>
        <charset val="204"/>
      </rPr>
      <t xml:space="preserve"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</si>
  <si>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t xml:space="preserve">атауларын атауға талпынады</t>
  </si>
  <si>
    <t xml:space="preserve">сөздерді біледі, өз бетінше қолданады</t>
  </si>
  <si>
    <r>
      <rPr>
        <sz val="9"/>
        <color theme="1"/>
        <rFont val="Times New Roman"/>
        <family val="1"/>
        <charset val="204"/>
      </rPr>
      <t xml:space="preserve"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</si>
  <si>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t xml:space="preserve">сөздерді білуге, өз бетінше қолдануға талпынады</t>
  </si>
  <si>
    <t xml:space="preserve">отбасы туралы айтады</t>
  </si>
  <si>
    <t xml:space="preserve">ішінара отбасы туралы айтады</t>
  </si>
  <si>
    <t xml:space="preserve">отбасы туралы айтуға талпынады</t>
  </si>
  <si>
    <t xml:space="preserve">жауабын табуға талпынады</t>
  </si>
  <si>
    <t xml:space="preserve">ажыратып, сөйлегенде қолданады</t>
  </si>
  <si>
    <t xml:space="preserve">ішінара ажыратып, сөйлегенде қолданады</t>
  </si>
  <si>
    <t xml:space="preserve">ажырата алмайды, сөйлегенде қолданбайды</t>
  </si>
  <si>
    <t xml:space="preserve">ойын жеткізуге тырысады</t>
  </si>
  <si>
    <t xml:space="preserve">ішінара  ойын жеткізуге тырысады</t>
  </si>
  <si>
    <t xml:space="preserve">қарым-қатынас жасайды, әңгімелесуге тырысады, мұқият тыңдайды</t>
  </si>
  <si>
    <t xml:space="preserve">ішінара қарым-қатынас жасайды, әңгімелесуге тырысады, мұқият тыңдайды</t>
  </si>
  <si>
    <t xml:space="preserve">қарым-қатынас жасауға, әңгімелесуге, мұқият тыңдауға талпынады</t>
  </si>
  <si>
    <t xml:space="preserve">сұрақтарды дұрыс қояды, нақты жауап береді</t>
  </si>
  <si>
    <t xml:space="preserve">ішінара сұрақтарды дұрыс қояды, нақты жауап береді</t>
  </si>
  <si>
    <t xml:space="preserve">сұрақтарды дұрыс қоя алмайды, нақты жауап бермейді</t>
  </si>
  <si>
    <r>
      <rPr>
        <sz val="9"/>
        <color theme="1"/>
        <rFont val="Times New Roman"/>
        <family val="1"/>
        <charset val="204"/>
      </rPr>
      <t xml:space="preserve"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</si>
  <si>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t xml:space="preserve">ретімен, жүйелі түрде жеткізеді</t>
  </si>
  <si>
    <r>
      <rPr>
        <sz val="9"/>
        <color theme="1"/>
        <rFont val="Times New Roman"/>
        <family val="1"/>
        <charset val="204"/>
      </rPr>
      <t xml:space="preserve"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</si>
  <si>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t xml:space="preserve">ретімен, жүйелі түрде жеткізуге талпынады</t>
  </si>
  <si>
    <t xml:space="preserve">интонациямен айтады</t>
  </si>
  <si>
    <r>
      <rPr>
        <sz val="9"/>
        <color theme="1"/>
        <rFont val="Times New Roman"/>
        <family val="1"/>
        <charset val="204"/>
      </rPr>
      <t xml:space="preserve"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</si>
  <si>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t xml:space="preserve">интонациямен айта алмайды</t>
  </si>
  <si>
    <t xml:space="preserve">рөлдерде ойнайды, мінез-құлқын жеткізеді</t>
  </si>
  <si>
    <r>
      <rPr>
        <sz val="9"/>
        <color theme="1"/>
        <rFont val="Times New Roman"/>
        <family val="1"/>
        <charset val="204"/>
      </rPr>
      <t xml:space="preserve"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 xml:space="preserve">жеткізеді</t>
    </r>
  </si>
  <si>
    <t xml:space="preserve">рөлдерде ойнамайды, мінез-құлқын жеткізуге талпынады</t>
  </si>
  <si>
    <t xml:space="preserve">талқылауға қатысады</t>
  </si>
  <si>
    <t xml:space="preserve">ішінара талқылауға қатысады</t>
  </si>
  <si>
    <t xml:space="preserve">талқылауға қатыспайды</t>
  </si>
  <si>
    <t xml:space="preserve">сипаттауға талпынады</t>
  </si>
  <si>
    <t xml:space="preserve">сөздерді дұрыс қолданады</t>
  </si>
  <si>
    <t xml:space="preserve">ішінара сөздерді дұрыс қолданады</t>
  </si>
  <si>
    <t xml:space="preserve">сөздерді дұрыс қолдана алмайды</t>
  </si>
  <si>
    <t xml:space="preserve">ойдан құрастыра алмайды</t>
  </si>
  <si>
    <t xml:space="preserve">өз ойын еркін айтады</t>
  </si>
  <si>
    <t xml:space="preserve">ішінара өз ойын еркін айтады</t>
  </si>
  <si>
    <t xml:space="preserve">өз ойын еркін айта алмайды</t>
  </si>
  <si>
    <t xml:space="preserve">құрады</t>
  </si>
  <si>
    <t xml:space="preserve">ішінара құрады</t>
  </si>
  <si>
    <t xml:space="preserve">құра алмайды</t>
  </si>
  <si>
    <t xml:space="preserve">бөледі және қайта біріктіреді</t>
  </si>
  <si>
    <t xml:space="preserve">ішінара бөледі және қайта біріктіреді</t>
  </si>
  <si>
    <t xml:space="preserve">бөле алмайды,  қайта біріктіруге талпынады</t>
  </si>
  <si>
    <t xml:space="preserve">тура және кері санауды біледі</t>
  </si>
  <si>
    <r>
      <rPr>
        <sz val="9"/>
        <color theme="1"/>
        <rFont val="Times New Roman"/>
        <family val="1"/>
        <charset val="204"/>
      </rPr>
      <t xml:space="preserve"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</si>
  <si>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t xml:space="preserve">тура және кері санауды білмейді</t>
  </si>
  <si>
    <t xml:space="preserve">ажыратады,  дұрыс жауап береді</t>
  </si>
  <si>
    <r>
      <rPr>
        <sz val="9"/>
        <color theme="1"/>
        <rFont val="Times New Roman"/>
        <family val="1"/>
        <charset val="204"/>
      </rPr>
      <t xml:space="preserve"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</si>
  <si>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t xml:space="preserve">ажырата алмайды,  дұрыс жауап бере алмайды</t>
  </si>
  <si>
    <t xml:space="preserve">теңсіздік шығарады</t>
  </si>
  <si>
    <r>
      <rPr>
        <sz val="9"/>
        <color theme="1"/>
        <rFont val="Times New Roman"/>
        <family val="1"/>
        <charset val="204"/>
      </rPr>
      <t xml:space="preserve"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</si>
  <si>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t xml:space="preserve">теңсіздік шығара алмайды</t>
  </si>
  <si>
    <r>
      <rPr>
        <sz val="9"/>
        <color theme="1"/>
        <rFont val="Times New Roman"/>
        <family val="1"/>
        <charset val="204"/>
      </rPr>
      <t xml:space="preserve"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</si>
  <si>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rPr>
        <sz val="9"/>
        <color theme="1"/>
        <rFont val="Times New Roman"/>
        <family val="1"/>
        <charset val="204"/>
      </rPr>
      <t xml:space="preserve"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</si>
  <si>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t xml:space="preserve">ретімен орналастырады</t>
  </si>
  <si>
    <r>
      <rPr>
        <sz val="9"/>
        <color theme="1"/>
        <rFont val="Times New Roman"/>
        <family val="1"/>
        <charset val="204"/>
      </rPr>
      <t xml:space="preserve"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</si>
  <si>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t xml:space="preserve">ретімен орналастыра алмайды</t>
  </si>
  <si>
    <t xml:space="preserve">салыстыру тәсілдерін қолданады</t>
  </si>
  <si>
    <r>
      <rPr>
        <sz val="9"/>
        <color theme="1"/>
        <rFont val="Times New Roman"/>
        <family val="1"/>
        <charset val="204"/>
      </rPr>
      <t xml:space="preserve"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</si>
  <si>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t xml:space="preserve">салыстыру тәсілдерін қолдануға талпынады</t>
  </si>
  <si>
    <r>
      <rPr>
        <sz val="9"/>
        <color theme="1"/>
        <rFont val="Times New Roman"/>
        <family val="1"/>
        <charset val="204"/>
      </rPr>
      <t xml:space="preserve"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</si>
  <si>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t xml:space="preserve">пішіндерін анықтайды</t>
  </si>
  <si>
    <r>
      <rPr>
        <sz val="9"/>
        <color theme="1"/>
        <rFont val="Times New Roman"/>
        <family val="1"/>
        <charset val="204"/>
      </rPr>
      <t xml:space="preserve"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</si>
  <si>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t xml:space="preserve">пішіндерін анықтай алмайды</t>
  </si>
  <si>
    <t xml:space="preserve">бағдарлай біледі, ретімен атайды</t>
  </si>
  <si>
    <r>
      <rPr>
        <sz val="9"/>
        <color theme="1"/>
        <rFont val="Times New Roman"/>
        <family val="1"/>
        <charset val="204"/>
      </rPr>
      <t xml:space="preserve"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</si>
  <si>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t xml:space="preserve">бағдарлауға, ретімен атауға талпынады</t>
  </si>
  <si>
    <t xml:space="preserve">орналастырады, бағыттарын біледі</t>
  </si>
  <si>
    <t xml:space="preserve">ішінара орналастырады, бағыттарын біледі</t>
  </si>
  <si>
    <t xml:space="preserve">орналастыра алмайды, бағыттарын білуге талпынады</t>
  </si>
  <si>
    <t xml:space="preserve">жинайды, тапсырмаларды орындайды</t>
  </si>
  <si>
    <r>
      <rPr>
        <sz val="9"/>
        <color theme="1"/>
        <rFont val="Times New Roman"/>
        <family val="1"/>
        <charset val="204"/>
      </rPr>
      <t xml:space="preserve"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</si>
  <si>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t xml:space="preserve">жинай алмайды, тапсырмаларды орындауға талпынады</t>
  </si>
  <si>
    <r>
      <rPr>
        <sz val="9"/>
        <color theme="1"/>
        <rFont val="Times New Roman"/>
        <family val="1"/>
        <charset val="204"/>
      </rPr>
      <t xml:space="preserve"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сызықтарды салады</t>
    </r>
  </si>
  <si>
    <t xml:space="preserve">қимылдар мен қалыптар арқылы жеткізеді</t>
  </si>
  <si>
    <t xml:space="preserve">ішінара қимылдар мен қалыптар арқылы жеткізеді</t>
  </si>
  <si>
    <t xml:space="preserve">қимылдар мен қалыптар арқылы жеткізуге талпынады</t>
  </si>
  <si>
    <t xml:space="preserve">өз қалауы бойынша таңдайды</t>
  </si>
  <si>
    <t xml:space="preserve">ішінара өз қалауы бойынша таңдайды</t>
  </si>
  <si>
    <t xml:space="preserve">өз қалауы бойынша таңдай алмайды</t>
  </si>
  <si>
    <t xml:space="preserve">бояуларды қолдана алады, түрліше басып бояуды біледі</t>
  </si>
  <si>
    <t xml:space="preserve">ішінара бояуларды қолдана алады, түрліше басып бояуды біледі</t>
  </si>
  <si>
    <t xml:space="preserve">бояуларды қолдана алмайды, түрліше басып бояуға талпынады</t>
  </si>
  <si>
    <t xml:space="preserve">әртүрлі техниканы қолданады</t>
  </si>
  <si>
    <t xml:space="preserve">ішінара әртүрлі техниканы қолданады</t>
  </si>
  <si>
    <t xml:space="preserve">әртүрлі техниканы қолдана алмайды</t>
  </si>
  <si>
    <t xml:space="preserve">жаңа түстер және реңктерді шығара алады</t>
  </si>
  <si>
    <t xml:space="preserve">ішінара жаңа түстер және реңктерді шығара алады</t>
  </si>
  <si>
    <t xml:space="preserve">жаңа түстер және реңктерді шығара алмайды</t>
  </si>
  <si>
    <t xml:space="preserve">ою-өрнектерінің түрлерін біледі</t>
  </si>
  <si>
    <t xml:space="preserve">ішінара ою-өрнектерінің түрлерін біледі</t>
  </si>
  <si>
    <t xml:space="preserve">ою-өрнектерінің түрлерін білуге талпынады</t>
  </si>
  <si>
    <t xml:space="preserve"> ұлттық киімдерді салады</t>
  </si>
  <si>
    <t xml:space="preserve">ішінара ұлттық киімдерді салады</t>
  </si>
  <si>
    <t xml:space="preserve">ұлттық киімдерді салуға талпынады</t>
  </si>
  <si>
    <t xml:space="preserve">ойдан салады</t>
  </si>
  <si>
    <t xml:space="preserve">ішінара ойдан салады</t>
  </si>
  <si>
    <t xml:space="preserve">ойдан салуға талпынады</t>
  </si>
  <si>
    <t xml:space="preserve">өзара келісіп орындайды</t>
  </si>
  <si>
    <t xml:space="preserve">ішінара өзара келісіп орындайды</t>
  </si>
  <si>
    <t xml:space="preserve">өзара келісіп орындауға талпынады</t>
  </si>
  <si>
    <t xml:space="preserve">ортасында және шеттеріне салады</t>
  </si>
  <si>
    <t xml:space="preserve">ішінара ортасында және шеттеріне салады</t>
  </si>
  <si>
    <t xml:space="preserve">ортасында және шеттеріне салуға талпынады</t>
  </si>
  <si>
    <t xml:space="preserve">ою элементтерін салып, безендіреді</t>
  </si>
  <si>
    <t xml:space="preserve">ішінара ою элементтерін салып, безендіреді</t>
  </si>
  <si>
    <t xml:space="preserve">ою элементтерін салып, безендіруге талпынады</t>
  </si>
  <si>
    <t xml:space="preserve">суреттерді салады</t>
  </si>
  <si>
    <t xml:space="preserve">ішінара суреттерді салады</t>
  </si>
  <si>
    <t xml:space="preserve">суреттерді салуға талпынады</t>
  </si>
  <si>
    <t xml:space="preserve">ойдан сурет салады</t>
  </si>
  <si>
    <t xml:space="preserve">ішінара ойдан сурет салады</t>
  </si>
  <si>
    <t xml:space="preserve">ойдан сурет салуға талпынады</t>
  </si>
  <si>
    <t xml:space="preserve">мәнерлі құралдарды, ою элементтерін қолданады</t>
  </si>
  <si>
    <t xml:space="preserve">ішінара мәнерлі құралдарды, ою элементтерін қолданады</t>
  </si>
  <si>
    <t xml:space="preserve">мәнерлі құралдарды, ою элементтерін қолдануға талпынады</t>
  </si>
  <si>
    <t xml:space="preserve">ұқыптылықты, қауіпсіздікті сақтайды</t>
  </si>
  <si>
    <t xml:space="preserve">ішінара ұқыптылықты, қауіпсіздікті сақтайды</t>
  </si>
  <si>
    <t xml:space="preserve">ұқыптылықты, қауіпсіздікті сақтауға талпынады</t>
  </si>
  <si>
    <t xml:space="preserve">мүсіндеу ерекшеліктерін біледі</t>
  </si>
  <si>
    <r>
      <rPr>
        <sz val="9"/>
        <color theme="1"/>
        <rFont val="Times New Roman"/>
        <family val="1"/>
        <charset val="204"/>
      </rPr>
      <t xml:space="preserve"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</si>
  <si>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t xml:space="preserve">мүсіндеу ерекшеліктерін білуге талпынады</t>
  </si>
  <si>
    <t xml:space="preserve">мүсіндейді</t>
  </si>
  <si>
    <t xml:space="preserve">ішінара мүсіндейді</t>
  </si>
  <si>
    <t xml:space="preserve">мүсіндеуге  талпынады</t>
  </si>
  <si>
    <t xml:space="preserve">адам мен жануардың пішіндерін мүсіндейді</t>
  </si>
  <si>
    <r>
      <rPr>
        <sz val="9"/>
        <color theme="1"/>
        <rFont val="Times New Roman"/>
        <family val="1"/>
        <charset val="204"/>
      </rPr>
      <t xml:space="preserve"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</si>
  <si>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t xml:space="preserve">адам мен жануардың пішіндерін мүсіндеуге талпынады</t>
  </si>
  <si>
    <t xml:space="preserve">әртүрлі әдістерін қолданады</t>
  </si>
  <si>
    <r>
      <rPr>
        <sz val="9"/>
        <color theme="1"/>
        <rFont val="Times New Roman"/>
        <family val="1"/>
        <charset val="204"/>
      </rPr>
      <t xml:space="preserve"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</si>
  <si>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t xml:space="preserve">әртүрлі әдістерін қолдануға талпынады</t>
  </si>
  <si>
    <t xml:space="preserve">мүсіндейді, безендіреді</t>
  </si>
  <si>
    <r>
      <rPr>
        <sz val="9"/>
        <color theme="1"/>
        <rFont val="Times New Roman"/>
        <family val="1"/>
        <charset val="204"/>
      </rPr>
      <t xml:space="preserve"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</si>
  <si>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t xml:space="preserve">мүсіндеуге, безендіруге талпынады</t>
  </si>
  <si>
    <t xml:space="preserve">сюжеттер құрастырады, бір тұғырға орналастырады</t>
  </si>
  <si>
    <r>
      <rPr>
        <sz val="9"/>
        <color theme="1"/>
        <rFont val="Times New Roman"/>
        <family val="1"/>
        <charset val="204"/>
      </rPr>
      <t xml:space="preserve"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</si>
  <si>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t xml:space="preserve">сюжеттер құрастыра алмайды, бір тұғырға орналастыруға талпынады</t>
  </si>
  <si>
    <t xml:space="preserve">сюжеттік композицияларды құрады</t>
  </si>
  <si>
    <r>
      <rPr>
        <sz val="9"/>
        <color theme="1"/>
        <rFont val="Times New Roman"/>
        <family val="1"/>
        <charset val="204"/>
      </rPr>
      <t xml:space="preserve"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</si>
  <si>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t xml:space="preserve">сюжеттік композицияларды құрастыруға талпынады</t>
  </si>
  <si>
    <r>
      <rPr>
        <sz val="9"/>
        <color theme="1"/>
        <rFont val="Times New Roman"/>
        <family val="1"/>
        <charset val="204"/>
      </rPr>
      <t xml:space="preserve"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</si>
  <si>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t xml:space="preserve">түрлі ойындар ойнайды</t>
  </si>
  <si>
    <r>
      <rPr>
        <sz val="9"/>
        <color theme="1"/>
        <rFont val="Times New Roman"/>
        <family val="1"/>
        <charset val="204"/>
      </rPr>
      <t xml:space="preserve"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</si>
  <si>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 xml:space="preserve">түрлі ойындар ойнауға талпынады</t>
  </si>
  <si>
    <t xml:space="preserve">ұқыпты орындайды, қауіпсіздік ережелерін сақтайды</t>
  </si>
  <si>
    <t xml:space="preserve">ішінара ұқыпты орындайды, қауіпсіздік ережелерін сақтайды</t>
  </si>
  <si>
    <t xml:space="preserve">ұқыпты орындауға, қауіпсіздік ережелерін сақтауға талпынады</t>
  </si>
  <si>
    <t xml:space="preserve">пішіндерді қиюға талпынады</t>
  </si>
  <si>
    <t xml:space="preserve">әртүрлі пішіндегі заттарды қияды</t>
  </si>
  <si>
    <t xml:space="preserve">ішінара әртүрлі пішіндегі заттарды қияды</t>
  </si>
  <si>
    <t xml:space="preserve">әртүрлі пішіндегі заттарды қиюға талпынады</t>
  </si>
  <si>
    <t xml:space="preserve">таниды, қиып жапсырады, ою-өрнектермен безендіреді</t>
  </si>
  <si>
    <t xml:space="preserve">ішінара таниды, қиып жапсырады, ою-өрнектермен безендіреді</t>
  </si>
  <si>
    <t xml:space="preserve">таниды, қиып жапсырады, ою-өрнектермен безендіруге талпынады</t>
  </si>
  <si>
    <t xml:space="preserve">таңдайды және түсіндіреді</t>
  </si>
  <si>
    <t xml:space="preserve">ішінара таңдайды және түсіндіреді</t>
  </si>
  <si>
    <t xml:space="preserve">таңдауға  және түсіндіруге талпынады</t>
  </si>
  <si>
    <t xml:space="preserve">бейнелерді құрастырады</t>
  </si>
  <si>
    <t xml:space="preserve">ішінара бейнелерді құрастырады</t>
  </si>
  <si>
    <t xml:space="preserve">бейнелерді құрастыруға талпынады</t>
  </si>
  <si>
    <t xml:space="preserve">композициялар жасайды, бөлшектермен толықтырады</t>
  </si>
  <si>
    <t xml:space="preserve">ішінара композициялар жасайды, бөлшектермен толықтырады</t>
  </si>
  <si>
    <t xml:space="preserve">композициялар жасауға, бөлшектермен толықтыруға  талпынады</t>
  </si>
  <si>
    <t xml:space="preserve">бірлесіп жасайды, келісіп атқарады</t>
  </si>
  <si>
    <t xml:space="preserve">ішінара бірлесіп жасайды, келісіп атқарады</t>
  </si>
  <si>
    <t xml:space="preserve">бірлесіп жасауға, келісіп атқаруға талпынады</t>
  </si>
  <si>
    <t xml:space="preserve">пішінін, құрылымын, пропорцияларын береді</t>
  </si>
  <si>
    <t xml:space="preserve">ішінара пішінін, құрылымын, пропорцияларын береді</t>
  </si>
  <si>
    <t xml:space="preserve">жұмыс істейді</t>
  </si>
  <si>
    <t xml:space="preserve">ішінара жұмыс істейді</t>
  </si>
  <si>
    <t xml:space="preserve">жұмыс істеуге талпынады</t>
  </si>
  <si>
    <t xml:space="preserve">құрастырады, өрнектерімен безендіреді</t>
  </si>
  <si>
    <t xml:space="preserve">ішінара құрастырады, өрнектерімен безендіреді</t>
  </si>
  <si>
    <t xml:space="preserve">құрастыра алмайды, өрнектерімен безендіруге талпынады</t>
  </si>
  <si>
    <t xml:space="preserve">дұрыс қолданады</t>
  </si>
  <si>
    <t xml:space="preserve">ішінара дұрыс қолданады</t>
  </si>
  <si>
    <t xml:space="preserve">дұрыс қолдануға  талпынады</t>
  </si>
  <si>
    <t xml:space="preserve">ішінара ережелерді сақтайды</t>
  </si>
  <si>
    <t xml:space="preserve">ережелерді сақтауға талпынады</t>
  </si>
  <si>
    <t xml:space="preserve">ойдан құрастыруға талпынады</t>
  </si>
  <si>
    <t xml:space="preserve">шығармашылықпен құрастырады</t>
  </si>
  <si>
    <t xml:space="preserve">ішінара шығармашылықпен құрастырады</t>
  </si>
  <si>
    <t xml:space="preserve">шығармашылықпен құрастыруға талпынады</t>
  </si>
  <si>
    <t xml:space="preserve">құрастыруда қолданады</t>
  </si>
  <si>
    <t xml:space="preserve">ішінара құрастыруда қолданады</t>
  </si>
  <si>
    <t xml:space="preserve">құрастыруда қолдануға талпынады</t>
  </si>
  <si>
    <t xml:space="preserve">қияды</t>
  </si>
  <si>
    <t xml:space="preserve">ішінара қияды</t>
  </si>
  <si>
    <t xml:space="preserve">қиюға талпынады</t>
  </si>
  <si>
    <t xml:space="preserve">құрастыруға талпынады</t>
  </si>
  <si>
    <t xml:space="preserve">қолдан бұйымдар жасайды</t>
  </si>
  <si>
    <t xml:space="preserve">ішінара қолдан бұйымдар жасайды</t>
  </si>
  <si>
    <t xml:space="preserve">қолдан бұйымдар жасауға талпынады</t>
  </si>
  <si>
    <t xml:space="preserve">таниды, ажыратады</t>
  </si>
  <si>
    <t xml:space="preserve">ішінара таниды, ажыратады</t>
  </si>
  <si>
    <t xml:space="preserve">тануға, ажыратуға талпынбайды</t>
  </si>
  <si>
    <t xml:space="preserve">құрастырады, келісіп орындайды, құрылыспен ойнайды</t>
  </si>
  <si>
    <t xml:space="preserve">ішінара құрастырады, келісіп орындайды, құрылыспен ойнайды</t>
  </si>
  <si>
    <t xml:space="preserve">құрастыруға, келісіп орындауға, құрылыспен ойнауға талпынады</t>
  </si>
  <si>
    <t xml:space="preserve">бірге жұмыс істейді</t>
  </si>
  <si>
    <t xml:space="preserve">ішінара бірге жұмыс істейді</t>
  </si>
  <si>
    <t xml:space="preserve">бірге жұмыс істеуге талпынады</t>
  </si>
  <si>
    <t xml:space="preserve">өзгертеді</t>
  </si>
  <si>
    <t xml:space="preserve">ішінара өзгертеді</t>
  </si>
  <si>
    <t xml:space="preserve">өзгертуге талпынады</t>
  </si>
  <si>
    <t xml:space="preserve">ішінара қауіпсіздік ережелерін сақтайды.</t>
  </si>
  <si>
    <t xml:space="preserve">қауіпсіздік ережелерін сақтауға талпынады</t>
  </si>
  <si>
    <t xml:space="preserve">қызығушылық пен сүйіспеншілік танытады</t>
  </si>
  <si>
    <t xml:space="preserve">ішінара қызығушылық пен сүйіспеншілік танытады</t>
  </si>
  <si>
    <t xml:space="preserve">қызығушылық пен сүйіспеншілік танытуға талпынады</t>
  </si>
  <si>
    <t xml:space="preserve">көзқарасын білдіреді, сипаттайды</t>
  </si>
  <si>
    <t xml:space="preserve">ішінара көзқарасын білдіреді, сипаттайды</t>
  </si>
  <si>
    <t xml:space="preserve">көзқарасын білдіруге сипаттауға талпынады</t>
  </si>
  <si>
    <t xml:space="preserve">ән айтады</t>
  </si>
  <si>
    <t xml:space="preserve">ішінара ән айтады</t>
  </si>
  <si>
    <t xml:space="preserve">ән айтуға талпынады</t>
  </si>
  <si>
    <t xml:space="preserve">анық айтады, қабылдайды және жеткізеді</t>
  </si>
  <si>
    <t xml:space="preserve">ішінара анық айтады, қабылдайды және жеткізеді</t>
  </si>
  <si>
    <t xml:space="preserve">анық айтуға қабылдауға және жеткізуге талпынады</t>
  </si>
  <si>
    <t xml:space="preserve">ажырата алады</t>
  </si>
  <si>
    <t xml:space="preserve">ішінара ажырата алады</t>
  </si>
  <si>
    <t xml:space="preserve">күйші, композиторларын біледі</t>
  </si>
  <si>
    <t xml:space="preserve">ішінара күйші, композиторларын біледі</t>
  </si>
  <si>
    <t xml:space="preserve">күйші, композиторларды білуге талпынады</t>
  </si>
  <si>
    <t xml:space="preserve">сүйемелдеумен және сүйемелдеусіз орындайды</t>
  </si>
  <si>
    <t xml:space="preserve">ішінара сүйемелдеумен және сүйемелдеусіз орындайды</t>
  </si>
  <si>
    <t xml:space="preserve">сүйемелдеумен және сүйемелдеусіз орындауға талпынады</t>
  </si>
  <si>
    <t xml:space="preserve">шығармашылықпен орындайды</t>
  </si>
  <si>
    <t xml:space="preserve">ішінара шығармашылықпен орындайды</t>
  </si>
  <si>
    <t xml:space="preserve">шығармашылықпен орындауға талпынады</t>
  </si>
  <si>
    <t xml:space="preserve">қарапайым әуендерді ойнайды</t>
  </si>
  <si>
    <t xml:space="preserve">ішінара қарапайым әуендерді ойнайды</t>
  </si>
  <si>
    <t xml:space="preserve">қарапайым әуендерді ойнауға талпынады</t>
  </si>
  <si>
    <t xml:space="preserve">ырғақпен береді</t>
  </si>
  <si>
    <t xml:space="preserve">ішінара ырғақпен береді</t>
  </si>
  <si>
    <t xml:space="preserve">ырғақпен беруге талпынады</t>
  </si>
  <si>
    <t xml:space="preserve">қимылдар жасайды, ойындарды сахналайды</t>
  </si>
  <si>
    <t xml:space="preserve">ішінара қимылдар жасайды, ойындарды сахналайды</t>
  </si>
  <si>
    <t xml:space="preserve">қимылдар жасауға, ойындарды сахналауға талпынады</t>
  </si>
  <si>
    <t xml:space="preserve">қимылдарды орындауға талпынады</t>
  </si>
  <si>
    <t xml:space="preserve">ішінара дағдыларды меңгерген</t>
  </si>
  <si>
    <t xml:space="preserve">дағдыларды меңгеруге талпынады</t>
  </si>
  <si>
    <t xml:space="preserve">білімнің қажеттігін түсінеді</t>
  </si>
  <si>
    <t xml:space="preserve">ішінара білімнің қажеттігін түсінеді</t>
  </si>
  <si>
    <t xml:space="preserve">білімнің қажеттігін түсінуге талпынады</t>
  </si>
  <si>
    <t xml:space="preserve">маңызын түсінеді</t>
  </si>
  <si>
    <t xml:space="preserve">ішінара маңызын түсінеді</t>
  </si>
  <si>
    <t xml:space="preserve">маңызын түсінуге талпынады</t>
  </si>
  <si>
    <t xml:space="preserve">сенеді</t>
  </si>
  <si>
    <t xml:space="preserve">ішінара сенеді</t>
  </si>
  <si>
    <t xml:space="preserve">сенуге талпынады</t>
  </si>
  <si>
    <t xml:space="preserve">жеті атасын біледі</t>
  </si>
  <si>
    <t xml:space="preserve">ішінара жеті атасын біледі</t>
  </si>
  <si>
    <t xml:space="preserve">жеті атасын білуге талпынады</t>
  </si>
  <si>
    <t xml:space="preserve">сыйлайды, қамқорлық танытады</t>
  </si>
  <si>
    <t xml:space="preserve">ішінара сыйлайды, қамқорлық танытады</t>
  </si>
  <si>
    <t xml:space="preserve">сыйлауға, қамқорлық танытуға  талпынады</t>
  </si>
  <si>
    <t xml:space="preserve">көмектесуге тырысады</t>
  </si>
  <si>
    <t xml:space="preserve">ішінара көмектесуге тырысады</t>
  </si>
  <si>
    <t xml:space="preserve">көмектесуге талпынады</t>
  </si>
  <si>
    <t xml:space="preserve">алғыс айтады, сыпайы сөйлейді</t>
  </si>
  <si>
    <t xml:space="preserve">ішінара алғыс айтады, сыпайы сөйлейді</t>
  </si>
  <si>
    <t xml:space="preserve">алғыс айтуға, сыпайы сөйлеуге тырысады</t>
  </si>
  <si>
    <t xml:space="preserve">түсінікті жеткізеді, пікірін айтады</t>
  </si>
  <si>
    <t xml:space="preserve">ішінара түсінікті жеткізеді, пікірін айтады</t>
  </si>
  <si>
    <t xml:space="preserve">түсінікті жеткізуге пікірін айтуға талпынады</t>
  </si>
  <si>
    <t xml:space="preserve">өз бетінше анықтайды, сапалары мен қасиеттерін сипаттайды</t>
  </si>
  <si>
    <t xml:space="preserve">ішінара өз бетінше анықтайды, сапалары мен қасиеттерін сипаттайды</t>
  </si>
  <si>
    <t xml:space="preserve">өз бетінше анықтайды, сапалары мен қасиеттерін сипаттауға тырысады</t>
  </si>
  <si>
    <t xml:space="preserve">қолданылуын біледі</t>
  </si>
  <si>
    <t xml:space="preserve">ішінара қолданылуын біледі</t>
  </si>
  <si>
    <t xml:space="preserve">ұқыпты қарауға тырысады</t>
  </si>
  <si>
    <t xml:space="preserve">ішінара ұқыпты қарауға тырысады</t>
  </si>
  <si>
    <t xml:space="preserve">ұқыпты қарай алмайды</t>
  </si>
  <si>
    <t xml:space="preserve">еңбегін бағалайды</t>
  </si>
  <si>
    <t xml:space="preserve">ішінара еңбегін бағалайды</t>
  </si>
  <si>
    <t xml:space="preserve">еңбегін бағалауға талпынады</t>
  </si>
  <si>
    <t xml:space="preserve">толық білмейді</t>
  </si>
  <si>
    <t xml:space="preserve">белсенділікпен қатысуға талпынады</t>
  </si>
  <si>
    <t xml:space="preserve">біледі, құрметтейді</t>
  </si>
  <si>
    <t xml:space="preserve">ішінара біледі, құрметтейді</t>
  </si>
  <si>
    <t xml:space="preserve"> білуге, құрметтеуге талпынады</t>
  </si>
  <si>
    <t xml:space="preserve">маңыздылығын түсінуге талпынады</t>
  </si>
  <si>
    <t xml:space="preserve">құндылықтарын құрметтейді</t>
  </si>
  <si>
    <t xml:space="preserve">ішінара құндылықтарын құрметтейді</t>
  </si>
  <si>
    <t xml:space="preserve">құндылықтарын құрметтеуге талпынады</t>
  </si>
  <si>
    <t xml:space="preserve">әскері туралы түсінігі бар</t>
  </si>
  <si>
    <t xml:space="preserve">ішінара әскері туралы түсінігі бар</t>
  </si>
  <si>
    <t xml:space="preserve">әскері туралы  білуге талпынады</t>
  </si>
  <si>
    <t xml:space="preserve">білуге, құрметтеуге талпынады</t>
  </si>
  <si>
    <t xml:space="preserve">іс-әрекеттерін бағалай біледі</t>
  </si>
  <si>
    <t xml:space="preserve">ішінара іс-әрекеттерін бағалай біледі</t>
  </si>
  <si>
    <t xml:space="preserve">іс-әрекеттерін бағалауға тырысады</t>
  </si>
  <si>
    <t xml:space="preserve">ұмтылады</t>
  </si>
  <si>
    <t xml:space="preserve">ішінара ұмтылады</t>
  </si>
  <si>
    <t xml:space="preserve">ұмтылмайды</t>
  </si>
  <si>
    <t xml:space="preserve">жауапкершілікпен орындауға тырысады</t>
  </si>
  <si>
    <t xml:space="preserve">ішінара жауапкершілікпен орындауға тырысады</t>
  </si>
  <si>
    <t xml:space="preserve">әділ болуға, оларға қолдау көрсетуге, көмек беруге тырысады</t>
  </si>
  <si>
    <t xml:space="preserve">ішінара әділ болуға, оларға қолдау көрсетуге, көмек беруге тырысады</t>
  </si>
  <si>
    <t xml:space="preserve">әділ болуға, оларға қолдау көрсетуге, көмек беруге  талпынады</t>
  </si>
  <si>
    <t xml:space="preserve">еркін бағдарлайды</t>
  </si>
  <si>
    <t xml:space="preserve">ішінара еркін бағдарлайды</t>
  </si>
  <si>
    <t xml:space="preserve">еркін бағдарлауға тырысады</t>
  </si>
  <si>
    <t xml:space="preserve">қолданылуы туралы біледі</t>
  </si>
  <si>
    <t xml:space="preserve">ішінара қолданылуы туралы біледі</t>
  </si>
  <si>
    <t xml:space="preserve">қолданылуы туралы білуге талпынады</t>
  </si>
  <si>
    <t xml:space="preserve">ажыратуға  талпынады</t>
  </si>
  <si>
    <t xml:space="preserve">бақылайды және түсінеді</t>
  </si>
  <si>
    <t xml:space="preserve">ішінара бақылайды және түсінеді</t>
  </si>
  <si>
    <t xml:space="preserve">бақылауға және түсінуге талпынады</t>
  </si>
  <si>
    <t xml:space="preserve">талдайды, салыстырады, ажыратады</t>
  </si>
  <si>
    <t xml:space="preserve">ішінара талдайды, салыстырады, ажыратады:</t>
  </si>
  <si>
    <t xml:space="preserve">талдауға, салыстыруға, ажыратуға талпынады</t>
  </si>
  <si>
    <t xml:space="preserve">таниды және ажыратады</t>
  </si>
  <si>
    <t xml:space="preserve">ішінара таниды және ажыратады</t>
  </si>
  <si>
    <t xml:space="preserve">тануға және ажыратуға талпынады</t>
  </si>
  <si>
    <t xml:space="preserve">себеп-салдарлық байланыстарды ажыратады</t>
  </si>
  <si>
    <t xml:space="preserve">ішінара себеп-салдарлық байланыстарды ажыратады</t>
  </si>
  <si>
    <t xml:space="preserve">себеп-салдарлық байланыстарды ажыратуға талпынады</t>
  </si>
  <si>
    <t xml:space="preserve">әдістерін біледі</t>
  </si>
  <si>
    <t xml:space="preserve">ішінара әдістерін біледі</t>
  </si>
  <si>
    <t xml:space="preserve">әдістерін білуге талпынады</t>
  </si>
  <si>
    <t xml:space="preserve">топтастыруға талпынады</t>
  </si>
  <si>
    <t xml:space="preserve">эксперимент жасай алады</t>
  </si>
  <si>
    <t xml:space="preserve">ішінара эксперимент жасай алады</t>
  </si>
  <si>
    <t xml:space="preserve">эксперимент жасауға  талпынады</t>
  </si>
  <si>
    <t xml:space="preserve">ұқыпта қарайды, еңбегін құрметтейді</t>
  </si>
  <si>
    <t xml:space="preserve">ішінара ұқыпта қарайды, еңбегін құрметтейді</t>
  </si>
  <si>
    <t xml:space="preserve">ұқыпта қарауға, еңбегін құрметтеуге талпынады</t>
  </si>
  <si>
    <t xml:space="preserve">ажыратуға және атауға талпынады</t>
  </si>
  <si>
    <t xml:space="preserve">күтіп-баптайды</t>
  </si>
  <si>
    <t xml:space="preserve">ішінара күтіп-баптайды</t>
  </si>
  <si>
    <t xml:space="preserve">күтіп-баптауға талпынады</t>
  </si>
  <si>
    <t xml:space="preserve">құстарды ажыратады, пайдасын біледі, қамқорлық жасайды</t>
  </si>
  <si>
    <t xml:space="preserve">ішінара құстарды ажыратады, пайдасын біледі, қамқорлық жасайды</t>
  </si>
  <si>
    <t xml:space="preserve">құстарды ажыратуға қамқорлық жасауға талпынады</t>
  </si>
  <si>
    <t xml:space="preserve">маңызы туралы біледі</t>
  </si>
  <si>
    <t xml:space="preserve">ішінара маңызы туралы біледі</t>
  </si>
  <si>
    <t xml:space="preserve">маңызы туралы білуге талпынады</t>
  </si>
  <si>
    <t xml:space="preserve">қамқорлық қажет екенін түсінеді</t>
  </si>
  <si>
    <t xml:space="preserve">ішінара қамқорлық қажет екенін түсінеді</t>
  </si>
  <si>
    <t xml:space="preserve">қамқорлық қажет екенін түсінуге талпынады</t>
  </si>
  <si>
    <t xml:space="preserve">ішінара қамқорлық танытады</t>
  </si>
  <si>
    <t xml:space="preserve">мамандықтары туралы әңгімелейд,і еңбегін құрметтейді және бағалайды</t>
  </si>
  <si>
    <t xml:space="preserve">ішінара мамандықтары туралы әңгімелейд,і еңбегін құрметтейді және бағалайды</t>
  </si>
  <si>
    <t xml:space="preserve">мамандықтары туралы әңгіме айтуға, еңбегін құрметтеуге  және бағалауға талпынады</t>
  </si>
  <si>
    <t xml:space="preserve">көмектеседі</t>
  </si>
  <si>
    <t xml:space="preserve">ішінара көмектеседі</t>
  </si>
  <si>
    <t xml:space="preserve">тапсырмаларды өз бетінше орындайды</t>
  </si>
  <si>
    <t xml:space="preserve">ішінара тапсырмаларды өз бетінше орындайды</t>
  </si>
  <si>
    <t xml:space="preserve">тапсырмаларды өз бетінше орындауға талпынады</t>
  </si>
  <si>
    <t xml:space="preserve">еңбегін құрметтейді</t>
  </si>
  <si>
    <t xml:space="preserve">ішінара еңбегін құрметтейді</t>
  </si>
  <si>
    <t xml:space="preserve">еңбегін құрметтеуге талпынады</t>
  </si>
  <si>
    <t xml:space="preserve">мақтан тұтуға талпынады</t>
  </si>
  <si>
    <t xml:space="preserve">ережелерді біледі</t>
  </si>
  <si>
    <t xml:space="preserve">ішінара ережелерді біледі</t>
  </si>
  <si>
    <t xml:space="preserve">ережелерді білуге талпынады</t>
  </si>
  <si>
    <t xml:space="preserve">тәртіп ережелерін біледі</t>
  </si>
  <si>
    <t xml:space="preserve">ішінара тәртіп ережелерін біледі</t>
  </si>
  <si>
    <t xml:space="preserve"> тәртіп ережелерін білуге талпынады</t>
  </si>
  <si>
    <t xml:space="preserve"> қаупсіздікті түсінеді және сақтайды</t>
  </si>
  <si>
    <t xml:space="preserve">ішінара қаупсіздікті түсінеді және сақтайды</t>
  </si>
  <si>
    <t xml:space="preserve">қаупсіздікті түсінуге және сақтауға талпынады</t>
  </si>
  <si>
    <t xml:space="preserve">мінез-құлық ережелерін сақтайды</t>
  </si>
  <si>
    <t xml:space="preserve">ішінара мінез-құлық ережелерін сақтайды</t>
  </si>
  <si>
    <t xml:space="preserve">мінез-құлық ережелерін сақтауға талпынады</t>
  </si>
  <si>
    <t xml:space="preserve">түсінеді және ажыратады</t>
  </si>
  <si>
    <t xml:space="preserve">ішінара түсінеді және ажыратады</t>
  </si>
  <si>
    <t xml:space="preserve">түсінуге және ажыратуға талпынады</t>
  </si>
  <si>
    <t xml:space="preserve">міндеттерді біледі</t>
  </si>
  <si>
    <t xml:space="preserve">ішінара міндеттерді біледі</t>
  </si>
  <si>
    <t xml:space="preserve">міндеттерді білуге талпынады</t>
  </si>
  <si>
    <t xml:space="preserve">қолданылуын білуге талпынады</t>
  </si>
  <si>
    <t xml:space="preserve">Педагог пен баланың күтілетін нәтижелерге жетуі  %</t>
  </si>
  <si>
    <t xml:space="preserve">5-Ф</t>
  </si>
  <si>
    <t xml:space="preserve">5-К</t>
  </si>
  <si>
    <t xml:space="preserve">5-Т</t>
  </si>
  <si>
    <t xml:space="preserve">5-Ш</t>
  </si>
  <si>
    <t xml:space="preserve">5-Ә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</si>
</sst>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0"/>
  </numFmts>
  <fonts count="19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  <font>
      <i val="true"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sz val="9"/>
      <color rgb="FF000000"/>
      <name val="Times New Roman"/>
      <family val="1"/>
      <charset val="204"/>
    </font>
    <font>
      <b val="true"/>
      <sz val="12"/>
      <color theme="1"/>
      <name val="Calibri"/>
      <family val="2"/>
      <charset val="204"/>
    </font>
    <font>
      <u val="single"/>
      <sz val="12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S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48" activeCellId="0" sqref="L48"/>
    </sheetView>
  </sheetViews>
  <sheetFormatPr defaultColWidth="8.6796875" defaultRowHeight="14.25" zeroHeight="false" outlineLevelRow="0" outlineLevelCol="0"/>
  <cols>
    <col collapsed="false" customWidth="true" hidden="false" outlineLevel="0" max="2" min="2" style="0" width="27.56"/>
  </cols>
  <sheetData>
    <row r="1" customFormat="false" ht="15" hidden="false" customHeight="false" outlineLevel="0" collapsed="false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customFormat="false" ht="15.75" hidden="false" customHeight="true" outlineLevel="0" collapsed="false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customFormat="false" ht="15.75" hidden="false" customHeight="false" outlineLevel="0" collapsed="false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customFormat="false" ht="15" hidden="false" customHeight="true" outlineLevel="0" collapsed="false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8" t="s">
        <v>6</v>
      </c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9" t="s">
        <v>6</v>
      </c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10" t="s">
        <v>7</v>
      </c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1" t="s">
        <v>8</v>
      </c>
      <c r="EF4" s="11"/>
      <c r="EG4" s="11"/>
      <c r="EH4" s="11"/>
      <c r="EI4" s="11"/>
      <c r="EJ4" s="11"/>
      <c r="EK4" s="11"/>
      <c r="EL4" s="11"/>
      <c r="EM4" s="11"/>
      <c r="EN4" s="9" t="s">
        <v>8</v>
      </c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12" t="s">
        <v>9</v>
      </c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</row>
    <row r="5" customFormat="false" ht="15" hidden="false" customHeight="true" outlineLevel="0" collapsed="false">
      <c r="A5" s="6"/>
      <c r="B5" s="6"/>
      <c r="C5" s="13" t="s">
        <v>10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4" t="s">
        <v>11</v>
      </c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5" t="s">
        <v>12</v>
      </c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6" t="s">
        <v>13</v>
      </c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7" t="s">
        <v>14</v>
      </c>
      <c r="EF5" s="17"/>
      <c r="EG5" s="17"/>
      <c r="EH5" s="17"/>
      <c r="EI5" s="17"/>
      <c r="EJ5" s="17"/>
      <c r="EK5" s="17"/>
      <c r="EL5" s="17"/>
      <c r="EM5" s="17"/>
      <c r="EN5" s="18" t="s">
        <v>15</v>
      </c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9" t="s">
        <v>16</v>
      </c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</row>
    <row r="6" customFormat="false" ht="9.75" hidden="true" customHeight="true" outlineLevel="0" collapsed="false">
      <c r="A6" s="6"/>
      <c r="B6" s="6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2"/>
      <c r="DA6" s="23"/>
      <c r="DB6" s="23"/>
      <c r="DC6" s="23"/>
      <c r="DD6" s="23"/>
      <c r="DE6" s="23"/>
      <c r="DF6" s="23"/>
      <c r="DG6" s="23"/>
      <c r="DH6" s="23"/>
      <c r="DI6" s="23"/>
      <c r="DJ6" s="23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2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</row>
    <row r="7" customFormat="false" ht="15" hidden="true" customHeight="true" outlineLevel="0" collapsed="false">
      <c r="A7" s="6"/>
      <c r="B7" s="6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2"/>
      <c r="DA7" s="21"/>
      <c r="DB7" s="21"/>
      <c r="DC7" s="21"/>
      <c r="DD7" s="21"/>
      <c r="DE7" s="21"/>
      <c r="DF7" s="21"/>
      <c r="DG7" s="21"/>
      <c r="DH7" s="21"/>
      <c r="DI7" s="21"/>
      <c r="DJ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2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</row>
    <row r="8" customFormat="false" ht="15" hidden="true" customHeight="true" outlineLevel="0" collapsed="false">
      <c r="A8" s="6"/>
      <c r="B8" s="6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2"/>
      <c r="DA8" s="21"/>
      <c r="DB8" s="21"/>
      <c r="DC8" s="21"/>
      <c r="DD8" s="21"/>
      <c r="DE8" s="21"/>
      <c r="DF8" s="21"/>
      <c r="DG8" s="21"/>
      <c r="DH8" s="21"/>
      <c r="DI8" s="21"/>
      <c r="DJ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2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</row>
    <row r="9" customFormat="false" ht="15" hidden="true" customHeight="true" outlineLevel="0" collapsed="false">
      <c r="A9" s="6"/>
      <c r="B9" s="6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2"/>
      <c r="DA9" s="21"/>
      <c r="DB9" s="21"/>
      <c r="DC9" s="21"/>
      <c r="DD9" s="21"/>
      <c r="DE9" s="21"/>
      <c r="DF9" s="21"/>
      <c r="DG9" s="21"/>
      <c r="DH9" s="21"/>
      <c r="DI9" s="21"/>
      <c r="DJ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2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</row>
    <row r="10" customFormat="false" ht="15" hidden="true" customHeight="true" outlineLevel="0" collapsed="false">
      <c r="A10" s="6"/>
      <c r="B10" s="6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2"/>
      <c r="DA10" s="21"/>
      <c r="DB10" s="21"/>
      <c r="DC10" s="21"/>
      <c r="DD10" s="21"/>
      <c r="DE10" s="21"/>
      <c r="DF10" s="21"/>
      <c r="DG10" s="21"/>
      <c r="DH10" s="21"/>
      <c r="DI10" s="21"/>
      <c r="DJ10" s="25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2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</row>
    <row r="11" customFormat="false" ht="15" hidden="false" customHeight="true" outlineLevel="0" collapsed="false">
      <c r="A11" s="6"/>
      <c r="B11" s="6"/>
      <c r="C11" s="26" t="s">
        <v>17</v>
      </c>
      <c r="D11" s="26" t="s">
        <v>18</v>
      </c>
      <c r="E11" s="26" t="s">
        <v>19</v>
      </c>
      <c r="F11" s="24" t="s">
        <v>20</v>
      </c>
      <c r="G11" s="24" t="s">
        <v>21</v>
      </c>
      <c r="H11" s="24" t="s">
        <v>22</v>
      </c>
      <c r="I11" s="24" t="s">
        <v>23</v>
      </c>
      <c r="J11" s="24" t="s">
        <v>24</v>
      </c>
      <c r="K11" s="24" t="s">
        <v>25</v>
      </c>
      <c r="L11" s="27" t="s">
        <v>26</v>
      </c>
      <c r="M11" s="27" t="s">
        <v>24</v>
      </c>
      <c r="N11" s="27" t="s">
        <v>25</v>
      </c>
      <c r="O11" s="27" t="s">
        <v>27</v>
      </c>
      <c r="P11" s="27" t="s">
        <v>28</v>
      </c>
      <c r="Q11" s="27" t="s">
        <v>29</v>
      </c>
      <c r="R11" s="27" t="s">
        <v>30</v>
      </c>
      <c r="S11" s="27" t="s">
        <v>19</v>
      </c>
      <c r="T11" s="27" t="s">
        <v>31</v>
      </c>
      <c r="U11" s="27" t="s">
        <v>32</v>
      </c>
      <c r="V11" s="27" t="s">
        <v>19</v>
      </c>
      <c r="W11" s="27" t="s">
        <v>31</v>
      </c>
      <c r="X11" s="27" t="s">
        <v>33</v>
      </c>
      <c r="Y11" s="27" t="s">
        <v>25</v>
      </c>
      <c r="Z11" s="27" t="s">
        <v>34</v>
      </c>
      <c r="AA11" s="27" t="s">
        <v>35</v>
      </c>
      <c r="AB11" s="27" t="s">
        <v>36</v>
      </c>
      <c r="AC11" s="27" t="s">
        <v>37</v>
      </c>
      <c r="AD11" s="27" t="s">
        <v>38</v>
      </c>
      <c r="AE11" s="27" t="s">
        <v>29</v>
      </c>
      <c r="AF11" s="27" t="s">
        <v>18</v>
      </c>
      <c r="AG11" s="27" t="s">
        <v>39</v>
      </c>
      <c r="AH11" s="27" t="s">
        <v>31</v>
      </c>
      <c r="AI11" s="27" t="s">
        <v>21</v>
      </c>
      <c r="AJ11" s="27" t="s">
        <v>40</v>
      </c>
      <c r="AK11" s="27" t="s">
        <v>41</v>
      </c>
      <c r="AL11" s="27" t="s">
        <v>24</v>
      </c>
      <c r="AM11" s="27" t="s">
        <v>42</v>
      </c>
      <c r="AN11" s="27"/>
      <c r="AO11" s="27"/>
      <c r="AP11" s="27" t="s">
        <v>43</v>
      </c>
      <c r="AQ11" s="27"/>
      <c r="AR11" s="27"/>
      <c r="AS11" s="27" t="s">
        <v>44</v>
      </c>
      <c r="AT11" s="27"/>
      <c r="AU11" s="27"/>
      <c r="AV11" s="27" t="s">
        <v>45</v>
      </c>
      <c r="AW11" s="27"/>
      <c r="AX11" s="27"/>
      <c r="AY11" s="27" t="s">
        <v>46</v>
      </c>
      <c r="AZ11" s="27"/>
      <c r="BA11" s="27"/>
      <c r="BB11" s="27" t="s">
        <v>47</v>
      </c>
      <c r="BC11" s="27"/>
      <c r="BD11" s="27"/>
      <c r="BE11" s="28" t="s">
        <v>48</v>
      </c>
      <c r="BF11" s="28"/>
      <c r="BG11" s="28"/>
      <c r="BH11" s="27" t="s">
        <v>49</v>
      </c>
      <c r="BI11" s="27"/>
      <c r="BJ11" s="27"/>
      <c r="BK11" s="27" t="s">
        <v>50</v>
      </c>
      <c r="BL11" s="27"/>
      <c r="BM11" s="27"/>
      <c r="BN11" s="27" t="s">
        <v>51</v>
      </c>
      <c r="BO11" s="27"/>
      <c r="BP11" s="27"/>
      <c r="BQ11" s="27" t="s">
        <v>52</v>
      </c>
      <c r="BR11" s="27"/>
      <c r="BS11" s="27"/>
      <c r="BT11" s="27" t="s">
        <v>53</v>
      </c>
      <c r="BU11" s="27"/>
      <c r="BV11" s="27"/>
      <c r="BW11" s="29" t="s">
        <v>54</v>
      </c>
      <c r="BX11" s="29"/>
      <c r="BY11" s="29"/>
      <c r="BZ11" s="30" t="s">
        <v>55</v>
      </c>
      <c r="CA11" s="30"/>
      <c r="CB11" s="30"/>
      <c r="CC11" s="24" t="s">
        <v>56</v>
      </c>
      <c r="CD11" s="24"/>
      <c r="CE11" s="24"/>
      <c r="CF11" s="24" t="s">
        <v>57</v>
      </c>
      <c r="CG11" s="24"/>
      <c r="CH11" s="24"/>
      <c r="CI11" s="19" t="s">
        <v>58</v>
      </c>
      <c r="CJ11" s="19"/>
      <c r="CK11" s="19"/>
      <c r="CL11" s="24" t="s">
        <v>59</v>
      </c>
      <c r="CM11" s="24"/>
      <c r="CN11" s="24"/>
      <c r="CO11" s="24" t="s">
        <v>60</v>
      </c>
      <c r="CP11" s="24"/>
      <c r="CQ11" s="24"/>
      <c r="CR11" s="24" t="s">
        <v>61</v>
      </c>
      <c r="CS11" s="24"/>
      <c r="CT11" s="24"/>
      <c r="CU11" s="24" t="s">
        <v>62</v>
      </c>
      <c r="CV11" s="24"/>
      <c r="CW11" s="24"/>
      <c r="CX11" s="14" t="s">
        <v>63</v>
      </c>
      <c r="CY11" s="14"/>
      <c r="CZ11" s="14"/>
      <c r="DA11" s="19" t="s">
        <v>64</v>
      </c>
      <c r="DB11" s="19"/>
      <c r="DC11" s="19"/>
      <c r="DD11" s="19" t="s">
        <v>65</v>
      </c>
      <c r="DE11" s="19"/>
      <c r="DF11" s="19"/>
      <c r="DG11" s="19" t="s">
        <v>66</v>
      </c>
      <c r="DH11" s="19"/>
      <c r="DI11" s="19"/>
      <c r="DJ11" s="19" t="s">
        <v>67</v>
      </c>
      <c r="DK11" s="19"/>
      <c r="DL11" s="19"/>
      <c r="DM11" s="19" t="s">
        <v>68</v>
      </c>
      <c r="DN11" s="19"/>
      <c r="DO11" s="19"/>
      <c r="DP11" s="19" t="s">
        <v>69</v>
      </c>
      <c r="DQ11" s="19"/>
      <c r="DR11" s="19"/>
      <c r="DS11" s="19" t="s">
        <v>70</v>
      </c>
      <c r="DT11" s="19"/>
      <c r="DU11" s="19"/>
      <c r="DV11" s="19" t="s">
        <v>71</v>
      </c>
      <c r="DW11" s="19"/>
      <c r="DX11" s="19"/>
      <c r="DY11" s="19" t="s">
        <v>72</v>
      </c>
      <c r="DZ11" s="19"/>
      <c r="EA11" s="19"/>
      <c r="EB11" s="15" t="s">
        <v>73</v>
      </c>
      <c r="EC11" s="15"/>
      <c r="ED11" s="15"/>
      <c r="EE11" s="19" t="s">
        <v>74</v>
      </c>
      <c r="EF11" s="19"/>
      <c r="EG11" s="19"/>
      <c r="EH11" s="19" t="s">
        <v>75</v>
      </c>
      <c r="EI11" s="19"/>
      <c r="EJ11" s="19"/>
      <c r="EK11" s="19" t="s">
        <v>76</v>
      </c>
      <c r="EL11" s="19"/>
      <c r="EM11" s="19"/>
      <c r="EN11" s="19" t="s">
        <v>77</v>
      </c>
      <c r="EO11" s="19"/>
      <c r="EP11" s="19"/>
      <c r="EQ11" s="19" t="s">
        <v>78</v>
      </c>
      <c r="ER11" s="19"/>
      <c r="ES11" s="19"/>
      <c r="ET11" s="19" t="s">
        <v>79</v>
      </c>
      <c r="EU11" s="19"/>
      <c r="EV11" s="19"/>
      <c r="EW11" s="19" t="s">
        <v>80</v>
      </c>
      <c r="EX11" s="19"/>
      <c r="EY11" s="19"/>
      <c r="EZ11" s="19" t="s">
        <v>81</v>
      </c>
      <c r="FA11" s="19"/>
      <c r="FB11" s="19"/>
      <c r="FC11" s="19" t="s">
        <v>82</v>
      </c>
      <c r="FD11" s="19"/>
      <c r="FE11" s="19"/>
      <c r="FF11" s="19" t="s">
        <v>83</v>
      </c>
      <c r="FG11" s="19"/>
      <c r="FH11" s="19"/>
      <c r="FI11" s="19" t="s">
        <v>84</v>
      </c>
      <c r="FJ11" s="19"/>
      <c r="FK11" s="19"/>
      <c r="FL11" s="19" t="s">
        <v>85</v>
      </c>
      <c r="FM11" s="19"/>
      <c r="FN11" s="19"/>
      <c r="FO11" s="19" t="s">
        <v>86</v>
      </c>
      <c r="FP11" s="19"/>
      <c r="FQ11" s="19"/>
      <c r="FR11" s="15" t="s">
        <v>87</v>
      </c>
      <c r="FS11" s="15"/>
      <c r="FT11" s="15"/>
      <c r="FU11" s="19" t="s">
        <v>88</v>
      </c>
      <c r="FV11" s="19"/>
      <c r="FW11" s="19"/>
      <c r="FX11" s="19" t="s">
        <v>89</v>
      </c>
      <c r="FY11" s="19"/>
      <c r="FZ11" s="19"/>
      <c r="GA11" s="19" t="s">
        <v>90</v>
      </c>
      <c r="GB11" s="19"/>
      <c r="GC11" s="19"/>
      <c r="GD11" s="19" t="s">
        <v>91</v>
      </c>
      <c r="GE11" s="19"/>
      <c r="GF11" s="19"/>
      <c r="GG11" s="19" t="s">
        <v>92</v>
      </c>
      <c r="GH11" s="19"/>
      <c r="GI11" s="19"/>
      <c r="GJ11" s="19" t="s">
        <v>93</v>
      </c>
      <c r="GK11" s="19"/>
      <c r="GL11" s="19"/>
      <c r="GM11" s="19" t="s">
        <v>94</v>
      </c>
      <c r="GN11" s="19"/>
      <c r="GO11" s="19"/>
      <c r="GP11" s="19" t="s">
        <v>95</v>
      </c>
      <c r="GQ11" s="19"/>
      <c r="GR11" s="19"/>
      <c r="GS11" s="19" t="s">
        <v>96</v>
      </c>
      <c r="GT11" s="19"/>
      <c r="GU11" s="19"/>
      <c r="GV11" s="19" t="s">
        <v>97</v>
      </c>
      <c r="GW11" s="19"/>
      <c r="GX11" s="19"/>
      <c r="GY11" s="19" t="s">
        <v>98</v>
      </c>
      <c r="GZ11" s="19"/>
      <c r="HA11" s="19"/>
      <c r="HB11" s="19" t="s">
        <v>99</v>
      </c>
      <c r="HC11" s="19"/>
      <c r="HD11" s="19"/>
      <c r="HE11" s="19" t="s">
        <v>100</v>
      </c>
      <c r="HF11" s="19"/>
      <c r="HG11" s="19"/>
      <c r="HH11" s="19" t="s">
        <v>101</v>
      </c>
      <c r="HI11" s="19"/>
      <c r="HJ11" s="19"/>
      <c r="HK11" s="19" t="s">
        <v>102</v>
      </c>
      <c r="HL11" s="19"/>
      <c r="HM11" s="19"/>
      <c r="HN11" s="19" t="s">
        <v>103</v>
      </c>
      <c r="HO11" s="19"/>
      <c r="HP11" s="19"/>
      <c r="HQ11" s="19" t="s">
        <v>104</v>
      </c>
      <c r="HR11" s="19"/>
      <c r="HS11" s="19"/>
    </row>
    <row r="12" customFormat="false" ht="156" hidden="false" customHeight="true" outlineLevel="0" collapsed="false">
      <c r="A12" s="6"/>
      <c r="B12" s="6"/>
      <c r="C12" s="31" t="s">
        <v>105</v>
      </c>
      <c r="D12" s="31"/>
      <c r="E12" s="31"/>
      <c r="F12" s="31" t="s">
        <v>106</v>
      </c>
      <c r="G12" s="31"/>
      <c r="H12" s="31"/>
      <c r="I12" s="32" t="s">
        <v>107</v>
      </c>
      <c r="J12" s="32"/>
      <c r="K12" s="32"/>
      <c r="L12" s="33" t="s">
        <v>108</v>
      </c>
      <c r="M12" s="33"/>
      <c r="N12" s="33"/>
      <c r="O12" s="33" t="s">
        <v>109</v>
      </c>
      <c r="P12" s="33"/>
      <c r="Q12" s="33"/>
      <c r="R12" s="33" t="s">
        <v>110</v>
      </c>
      <c r="S12" s="33"/>
      <c r="T12" s="33"/>
      <c r="U12" s="33" t="s">
        <v>111</v>
      </c>
      <c r="V12" s="33"/>
      <c r="W12" s="33"/>
      <c r="X12" s="33" t="s">
        <v>112</v>
      </c>
      <c r="Y12" s="33"/>
      <c r="Z12" s="33"/>
      <c r="AA12" s="33" t="s">
        <v>113</v>
      </c>
      <c r="AB12" s="33"/>
      <c r="AC12" s="33"/>
      <c r="AD12" s="33" t="s">
        <v>114</v>
      </c>
      <c r="AE12" s="33"/>
      <c r="AF12" s="33"/>
      <c r="AG12" s="33" t="s">
        <v>115</v>
      </c>
      <c r="AH12" s="33"/>
      <c r="AI12" s="33"/>
      <c r="AJ12" s="33" t="s">
        <v>116</v>
      </c>
      <c r="AK12" s="33"/>
      <c r="AL12" s="33"/>
      <c r="AM12" s="33" t="s">
        <v>117</v>
      </c>
      <c r="AN12" s="33"/>
      <c r="AO12" s="33"/>
      <c r="AP12" s="33" t="s">
        <v>118</v>
      </c>
      <c r="AQ12" s="33"/>
      <c r="AR12" s="33"/>
      <c r="AS12" s="33" t="s">
        <v>119</v>
      </c>
      <c r="AT12" s="33"/>
      <c r="AU12" s="33"/>
      <c r="AV12" s="33" t="s">
        <v>120</v>
      </c>
      <c r="AW12" s="33"/>
      <c r="AX12" s="33"/>
      <c r="AY12" s="33" t="s">
        <v>121</v>
      </c>
      <c r="AZ12" s="33"/>
      <c r="BA12" s="33"/>
      <c r="BB12" s="33" t="s">
        <v>122</v>
      </c>
      <c r="BC12" s="33"/>
      <c r="BD12" s="33"/>
      <c r="BE12" s="33" t="s">
        <v>123</v>
      </c>
      <c r="BF12" s="33"/>
      <c r="BG12" s="33"/>
      <c r="BH12" s="33" t="s">
        <v>124</v>
      </c>
      <c r="BI12" s="33"/>
      <c r="BJ12" s="33"/>
      <c r="BK12" s="33" t="s">
        <v>125</v>
      </c>
      <c r="BL12" s="33"/>
      <c r="BM12" s="33"/>
      <c r="BN12" s="33" t="s">
        <v>126</v>
      </c>
      <c r="BO12" s="33"/>
      <c r="BP12" s="33"/>
      <c r="BQ12" s="33" t="s">
        <v>127</v>
      </c>
      <c r="BR12" s="33"/>
      <c r="BS12" s="33"/>
      <c r="BT12" s="33" t="s">
        <v>128</v>
      </c>
      <c r="BU12" s="33"/>
      <c r="BV12" s="33"/>
      <c r="BW12" s="33" t="s">
        <v>129</v>
      </c>
      <c r="BX12" s="33"/>
      <c r="BY12" s="33"/>
      <c r="BZ12" s="33" t="s">
        <v>130</v>
      </c>
      <c r="CA12" s="33"/>
      <c r="CB12" s="33"/>
      <c r="CC12" s="34" t="s">
        <v>131</v>
      </c>
      <c r="CD12" s="34"/>
      <c r="CE12" s="34"/>
      <c r="CF12" s="34" t="s">
        <v>132</v>
      </c>
      <c r="CG12" s="34"/>
      <c r="CH12" s="34"/>
      <c r="CI12" s="34" t="s">
        <v>133</v>
      </c>
      <c r="CJ12" s="34"/>
      <c r="CK12" s="34"/>
      <c r="CL12" s="34" t="s">
        <v>134</v>
      </c>
      <c r="CM12" s="34"/>
      <c r="CN12" s="34"/>
      <c r="CO12" s="34" t="s">
        <v>135</v>
      </c>
      <c r="CP12" s="34"/>
      <c r="CQ12" s="34"/>
      <c r="CR12" s="34" t="s">
        <v>136</v>
      </c>
      <c r="CS12" s="34"/>
      <c r="CT12" s="34"/>
      <c r="CU12" s="34" t="s">
        <v>137</v>
      </c>
      <c r="CV12" s="34"/>
      <c r="CW12" s="34"/>
      <c r="CX12" s="35" t="s">
        <v>138</v>
      </c>
      <c r="CY12" s="35"/>
      <c r="CZ12" s="35"/>
      <c r="DA12" s="34" t="s">
        <v>139</v>
      </c>
      <c r="DB12" s="34"/>
      <c r="DC12" s="34"/>
      <c r="DD12" s="34" t="s">
        <v>140</v>
      </c>
      <c r="DE12" s="34"/>
      <c r="DF12" s="34"/>
      <c r="DG12" s="34" t="s">
        <v>141</v>
      </c>
      <c r="DH12" s="34"/>
      <c r="DI12" s="34"/>
      <c r="DJ12" s="34" t="s">
        <v>142</v>
      </c>
      <c r="DK12" s="34"/>
      <c r="DL12" s="34"/>
      <c r="DM12" s="34" t="s">
        <v>143</v>
      </c>
      <c r="DN12" s="34"/>
      <c r="DO12" s="34"/>
      <c r="DP12" s="34" t="s">
        <v>144</v>
      </c>
      <c r="DQ12" s="34"/>
      <c r="DR12" s="34"/>
      <c r="DS12" s="34" t="s">
        <v>145</v>
      </c>
      <c r="DT12" s="34"/>
      <c r="DU12" s="34"/>
      <c r="DV12" s="34" t="s">
        <v>146</v>
      </c>
      <c r="DW12" s="34"/>
      <c r="DX12" s="34"/>
      <c r="DY12" s="34" t="s">
        <v>147</v>
      </c>
      <c r="DZ12" s="34"/>
      <c r="EA12" s="34"/>
      <c r="EB12" s="35" t="s">
        <v>148</v>
      </c>
      <c r="EC12" s="35"/>
      <c r="ED12" s="35"/>
      <c r="EE12" s="34" t="s">
        <v>149</v>
      </c>
      <c r="EF12" s="34"/>
      <c r="EG12" s="34"/>
      <c r="EH12" s="34" t="s">
        <v>150</v>
      </c>
      <c r="EI12" s="34"/>
      <c r="EJ12" s="34"/>
      <c r="EK12" s="34" t="s">
        <v>151</v>
      </c>
      <c r="EL12" s="34"/>
      <c r="EM12" s="34"/>
      <c r="EN12" s="34" t="s">
        <v>152</v>
      </c>
      <c r="EO12" s="34"/>
      <c r="EP12" s="34"/>
      <c r="EQ12" s="34" t="s">
        <v>153</v>
      </c>
      <c r="ER12" s="34"/>
      <c r="ES12" s="34"/>
      <c r="ET12" s="34" t="s">
        <v>154</v>
      </c>
      <c r="EU12" s="34"/>
      <c r="EV12" s="34"/>
      <c r="EW12" s="34" t="s">
        <v>155</v>
      </c>
      <c r="EX12" s="34"/>
      <c r="EY12" s="34"/>
      <c r="EZ12" s="34" t="s">
        <v>156</v>
      </c>
      <c r="FA12" s="34"/>
      <c r="FB12" s="34"/>
      <c r="FC12" s="34" t="s">
        <v>157</v>
      </c>
      <c r="FD12" s="34"/>
      <c r="FE12" s="34"/>
      <c r="FF12" s="34" t="s">
        <v>158</v>
      </c>
      <c r="FG12" s="34"/>
      <c r="FH12" s="34"/>
      <c r="FI12" s="34" t="s">
        <v>159</v>
      </c>
      <c r="FJ12" s="34"/>
      <c r="FK12" s="34"/>
      <c r="FL12" s="34" t="s">
        <v>160</v>
      </c>
      <c r="FM12" s="34"/>
      <c r="FN12" s="34"/>
      <c r="FO12" s="34" t="s">
        <v>161</v>
      </c>
      <c r="FP12" s="34"/>
      <c r="FQ12" s="34"/>
      <c r="FR12" s="35" t="s">
        <v>162</v>
      </c>
      <c r="FS12" s="35"/>
      <c r="FT12" s="35"/>
      <c r="FU12" s="34" t="s">
        <v>163</v>
      </c>
      <c r="FV12" s="34"/>
      <c r="FW12" s="34"/>
      <c r="FX12" s="34" t="s">
        <v>164</v>
      </c>
      <c r="FY12" s="34"/>
      <c r="FZ12" s="34"/>
      <c r="GA12" s="34" t="s">
        <v>165</v>
      </c>
      <c r="GB12" s="34"/>
      <c r="GC12" s="34"/>
      <c r="GD12" s="34" t="s">
        <v>166</v>
      </c>
      <c r="GE12" s="34"/>
      <c r="GF12" s="34"/>
      <c r="GG12" s="34" t="s">
        <v>167</v>
      </c>
      <c r="GH12" s="34"/>
      <c r="GI12" s="34"/>
      <c r="GJ12" s="34" t="s">
        <v>168</v>
      </c>
      <c r="GK12" s="34"/>
      <c r="GL12" s="34"/>
      <c r="GM12" s="34" t="s">
        <v>169</v>
      </c>
      <c r="GN12" s="34"/>
      <c r="GO12" s="34"/>
      <c r="GP12" s="34" t="s">
        <v>170</v>
      </c>
      <c r="GQ12" s="34"/>
      <c r="GR12" s="34"/>
      <c r="GS12" s="34" t="s">
        <v>171</v>
      </c>
      <c r="GT12" s="34"/>
      <c r="GU12" s="34"/>
      <c r="GV12" s="34" t="s">
        <v>172</v>
      </c>
      <c r="GW12" s="34"/>
      <c r="GX12" s="34"/>
      <c r="GY12" s="34" t="s">
        <v>173</v>
      </c>
      <c r="GZ12" s="34"/>
      <c r="HA12" s="34"/>
      <c r="HB12" s="34" t="s">
        <v>174</v>
      </c>
      <c r="HC12" s="34"/>
      <c r="HD12" s="34"/>
      <c r="HE12" s="34" t="s">
        <v>175</v>
      </c>
      <c r="HF12" s="34"/>
      <c r="HG12" s="34"/>
      <c r="HH12" s="34" t="s">
        <v>176</v>
      </c>
      <c r="HI12" s="34"/>
      <c r="HJ12" s="34"/>
      <c r="HK12" s="34" t="s">
        <v>177</v>
      </c>
      <c r="HL12" s="34"/>
      <c r="HM12" s="34"/>
      <c r="HN12" s="34" t="s">
        <v>178</v>
      </c>
      <c r="HO12" s="34"/>
      <c r="HP12" s="34"/>
      <c r="HQ12" s="34" t="s">
        <v>179</v>
      </c>
      <c r="HR12" s="34"/>
      <c r="HS12" s="34"/>
    </row>
    <row r="13" customFormat="false" ht="90" hidden="false" customHeight="true" outlineLevel="0" collapsed="false">
      <c r="A13" s="6"/>
      <c r="B13" s="6"/>
      <c r="C13" s="31" t="s">
        <v>180</v>
      </c>
      <c r="D13" s="33" t="s">
        <v>181</v>
      </c>
      <c r="E13" s="33" t="s">
        <v>182</v>
      </c>
      <c r="F13" s="31" t="s">
        <v>183</v>
      </c>
      <c r="G13" s="33" t="s">
        <v>184</v>
      </c>
      <c r="H13" s="33" t="s">
        <v>185</v>
      </c>
      <c r="I13" s="33" t="s">
        <v>186</v>
      </c>
      <c r="J13" s="33" t="s">
        <v>187</v>
      </c>
      <c r="K13" s="32" t="s">
        <v>188</v>
      </c>
      <c r="L13" s="33" t="s">
        <v>189</v>
      </c>
      <c r="M13" s="33" t="s">
        <v>190</v>
      </c>
      <c r="N13" s="33" t="s">
        <v>191</v>
      </c>
      <c r="O13" s="33" t="s">
        <v>189</v>
      </c>
      <c r="P13" s="33" t="s">
        <v>192</v>
      </c>
      <c r="Q13" s="33" t="s">
        <v>193</v>
      </c>
      <c r="R13" s="33" t="s">
        <v>194</v>
      </c>
      <c r="S13" s="33" t="s">
        <v>195</v>
      </c>
      <c r="T13" s="33" t="s">
        <v>196</v>
      </c>
      <c r="U13" s="33" t="s">
        <v>189</v>
      </c>
      <c r="V13" s="33" t="s">
        <v>197</v>
      </c>
      <c r="W13" s="33" t="s">
        <v>191</v>
      </c>
      <c r="X13" s="33" t="s">
        <v>198</v>
      </c>
      <c r="Y13" s="33" t="s">
        <v>199</v>
      </c>
      <c r="Z13" s="33" t="s">
        <v>196</v>
      </c>
      <c r="AA13" s="33" t="s">
        <v>200</v>
      </c>
      <c r="AB13" s="33" t="s">
        <v>201</v>
      </c>
      <c r="AC13" s="33" t="s">
        <v>202</v>
      </c>
      <c r="AD13" s="33" t="s">
        <v>203</v>
      </c>
      <c r="AE13" s="33" t="s">
        <v>181</v>
      </c>
      <c r="AF13" s="33" t="s">
        <v>182</v>
      </c>
      <c r="AG13" s="33" t="s">
        <v>204</v>
      </c>
      <c r="AH13" s="33" t="s">
        <v>205</v>
      </c>
      <c r="AI13" s="33" t="s">
        <v>206</v>
      </c>
      <c r="AJ13" s="33" t="s">
        <v>207</v>
      </c>
      <c r="AK13" s="33" t="s">
        <v>208</v>
      </c>
      <c r="AL13" s="33" t="s">
        <v>209</v>
      </c>
      <c r="AM13" s="33" t="s">
        <v>210</v>
      </c>
      <c r="AN13" s="33" t="s">
        <v>211</v>
      </c>
      <c r="AO13" s="33" t="s">
        <v>212</v>
      </c>
      <c r="AP13" s="33" t="s">
        <v>213</v>
      </c>
      <c r="AQ13" s="33" t="s">
        <v>214</v>
      </c>
      <c r="AR13" s="33" t="s">
        <v>215</v>
      </c>
      <c r="AS13" s="33" t="s">
        <v>216</v>
      </c>
      <c r="AT13" s="33" t="s">
        <v>217</v>
      </c>
      <c r="AU13" s="33" t="s">
        <v>218</v>
      </c>
      <c r="AV13" s="33" t="s">
        <v>204</v>
      </c>
      <c r="AW13" s="33" t="s">
        <v>205</v>
      </c>
      <c r="AX13" s="33" t="s">
        <v>206</v>
      </c>
      <c r="AY13" s="33" t="s">
        <v>219</v>
      </c>
      <c r="AZ13" s="33" t="s">
        <v>220</v>
      </c>
      <c r="BA13" s="33" t="s">
        <v>196</v>
      </c>
      <c r="BB13" s="33" t="s">
        <v>221</v>
      </c>
      <c r="BC13" s="33" t="s">
        <v>222</v>
      </c>
      <c r="BD13" s="33" t="s">
        <v>223</v>
      </c>
      <c r="BE13" s="36" t="s">
        <v>224</v>
      </c>
      <c r="BF13" s="36" t="s">
        <v>225</v>
      </c>
      <c r="BG13" s="36" t="s">
        <v>226</v>
      </c>
      <c r="BH13" s="36" t="s">
        <v>227</v>
      </c>
      <c r="BI13" s="36" t="s">
        <v>228</v>
      </c>
      <c r="BJ13" s="36" t="s">
        <v>229</v>
      </c>
      <c r="BK13" s="36" t="s">
        <v>230</v>
      </c>
      <c r="BL13" s="36" t="s">
        <v>231</v>
      </c>
      <c r="BM13" s="36" t="s">
        <v>232</v>
      </c>
      <c r="BN13" s="36" t="s">
        <v>233</v>
      </c>
      <c r="BO13" s="36" t="s">
        <v>234</v>
      </c>
      <c r="BP13" s="36" t="s">
        <v>235</v>
      </c>
      <c r="BQ13" s="36" t="s">
        <v>236</v>
      </c>
      <c r="BR13" s="36" t="s">
        <v>237</v>
      </c>
      <c r="BS13" s="36" t="s">
        <v>238</v>
      </c>
      <c r="BT13" s="36" t="s">
        <v>239</v>
      </c>
      <c r="BU13" s="36" t="s">
        <v>240</v>
      </c>
      <c r="BV13" s="36" t="s">
        <v>241</v>
      </c>
      <c r="BW13" s="36" t="s">
        <v>242</v>
      </c>
      <c r="BX13" s="36" t="s">
        <v>243</v>
      </c>
      <c r="BY13" s="36" t="s">
        <v>244</v>
      </c>
      <c r="BZ13" s="36" t="s">
        <v>245</v>
      </c>
      <c r="CA13" s="36" t="s">
        <v>246</v>
      </c>
      <c r="CB13" s="36" t="s">
        <v>247</v>
      </c>
      <c r="CC13" s="37" t="s">
        <v>248</v>
      </c>
      <c r="CD13" s="38" t="s">
        <v>249</v>
      </c>
      <c r="CE13" s="38" t="s">
        <v>250</v>
      </c>
      <c r="CF13" s="37" t="s">
        <v>251</v>
      </c>
      <c r="CG13" s="38" t="s">
        <v>252</v>
      </c>
      <c r="CH13" s="38" t="s">
        <v>253</v>
      </c>
      <c r="CI13" s="37" t="s">
        <v>254</v>
      </c>
      <c r="CJ13" s="38" t="s">
        <v>255</v>
      </c>
      <c r="CK13" s="38" t="s">
        <v>256</v>
      </c>
      <c r="CL13" s="37" t="s">
        <v>257</v>
      </c>
      <c r="CM13" s="38" t="s">
        <v>258</v>
      </c>
      <c r="CN13" s="38" t="s">
        <v>259</v>
      </c>
      <c r="CO13" s="37" t="s">
        <v>260</v>
      </c>
      <c r="CP13" s="38" t="s">
        <v>261</v>
      </c>
      <c r="CQ13" s="38" t="s">
        <v>262</v>
      </c>
      <c r="CR13" s="37" t="s">
        <v>263</v>
      </c>
      <c r="CS13" s="38" t="s">
        <v>264</v>
      </c>
      <c r="CT13" s="38" t="s">
        <v>265</v>
      </c>
      <c r="CU13" s="37" t="s">
        <v>266</v>
      </c>
      <c r="CV13" s="38" t="s">
        <v>267</v>
      </c>
      <c r="CW13" s="38" t="s">
        <v>268</v>
      </c>
      <c r="CX13" s="37" t="s">
        <v>269</v>
      </c>
      <c r="CY13" s="38" t="s">
        <v>270</v>
      </c>
      <c r="CZ13" s="39" t="s">
        <v>271</v>
      </c>
      <c r="DA13" s="40" t="s">
        <v>272</v>
      </c>
      <c r="DB13" s="41" t="s">
        <v>205</v>
      </c>
      <c r="DC13" s="41" t="s">
        <v>206</v>
      </c>
      <c r="DD13" s="40" t="s">
        <v>273</v>
      </c>
      <c r="DE13" s="41" t="s">
        <v>274</v>
      </c>
      <c r="DF13" s="41" t="s">
        <v>275</v>
      </c>
      <c r="DG13" s="40" t="s">
        <v>276</v>
      </c>
      <c r="DH13" s="41" t="s">
        <v>277</v>
      </c>
      <c r="DI13" s="41" t="s">
        <v>278</v>
      </c>
      <c r="DJ13" s="40" t="s">
        <v>279</v>
      </c>
      <c r="DK13" s="41" t="s">
        <v>280</v>
      </c>
      <c r="DL13" s="41" t="s">
        <v>281</v>
      </c>
      <c r="DM13" s="40" t="s">
        <v>282</v>
      </c>
      <c r="DN13" s="41" t="s">
        <v>283</v>
      </c>
      <c r="DO13" s="41" t="s">
        <v>284</v>
      </c>
      <c r="DP13" s="40" t="s">
        <v>285</v>
      </c>
      <c r="DQ13" s="41" t="s">
        <v>286</v>
      </c>
      <c r="DR13" s="41" t="s">
        <v>287</v>
      </c>
      <c r="DS13" s="40" t="s">
        <v>288</v>
      </c>
      <c r="DT13" s="41" t="s">
        <v>289</v>
      </c>
      <c r="DU13" s="41" t="s">
        <v>290</v>
      </c>
      <c r="DV13" s="40" t="s">
        <v>291</v>
      </c>
      <c r="DW13" s="41" t="s">
        <v>292</v>
      </c>
      <c r="DX13" s="41" t="s">
        <v>293</v>
      </c>
      <c r="DY13" s="40" t="s">
        <v>273</v>
      </c>
      <c r="DZ13" s="41" t="s">
        <v>294</v>
      </c>
      <c r="EA13" s="41" t="s">
        <v>295</v>
      </c>
      <c r="EB13" s="40" t="s">
        <v>296</v>
      </c>
      <c r="EC13" s="41" t="s">
        <v>297</v>
      </c>
      <c r="ED13" s="42" t="s">
        <v>298</v>
      </c>
      <c r="EE13" s="40" t="s">
        <v>299</v>
      </c>
      <c r="EF13" s="41" t="s">
        <v>300</v>
      </c>
      <c r="EG13" s="41" t="s">
        <v>301</v>
      </c>
      <c r="EH13" s="40" t="s">
        <v>302</v>
      </c>
      <c r="EI13" s="41" t="s">
        <v>303</v>
      </c>
      <c r="EJ13" s="41" t="s">
        <v>304</v>
      </c>
      <c r="EK13" s="40" t="s">
        <v>305</v>
      </c>
      <c r="EL13" s="41" t="s">
        <v>306</v>
      </c>
      <c r="EM13" s="41" t="s">
        <v>307</v>
      </c>
      <c r="EN13" s="40" t="s">
        <v>194</v>
      </c>
      <c r="EO13" s="41" t="s">
        <v>195</v>
      </c>
      <c r="EP13" s="41" t="s">
        <v>196</v>
      </c>
      <c r="EQ13" s="40" t="s">
        <v>308</v>
      </c>
      <c r="ER13" s="41" t="s">
        <v>309</v>
      </c>
      <c r="ES13" s="41" t="s">
        <v>310</v>
      </c>
      <c r="ET13" s="40" t="s">
        <v>189</v>
      </c>
      <c r="EU13" s="41" t="s">
        <v>197</v>
      </c>
      <c r="EV13" s="41" t="s">
        <v>311</v>
      </c>
      <c r="EW13" s="40" t="s">
        <v>254</v>
      </c>
      <c r="EX13" s="41" t="s">
        <v>312</v>
      </c>
      <c r="EY13" s="41" t="s">
        <v>256</v>
      </c>
      <c r="EZ13" s="40" t="s">
        <v>313</v>
      </c>
      <c r="FA13" s="41" t="s">
        <v>205</v>
      </c>
      <c r="FB13" s="41" t="s">
        <v>293</v>
      </c>
      <c r="FC13" s="40" t="s">
        <v>314</v>
      </c>
      <c r="FD13" s="41" t="s">
        <v>315</v>
      </c>
      <c r="FE13" s="41" t="s">
        <v>316</v>
      </c>
      <c r="FF13" s="40" t="s">
        <v>317</v>
      </c>
      <c r="FG13" s="41" t="s">
        <v>318</v>
      </c>
      <c r="FH13" s="41" t="s">
        <v>265</v>
      </c>
      <c r="FI13" s="40" t="s">
        <v>296</v>
      </c>
      <c r="FJ13" s="41" t="s">
        <v>319</v>
      </c>
      <c r="FK13" s="41" t="s">
        <v>320</v>
      </c>
      <c r="FL13" s="40" t="s">
        <v>321</v>
      </c>
      <c r="FM13" s="41" t="s">
        <v>322</v>
      </c>
      <c r="FN13" s="41" t="s">
        <v>323</v>
      </c>
      <c r="FO13" s="40" t="s">
        <v>324</v>
      </c>
      <c r="FP13" s="41" t="s">
        <v>325</v>
      </c>
      <c r="FQ13" s="41" t="s">
        <v>293</v>
      </c>
      <c r="FR13" s="40" t="s">
        <v>326</v>
      </c>
      <c r="FS13" s="41" t="s">
        <v>327</v>
      </c>
      <c r="FT13" s="42" t="s">
        <v>328</v>
      </c>
      <c r="FU13" s="40" t="s">
        <v>329</v>
      </c>
      <c r="FV13" s="41" t="s">
        <v>330</v>
      </c>
      <c r="FW13" s="41" t="s">
        <v>331</v>
      </c>
      <c r="FX13" s="40" t="s">
        <v>332</v>
      </c>
      <c r="FY13" s="41" t="s">
        <v>333</v>
      </c>
      <c r="FZ13" s="41" t="s">
        <v>334</v>
      </c>
      <c r="GA13" s="40" t="s">
        <v>194</v>
      </c>
      <c r="GB13" s="41" t="s">
        <v>195</v>
      </c>
      <c r="GC13" s="41" t="s">
        <v>196</v>
      </c>
      <c r="GD13" s="40" t="s">
        <v>335</v>
      </c>
      <c r="GE13" s="41" t="s">
        <v>336</v>
      </c>
      <c r="GF13" s="41" t="s">
        <v>320</v>
      </c>
      <c r="GG13" s="40" t="s">
        <v>337</v>
      </c>
      <c r="GH13" s="41" t="s">
        <v>195</v>
      </c>
      <c r="GI13" s="41" t="s">
        <v>196</v>
      </c>
      <c r="GJ13" s="40" t="s">
        <v>338</v>
      </c>
      <c r="GK13" s="41" t="s">
        <v>339</v>
      </c>
      <c r="GL13" s="41" t="s">
        <v>340</v>
      </c>
      <c r="GM13" s="40" t="s">
        <v>329</v>
      </c>
      <c r="GN13" s="41" t="s">
        <v>341</v>
      </c>
      <c r="GO13" s="41" t="s">
        <v>331</v>
      </c>
      <c r="GP13" s="40" t="s">
        <v>342</v>
      </c>
      <c r="GQ13" s="41" t="s">
        <v>343</v>
      </c>
      <c r="GR13" s="41" t="s">
        <v>344</v>
      </c>
      <c r="GS13" s="40" t="s">
        <v>180</v>
      </c>
      <c r="GT13" s="41" t="s">
        <v>181</v>
      </c>
      <c r="GU13" s="41" t="s">
        <v>345</v>
      </c>
      <c r="GV13" s="40" t="s">
        <v>346</v>
      </c>
      <c r="GW13" s="41" t="s">
        <v>347</v>
      </c>
      <c r="GX13" s="41" t="s">
        <v>348</v>
      </c>
      <c r="GY13" s="40" t="s">
        <v>349</v>
      </c>
      <c r="GZ13" s="41" t="s">
        <v>350</v>
      </c>
      <c r="HA13" s="41" t="s">
        <v>351</v>
      </c>
      <c r="HB13" s="40" t="s">
        <v>352</v>
      </c>
      <c r="HC13" s="41" t="s">
        <v>353</v>
      </c>
      <c r="HD13" s="41" t="s">
        <v>354</v>
      </c>
      <c r="HE13" s="40" t="s">
        <v>355</v>
      </c>
      <c r="HF13" s="41" t="s">
        <v>356</v>
      </c>
      <c r="HG13" s="41" t="s">
        <v>357</v>
      </c>
      <c r="HH13" s="40" t="s">
        <v>358</v>
      </c>
      <c r="HI13" s="41" t="s">
        <v>359</v>
      </c>
      <c r="HJ13" s="41" t="s">
        <v>360</v>
      </c>
      <c r="HK13" s="40" t="s">
        <v>361</v>
      </c>
      <c r="HL13" s="41" t="s">
        <v>195</v>
      </c>
      <c r="HM13" s="41" t="s">
        <v>362</v>
      </c>
      <c r="HN13" s="40" t="s">
        <v>363</v>
      </c>
      <c r="HO13" s="41" t="s">
        <v>249</v>
      </c>
      <c r="HP13" s="41" t="s">
        <v>364</v>
      </c>
      <c r="HQ13" s="40" t="s">
        <v>365</v>
      </c>
      <c r="HR13" s="41" t="s">
        <v>366</v>
      </c>
      <c r="HS13" s="41" t="s">
        <v>367</v>
      </c>
    </row>
    <row r="14" customFormat="false" ht="15.75" hidden="false" customHeight="false" outlineLevel="0" collapsed="false">
      <c r="A14" s="43" t="n">
        <v>1</v>
      </c>
      <c r="B14" s="44"/>
      <c r="C14" s="20"/>
      <c r="D14" s="20"/>
      <c r="E14" s="20"/>
      <c r="F14" s="44"/>
      <c r="G14" s="44"/>
      <c r="H14" s="44"/>
      <c r="I14" s="44"/>
      <c r="J14" s="44"/>
      <c r="K14" s="44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23"/>
      <c r="AS14" s="23"/>
      <c r="AT14" s="23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1"/>
      <c r="DX14" s="21"/>
      <c r="DY14" s="21"/>
      <c r="DZ14" s="21"/>
      <c r="EA14" s="21"/>
      <c r="EB14" s="21"/>
      <c r="EC14" s="21"/>
      <c r="ED14" s="22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2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</row>
    <row r="15" customFormat="false" ht="15.75" hidden="false" customHeight="false" outlineLevel="0" collapsed="false">
      <c r="A15" s="43" t="n">
        <v>2</v>
      </c>
      <c r="B15" s="44"/>
      <c r="C15" s="24"/>
      <c r="D15" s="24"/>
      <c r="E15" s="2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21"/>
      <c r="AS15" s="21"/>
      <c r="AT15" s="21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2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2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</row>
    <row r="16" customFormat="false" ht="15.75" hidden="false" customHeight="false" outlineLevel="0" collapsed="false">
      <c r="A16" s="43" t="n">
        <v>3</v>
      </c>
      <c r="B16" s="44"/>
      <c r="C16" s="24"/>
      <c r="D16" s="24"/>
      <c r="E16" s="2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21"/>
      <c r="AS16" s="21"/>
      <c r="AT16" s="21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2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2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</row>
    <row r="17" customFormat="false" ht="15.75" hidden="false" customHeight="false" outlineLevel="0" collapsed="false">
      <c r="A17" s="43" t="n">
        <v>4</v>
      </c>
      <c r="B17" s="44"/>
      <c r="C17" s="24"/>
      <c r="D17" s="24"/>
      <c r="E17" s="2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21"/>
      <c r="AS17" s="21"/>
      <c r="AT17" s="21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2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2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</row>
    <row r="18" customFormat="false" ht="15.75" hidden="false" customHeight="false" outlineLevel="0" collapsed="false">
      <c r="A18" s="43" t="n">
        <v>5</v>
      </c>
      <c r="B18" s="44"/>
      <c r="C18" s="24"/>
      <c r="D18" s="24"/>
      <c r="E18" s="2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21"/>
      <c r="AS18" s="21"/>
      <c r="AT18" s="21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2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2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</row>
    <row r="19" customFormat="false" ht="15.75" hidden="false" customHeight="false" outlineLevel="0" collapsed="false">
      <c r="A19" s="43" t="n">
        <v>6</v>
      </c>
      <c r="B19" s="44"/>
      <c r="C19" s="24"/>
      <c r="D19" s="24"/>
      <c r="E19" s="2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21"/>
      <c r="AS19" s="21"/>
      <c r="AT19" s="21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2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2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</row>
    <row r="20" customFormat="false" ht="15.75" hidden="false" customHeight="false" outlineLevel="0" collapsed="false">
      <c r="A20" s="43" t="n">
        <v>7</v>
      </c>
      <c r="B20" s="44"/>
      <c r="C20" s="24"/>
      <c r="D20" s="24"/>
      <c r="E20" s="2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21"/>
      <c r="AS20" s="21"/>
      <c r="AT20" s="21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2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2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</row>
    <row r="21" customFormat="false" ht="15" hidden="false" customHeight="false" outlineLevel="0" collapsed="false">
      <c r="A21" s="46" t="n">
        <v>8</v>
      </c>
      <c r="B21" s="21"/>
      <c r="C21" s="46"/>
      <c r="D21" s="46"/>
      <c r="E21" s="46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47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2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2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</row>
    <row r="22" customFormat="false" ht="15" hidden="false" customHeight="false" outlineLevel="0" collapsed="false">
      <c r="A22" s="46" t="n">
        <v>9</v>
      </c>
      <c r="B22" s="21"/>
      <c r="C22" s="46"/>
      <c r="D22" s="46"/>
      <c r="E22" s="46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47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2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2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</row>
    <row r="23" customFormat="false" ht="15" hidden="false" customHeight="false" outlineLevel="0" collapsed="false">
      <c r="A23" s="46" t="n">
        <v>10</v>
      </c>
      <c r="B23" s="21"/>
      <c r="C23" s="46"/>
      <c r="D23" s="46"/>
      <c r="E23" s="46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47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2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2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</row>
    <row r="24" customFormat="false" ht="15" hidden="false" customHeight="false" outlineLevel="0" collapsed="false">
      <c r="A24" s="46" t="n">
        <v>11</v>
      </c>
      <c r="B24" s="21"/>
      <c r="C24" s="46"/>
      <c r="D24" s="46"/>
      <c r="E24" s="46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47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2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2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</row>
    <row r="25" customFormat="false" ht="15" hidden="false" customHeight="false" outlineLevel="0" collapsed="false">
      <c r="A25" s="46" t="n">
        <v>12</v>
      </c>
      <c r="B25" s="21"/>
      <c r="C25" s="46"/>
      <c r="D25" s="46"/>
      <c r="E25" s="46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47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2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2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</row>
    <row r="26" customFormat="false" ht="15" hidden="false" customHeight="false" outlineLevel="0" collapsed="false">
      <c r="A26" s="46" t="n">
        <v>13</v>
      </c>
      <c r="B26" s="21"/>
      <c r="C26" s="46"/>
      <c r="D26" s="46"/>
      <c r="E26" s="46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47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2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2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</row>
    <row r="27" customFormat="false" ht="14.25" hidden="false" customHeight="false" outlineLevel="0" collapsed="false">
      <c r="A27" s="46" t="n">
        <v>14</v>
      </c>
      <c r="B27" s="21"/>
      <c r="C27" s="46"/>
      <c r="D27" s="46"/>
      <c r="E27" s="46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47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2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2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</row>
    <row r="28" customFormat="false" ht="14.25" hidden="false" customHeight="false" outlineLevel="0" collapsed="false">
      <c r="A28" s="46" t="n">
        <v>15</v>
      </c>
      <c r="B28" s="21"/>
      <c r="C28" s="46"/>
      <c r="D28" s="46"/>
      <c r="E28" s="46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47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2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2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</row>
    <row r="29" customFormat="false" ht="14.25" hidden="false" customHeight="false" outlineLevel="0" collapsed="false">
      <c r="A29" s="46" t="n">
        <v>16</v>
      </c>
      <c r="B29" s="21"/>
      <c r="C29" s="46"/>
      <c r="D29" s="46"/>
      <c r="E29" s="46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47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2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2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</row>
    <row r="30" customFormat="false" ht="14.25" hidden="false" customHeight="false" outlineLevel="0" collapsed="false">
      <c r="A30" s="46" t="n">
        <v>17</v>
      </c>
      <c r="B30" s="21"/>
      <c r="C30" s="46"/>
      <c r="D30" s="46"/>
      <c r="E30" s="46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47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2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2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</row>
    <row r="31" customFormat="false" ht="14.25" hidden="false" customHeight="false" outlineLevel="0" collapsed="false">
      <c r="A31" s="46" t="n">
        <v>18</v>
      </c>
      <c r="B31" s="21"/>
      <c r="C31" s="46"/>
      <c r="D31" s="46"/>
      <c r="E31" s="46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47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2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2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</row>
    <row r="32" customFormat="false" ht="14.25" hidden="false" customHeight="false" outlineLevel="0" collapsed="false">
      <c r="A32" s="46" t="n">
        <v>19</v>
      </c>
      <c r="B32" s="21"/>
      <c r="C32" s="46"/>
      <c r="D32" s="46"/>
      <c r="E32" s="46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47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2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2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</row>
    <row r="33" customFormat="false" ht="14.25" hidden="false" customHeight="false" outlineLevel="0" collapsed="false">
      <c r="A33" s="46" t="n">
        <v>20</v>
      </c>
      <c r="B33" s="21"/>
      <c r="C33" s="46"/>
      <c r="D33" s="46"/>
      <c r="E33" s="46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47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2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2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</row>
    <row r="34" customFormat="false" ht="14.25" hidden="false" customHeight="false" outlineLevel="0" collapsed="false">
      <c r="A34" s="46" t="n">
        <v>21</v>
      </c>
      <c r="B34" s="21"/>
      <c r="C34" s="46"/>
      <c r="D34" s="46"/>
      <c r="E34" s="46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47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2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2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</row>
    <row r="35" customFormat="false" ht="14.25" hidden="false" customHeight="false" outlineLevel="0" collapsed="false">
      <c r="A35" s="46" t="n">
        <v>22</v>
      </c>
      <c r="B35" s="21"/>
      <c r="C35" s="46"/>
      <c r="D35" s="46"/>
      <c r="E35" s="46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47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2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2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</row>
    <row r="36" customFormat="false" ht="14.25" hidden="false" customHeight="false" outlineLevel="0" collapsed="false">
      <c r="A36" s="46" t="n">
        <v>23</v>
      </c>
      <c r="B36" s="21"/>
      <c r="C36" s="46"/>
      <c r="D36" s="46"/>
      <c r="E36" s="46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47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2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2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</row>
    <row r="37" customFormat="false" ht="14.25" hidden="false" customHeight="false" outlineLevel="0" collapsed="false">
      <c r="A37" s="46" t="n">
        <v>24</v>
      </c>
      <c r="B37" s="21"/>
      <c r="C37" s="46"/>
      <c r="D37" s="46"/>
      <c r="E37" s="46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47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2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2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</row>
    <row r="38" customFormat="false" ht="14.25" hidden="false" customHeight="false" outlineLevel="0" collapsed="false">
      <c r="A38" s="46" t="n">
        <v>25</v>
      </c>
      <c r="B38" s="21"/>
      <c r="C38" s="46"/>
      <c r="D38" s="46"/>
      <c r="E38" s="46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47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2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2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</row>
    <row r="39" customFormat="false" ht="14.25" hidden="false" customHeight="false" outlineLevel="0" collapsed="false">
      <c r="A39" s="48" t="s">
        <v>368</v>
      </c>
      <c r="B39" s="48"/>
      <c r="C39" s="46" t="n">
        <f aca="false">SUM(C14:C38)</f>
        <v>0</v>
      </c>
      <c r="D39" s="46" t="n">
        <f aca="false">SUM(D14:D38)</f>
        <v>0</v>
      </c>
      <c r="E39" s="46" t="n">
        <f aca="false">SUM(E14:E38)</f>
        <v>0</v>
      </c>
      <c r="F39" s="46" t="n">
        <f aca="false">SUM(F14:F38)</f>
        <v>0</v>
      </c>
      <c r="G39" s="46" t="n">
        <f aca="false">SUM(G14:G38)</f>
        <v>0</v>
      </c>
      <c r="H39" s="46" t="n">
        <f aca="false">SUM(H14:H38)</f>
        <v>0</v>
      </c>
      <c r="I39" s="46" t="n">
        <f aca="false">SUM(I14:I38)</f>
        <v>0</v>
      </c>
      <c r="J39" s="46" t="n">
        <f aca="false">SUM(J14:J38)</f>
        <v>0</v>
      </c>
      <c r="K39" s="46" t="n">
        <f aca="false">SUM(K14:K38)</f>
        <v>0</v>
      </c>
      <c r="L39" s="46" t="n">
        <f aca="false">SUM(L14:L38)</f>
        <v>0</v>
      </c>
      <c r="M39" s="46" t="n">
        <f aca="false">SUM(M14:M38)</f>
        <v>0</v>
      </c>
      <c r="N39" s="46" t="n">
        <f aca="false">SUM(N14:N38)</f>
        <v>0</v>
      </c>
      <c r="O39" s="46" t="n">
        <f aca="false">SUM(O14:O38)</f>
        <v>0</v>
      </c>
      <c r="P39" s="46" t="n">
        <f aca="false">SUM(P14:P38)</f>
        <v>0</v>
      </c>
      <c r="Q39" s="46" t="n">
        <f aca="false">SUM(Q14:Q38)</f>
        <v>0</v>
      </c>
      <c r="R39" s="46" t="n">
        <f aca="false">SUM(R14:R38)</f>
        <v>0</v>
      </c>
      <c r="S39" s="46" t="n">
        <f aca="false">SUM(S14:S38)</f>
        <v>0</v>
      </c>
      <c r="T39" s="46" t="n">
        <f aca="false">SUM(T14:T38)</f>
        <v>0</v>
      </c>
      <c r="U39" s="46" t="n">
        <f aca="false">SUM(U14:U38)</f>
        <v>0</v>
      </c>
      <c r="V39" s="46" t="n">
        <f aca="false">SUM(V14:V38)</f>
        <v>0</v>
      </c>
      <c r="W39" s="46" t="n">
        <f aca="false">SUM(W14:W38)</f>
        <v>0</v>
      </c>
      <c r="X39" s="46" t="n">
        <f aca="false">SUM(X14:X38)</f>
        <v>0</v>
      </c>
      <c r="Y39" s="46" t="n">
        <f aca="false">SUM(Y14:Y38)</f>
        <v>0</v>
      </c>
      <c r="Z39" s="46" t="n">
        <f aca="false">SUM(Z14:Z38)</f>
        <v>0</v>
      </c>
      <c r="AA39" s="46" t="n">
        <f aca="false">SUM(AA14:AA38)</f>
        <v>0</v>
      </c>
      <c r="AB39" s="46" t="n">
        <f aca="false">SUM(AB14:AB38)</f>
        <v>0</v>
      </c>
      <c r="AC39" s="46" t="n">
        <f aca="false">SUM(AC14:AC38)</f>
        <v>0</v>
      </c>
      <c r="AD39" s="46" t="n">
        <f aca="false">SUM(AD14:AD38)</f>
        <v>0</v>
      </c>
      <c r="AE39" s="46" t="n">
        <f aca="false">SUM(AE14:AE38)</f>
        <v>0</v>
      </c>
      <c r="AF39" s="46" t="n">
        <f aca="false">SUM(AF14:AF38)</f>
        <v>0</v>
      </c>
      <c r="AG39" s="46" t="n">
        <f aca="false">SUM(AG14:AG38)</f>
        <v>0</v>
      </c>
      <c r="AH39" s="46" t="n">
        <f aca="false">SUM(AH14:AH38)</f>
        <v>0</v>
      </c>
      <c r="AI39" s="46" t="n">
        <f aca="false">SUM(AI14:AI38)</f>
        <v>0</v>
      </c>
      <c r="AJ39" s="46" t="n">
        <f aca="false">SUM(AJ14:AJ38)</f>
        <v>0</v>
      </c>
      <c r="AK39" s="46" t="n">
        <f aca="false">SUM(AK14:AK38)</f>
        <v>0</v>
      </c>
      <c r="AL39" s="46" t="n">
        <f aca="false">SUM(AL14:AL38)</f>
        <v>0</v>
      </c>
      <c r="AM39" s="46" t="n">
        <f aca="false">SUM(AM14:AM38)</f>
        <v>0</v>
      </c>
      <c r="AN39" s="46" t="n">
        <f aca="false">SUM(AN14:AN38)</f>
        <v>0</v>
      </c>
      <c r="AO39" s="46" t="n">
        <f aca="false">SUM(AO14:AO38)</f>
        <v>0</v>
      </c>
      <c r="AP39" s="46" t="n">
        <f aca="false">SUM(AP14:AP38)</f>
        <v>0</v>
      </c>
      <c r="AQ39" s="46" t="n">
        <f aca="false">SUM(AQ14:AQ38)</f>
        <v>0</v>
      </c>
      <c r="AR39" s="46" t="n">
        <f aca="false">SUM(AR14:AR38)</f>
        <v>0</v>
      </c>
      <c r="AS39" s="46" t="n">
        <f aca="false">SUM(AS14:AS38)</f>
        <v>0</v>
      </c>
      <c r="AT39" s="46" t="n">
        <f aca="false">SUM(AT14:AT38)</f>
        <v>0</v>
      </c>
      <c r="AU39" s="46" t="n">
        <f aca="false">SUM(AU14:AU38)</f>
        <v>0</v>
      </c>
      <c r="AV39" s="46" t="n">
        <f aca="false">SUM(AV14:AV38)</f>
        <v>0</v>
      </c>
      <c r="AW39" s="46" t="n">
        <f aca="false">SUM(AW14:AW38)</f>
        <v>0</v>
      </c>
      <c r="AX39" s="46" t="n">
        <f aca="false">SUM(AX14:AX38)</f>
        <v>0</v>
      </c>
      <c r="AY39" s="46" t="n">
        <f aca="false">SUM(AY14:AY38)</f>
        <v>0</v>
      </c>
      <c r="AZ39" s="46" t="n">
        <f aca="false">SUM(AZ14:AZ38)</f>
        <v>0</v>
      </c>
      <c r="BA39" s="46" t="n">
        <f aca="false">SUM(BA14:BA38)</f>
        <v>0</v>
      </c>
      <c r="BB39" s="46" t="n">
        <f aca="false">SUM(BB14:BB38)</f>
        <v>0</v>
      </c>
      <c r="BC39" s="46" t="n">
        <f aca="false">SUM(BC14:BC38)</f>
        <v>0</v>
      </c>
      <c r="BD39" s="46" t="n">
        <f aca="false">SUM(BD14:BD38)</f>
        <v>0</v>
      </c>
      <c r="BE39" s="46" t="n">
        <f aca="false">SUM(BE14:BE38)</f>
        <v>0</v>
      </c>
      <c r="BF39" s="46" t="n">
        <f aca="false">SUM(BF14:BF38)</f>
        <v>0</v>
      </c>
      <c r="BG39" s="46" t="n">
        <f aca="false">SUM(BG14:BG38)</f>
        <v>0</v>
      </c>
      <c r="BH39" s="46" t="n">
        <f aca="false">SUM(BH14:BH38)</f>
        <v>0</v>
      </c>
      <c r="BI39" s="46" t="n">
        <f aca="false">SUM(BI14:BI38)</f>
        <v>0</v>
      </c>
      <c r="BJ39" s="46" t="n">
        <f aca="false">SUM(BJ14:BJ38)</f>
        <v>0</v>
      </c>
      <c r="BK39" s="46" t="n">
        <f aca="false">SUM(BK14:BK38)</f>
        <v>0</v>
      </c>
      <c r="BL39" s="46" t="n">
        <f aca="false">SUM(BL14:BL38)</f>
        <v>0</v>
      </c>
      <c r="BM39" s="46" t="n">
        <f aca="false">SUM(BM14:BM38)</f>
        <v>0</v>
      </c>
      <c r="BN39" s="46" t="n">
        <f aca="false">SUM(BN14:BN38)</f>
        <v>0</v>
      </c>
      <c r="BO39" s="46" t="n">
        <f aca="false">SUM(BO14:BO38)</f>
        <v>0</v>
      </c>
      <c r="BP39" s="46" t="n">
        <f aca="false">SUM(BP14:BP38)</f>
        <v>0</v>
      </c>
      <c r="BQ39" s="46" t="n">
        <f aca="false">SUM(BQ14:BQ38)</f>
        <v>0</v>
      </c>
      <c r="BR39" s="46" t="n">
        <f aca="false">SUM(BR14:BR38)</f>
        <v>0</v>
      </c>
      <c r="BS39" s="46" t="n">
        <f aca="false">SUM(BS14:BS38)</f>
        <v>0</v>
      </c>
      <c r="BT39" s="46" t="n">
        <f aca="false">SUM(BT14:BT38)</f>
        <v>0</v>
      </c>
      <c r="BU39" s="46" t="n">
        <f aca="false">SUM(BU14:BU38)</f>
        <v>0</v>
      </c>
      <c r="BV39" s="46" t="n">
        <f aca="false">SUM(BV14:BV38)</f>
        <v>0</v>
      </c>
      <c r="BW39" s="46" t="n">
        <f aca="false">SUM(BW14:BW38)</f>
        <v>0</v>
      </c>
      <c r="BX39" s="46" t="n">
        <f aca="false">SUM(BX14:BX38)</f>
        <v>0</v>
      </c>
      <c r="BY39" s="46" t="n">
        <f aca="false">SUM(BY14:BY38)</f>
        <v>0</v>
      </c>
      <c r="BZ39" s="46" t="n">
        <f aca="false">SUM(BZ14:BZ38)</f>
        <v>0</v>
      </c>
      <c r="CA39" s="46" t="n">
        <f aca="false">SUM(CA14:CA38)</f>
        <v>0</v>
      </c>
      <c r="CB39" s="46" t="n">
        <f aca="false">SUM(CB14:CB38)</f>
        <v>0</v>
      </c>
      <c r="CC39" s="46" t="n">
        <f aca="false">SUM(CC14:CC38)</f>
        <v>0</v>
      </c>
      <c r="CD39" s="46" t="n">
        <f aca="false">SUM(CD14:CD38)</f>
        <v>0</v>
      </c>
      <c r="CE39" s="46" t="n">
        <f aca="false">SUM(CE14:CE38)</f>
        <v>0</v>
      </c>
      <c r="CF39" s="46" t="n">
        <f aca="false">SUM(CF14:CF38)</f>
        <v>0</v>
      </c>
      <c r="CG39" s="46" t="n">
        <f aca="false">SUM(CG14:CG38)</f>
        <v>0</v>
      </c>
      <c r="CH39" s="46" t="n">
        <f aca="false">SUM(CH14:CH38)</f>
        <v>0</v>
      </c>
      <c r="CI39" s="46" t="n">
        <f aca="false">SUM(CI14:CI38)</f>
        <v>0</v>
      </c>
      <c r="CJ39" s="46" t="n">
        <f aca="false">SUM(CJ14:CJ38)</f>
        <v>0</v>
      </c>
      <c r="CK39" s="46" t="n">
        <f aca="false">SUM(CK14:CK38)</f>
        <v>0</v>
      </c>
      <c r="CL39" s="46" t="n">
        <f aca="false">SUM(CL14:CL38)</f>
        <v>0</v>
      </c>
      <c r="CM39" s="46" t="n">
        <f aca="false">SUM(CM14:CM38)</f>
        <v>0</v>
      </c>
      <c r="CN39" s="46" t="n">
        <f aca="false">SUM(CN14:CN38)</f>
        <v>0</v>
      </c>
      <c r="CO39" s="46" t="n">
        <f aca="false">SUM(CO14:CO38)</f>
        <v>0</v>
      </c>
      <c r="CP39" s="46" t="n">
        <f aca="false">SUM(CP14:CP38)</f>
        <v>0</v>
      </c>
      <c r="CQ39" s="46" t="n">
        <f aca="false">SUM(CQ14:CQ38)</f>
        <v>0</v>
      </c>
      <c r="CR39" s="46" t="n">
        <f aca="false">SUM(CR14:CR38)</f>
        <v>0</v>
      </c>
      <c r="CS39" s="46" t="n">
        <f aca="false">SUM(CS14:CS38)</f>
        <v>0</v>
      </c>
      <c r="CT39" s="46" t="n">
        <f aca="false">SUM(CT14:CT38)</f>
        <v>0</v>
      </c>
      <c r="CU39" s="46" t="n">
        <f aca="false">SUM(CU14:CU38)</f>
        <v>0</v>
      </c>
      <c r="CV39" s="46" t="n">
        <f aca="false">SUM(CV14:CV38)</f>
        <v>0</v>
      </c>
      <c r="CW39" s="46" t="n">
        <f aca="false">SUM(CW14:CW38)</f>
        <v>0</v>
      </c>
      <c r="CX39" s="46" t="n">
        <f aca="false">SUM(CX14:CX38)</f>
        <v>0</v>
      </c>
      <c r="CY39" s="46" t="n">
        <f aca="false">SUM(CY14:CY38)</f>
        <v>0</v>
      </c>
      <c r="CZ39" s="46" t="n">
        <f aca="false">SUM(CZ14:CZ38)</f>
        <v>0</v>
      </c>
      <c r="DA39" s="46" t="n">
        <f aca="false">SUM(DA14:DA38)</f>
        <v>0</v>
      </c>
      <c r="DB39" s="46" t="n">
        <f aca="false">SUM(DB14:DB38)</f>
        <v>0</v>
      </c>
      <c r="DC39" s="46" t="n">
        <f aca="false">SUM(DC14:DC38)</f>
        <v>0</v>
      </c>
      <c r="DD39" s="46" t="n">
        <f aca="false">SUM(DD14:DD38)</f>
        <v>0</v>
      </c>
      <c r="DE39" s="46" t="n">
        <f aca="false">SUM(DE14:DE38)</f>
        <v>0</v>
      </c>
      <c r="DF39" s="46" t="n">
        <f aca="false">SUM(DF14:DF38)</f>
        <v>0</v>
      </c>
      <c r="DG39" s="46" t="n">
        <f aca="false">SUM(DG14:DG38)</f>
        <v>0</v>
      </c>
      <c r="DH39" s="46" t="n">
        <f aca="false">SUM(DH14:DH38)</f>
        <v>0</v>
      </c>
      <c r="DI39" s="46" t="n">
        <f aca="false">SUM(DI14:DI38)</f>
        <v>0</v>
      </c>
      <c r="DJ39" s="46" t="n">
        <f aca="false">SUM(DJ14:DJ38)</f>
        <v>0</v>
      </c>
      <c r="DK39" s="46" t="n">
        <f aca="false">SUM(DK14:DK38)</f>
        <v>0</v>
      </c>
      <c r="DL39" s="46" t="n">
        <f aca="false">SUM(DL14:DL38)</f>
        <v>0</v>
      </c>
      <c r="DM39" s="46" t="n">
        <f aca="false">SUM(DM14:DM38)</f>
        <v>0</v>
      </c>
      <c r="DN39" s="46" t="n">
        <f aca="false">SUM(DN14:DN38)</f>
        <v>0</v>
      </c>
      <c r="DO39" s="46" t="n">
        <f aca="false">SUM(DO14:DO38)</f>
        <v>0</v>
      </c>
      <c r="DP39" s="46" t="n">
        <f aca="false">SUM(DP14:DP38)</f>
        <v>0</v>
      </c>
      <c r="DQ39" s="46" t="n">
        <f aca="false">SUM(DQ14:DQ38)</f>
        <v>0</v>
      </c>
      <c r="DR39" s="46" t="n">
        <f aca="false">SUM(DR14:DR38)</f>
        <v>0</v>
      </c>
      <c r="DS39" s="46" t="n">
        <f aca="false">SUM(DS14:DS38)</f>
        <v>0</v>
      </c>
      <c r="DT39" s="46" t="n">
        <f aca="false">SUM(DT14:DT38)</f>
        <v>0</v>
      </c>
      <c r="DU39" s="46" t="n">
        <f aca="false">SUM(DU14:DU38)</f>
        <v>0</v>
      </c>
      <c r="DV39" s="46" t="n">
        <f aca="false">SUM(DV14:DV38)</f>
        <v>0</v>
      </c>
      <c r="DW39" s="46" t="n">
        <f aca="false">SUM(DW14:DW38)</f>
        <v>0</v>
      </c>
      <c r="DX39" s="46" t="n">
        <f aca="false">SUM(DX14:DX38)</f>
        <v>0</v>
      </c>
      <c r="DY39" s="46" t="n">
        <f aca="false">SUM(DY14:DY38)</f>
        <v>0</v>
      </c>
      <c r="DZ39" s="46" t="n">
        <f aca="false">SUM(DZ14:DZ38)</f>
        <v>0</v>
      </c>
      <c r="EA39" s="46" t="n">
        <f aca="false">SUM(EA14:EA38)</f>
        <v>0</v>
      </c>
      <c r="EB39" s="46" t="n">
        <f aca="false">SUM(EB14:EB38)</f>
        <v>0</v>
      </c>
      <c r="EC39" s="46" t="n">
        <f aca="false">SUM(EC14:EC38)</f>
        <v>0</v>
      </c>
      <c r="ED39" s="46" t="n">
        <f aca="false">SUM(ED14:ED38)</f>
        <v>0</v>
      </c>
      <c r="EE39" s="46" t="n">
        <f aca="false">SUM(EE14:EE38)</f>
        <v>0</v>
      </c>
      <c r="EF39" s="46" t="n">
        <f aca="false">SUM(EF14:EF38)</f>
        <v>0</v>
      </c>
      <c r="EG39" s="46" t="n">
        <f aca="false">SUM(EG14:EG38)</f>
        <v>0</v>
      </c>
      <c r="EH39" s="46" t="n">
        <f aca="false">SUM(EH14:EH38)</f>
        <v>0</v>
      </c>
      <c r="EI39" s="46" t="n">
        <f aca="false">SUM(EI14:EI38)</f>
        <v>0</v>
      </c>
      <c r="EJ39" s="46" t="n">
        <f aca="false">SUM(EJ14:EJ38)</f>
        <v>0</v>
      </c>
      <c r="EK39" s="46" t="n">
        <f aca="false">SUM(EK14:EK38)</f>
        <v>0</v>
      </c>
      <c r="EL39" s="46" t="n">
        <f aca="false">SUM(EL14:EL38)</f>
        <v>0</v>
      </c>
      <c r="EM39" s="46" t="n">
        <f aca="false">SUM(EM14:EM38)</f>
        <v>0</v>
      </c>
      <c r="EN39" s="46" t="n">
        <f aca="false">SUM(EN14:EN38)</f>
        <v>0</v>
      </c>
      <c r="EO39" s="46" t="n">
        <f aca="false">SUM(EO14:EO38)</f>
        <v>0</v>
      </c>
      <c r="EP39" s="46" t="n">
        <f aca="false">SUM(EP14:EP38)</f>
        <v>0</v>
      </c>
      <c r="EQ39" s="46" t="n">
        <f aca="false">SUM(EQ14:EQ38)</f>
        <v>0</v>
      </c>
      <c r="ER39" s="46" t="n">
        <f aca="false">SUM(ER14:ER38)</f>
        <v>0</v>
      </c>
      <c r="ES39" s="46" t="n">
        <f aca="false">SUM(ES14:ES38)</f>
        <v>0</v>
      </c>
      <c r="ET39" s="46" t="n">
        <f aca="false">SUM(ET14:ET38)</f>
        <v>0</v>
      </c>
      <c r="EU39" s="46" t="n">
        <f aca="false">SUM(EU14:EU38)</f>
        <v>0</v>
      </c>
      <c r="EV39" s="46" t="n">
        <f aca="false">SUM(EV14:EV38)</f>
        <v>0</v>
      </c>
      <c r="EW39" s="46" t="n">
        <f aca="false">SUM(EW14:EW38)</f>
        <v>0</v>
      </c>
      <c r="EX39" s="46" t="n">
        <f aca="false">SUM(EX14:EX38)</f>
        <v>0</v>
      </c>
      <c r="EY39" s="46" t="n">
        <f aca="false">SUM(EY14:EY38)</f>
        <v>0</v>
      </c>
      <c r="EZ39" s="46" t="n">
        <f aca="false">SUM(EZ14:EZ38)</f>
        <v>0</v>
      </c>
      <c r="FA39" s="46" t="n">
        <f aca="false">SUM(FA14:FA38)</f>
        <v>0</v>
      </c>
      <c r="FB39" s="46" t="n">
        <f aca="false">SUM(FB14:FB38)</f>
        <v>0</v>
      </c>
      <c r="FC39" s="46" t="n">
        <f aca="false">SUM(FC14:FC38)</f>
        <v>0</v>
      </c>
      <c r="FD39" s="46" t="n">
        <f aca="false">SUM(FD14:FD38)</f>
        <v>0</v>
      </c>
      <c r="FE39" s="46" t="n">
        <f aca="false">SUM(FE14:FE38)</f>
        <v>0</v>
      </c>
      <c r="FF39" s="46" t="n">
        <f aca="false">SUM(FF14:FF38)</f>
        <v>0</v>
      </c>
      <c r="FG39" s="46" t="n">
        <f aca="false">SUM(FG14:FG38)</f>
        <v>0</v>
      </c>
      <c r="FH39" s="46" t="n">
        <f aca="false">SUM(FH14:FH38)</f>
        <v>0</v>
      </c>
      <c r="FI39" s="46" t="n">
        <f aca="false">SUM(FI14:FI38)</f>
        <v>0</v>
      </c>
      <c r="FJ39" s="46" t="n">
        <f aca="false">SUM(FJ14:FJ38)</f>
        <v>0</v>
      </c>
      <c r="FK39" s="46" t="n">
        <f aca="false">SUM(FK14:FK38)</f>
        <v>0</v>
      </c>
      <c r="FL39" s="46" t="n">
        <f aca="false">SUM(FL14:FL38)</f>
        <v>0</v>
      </c>
      <c r="FM39" s="46" t="n">
        <f aca="false">SUM(FM14:FM38)</f>
        <v>0</v>
      </c>
      <c r="FN39" s="46" t="n">
        <f aca="false">SUM(FN14:FN38)</f>
        <v>0</v>
      </c>
      <c r="FO39" s="46" t="n">
        <f aca="false">SUM(FO14:FO38)</f>
        <v>0</v>
      </c>
      <c r="FP39" s="46" t="n">
        <f aca="false">SUM(FP14:FP38)</f>
        <v>0</v>
      </c>
      <c r="FQ39" s="46" t="n">
        <f aca="false">SUM(FQ14:FQ38)</f>
        <v>0</v>
      </c>
      <c r="FR39" s="46" t="n">
        <f aca="false">SUM(FR14:FR38)</f>
        <v>0</v>
      </c>
      <c r="FS39" s="46" t="n">
        <f aca="false">SUM(FS14:FS38)</f>
        <v>0</v>
      </c>
      <c r="FT39" s="46" t="n">
        <f aca="false">SUM(FT14:FT38)</f>
        <v>0</v>
      </c>
      <c r="FU39" s="46" t="n">
        <f aca="false">SUM(FU14:FU38)</f>
        <v>0</v>
      </c>
      <c r="FV39" s="46" t="n">
        <f aca="false">SUM(FV14:FV38)</f>
        <v>0</v>
      </c>
      <c r="FW39" s="46" t="n">
        <f aca="false">SUM(FW14:FW38)</f>
        <v>0</v>
      </c>
      <c r="FX39" s="46" t="n">
        <f aca="false">SUM(FX14:FX38)</f>
        <v>0</v>
      </c>
      <c r="FY39" s="46" t="n">
        <f aca="false">SUM(FY14:FY38)</f>
        <v>0</v>
      </c>
      <c r="FZ39" s="46" t="n">
        <f aca="false">SUM(FZ14:FZ38)</f>
        <v>0</v>
      </c>
      <c r="GA39" s="46" t="n">
        <f aca="false">SUM(GA14:GA38)</f>
        <v>0</v>
      </c>
      <c r="GB39" s="46" t="n">
        <f aca="false">SUM(GB14:GB38)</f>
        <v>0</v>
      </c>
      <c r="GC39" s="46" t="n">
        <f aca="false">SUM(GC14:GC38)</f>
        <v>0</v>
      </c>
      <c r="GD39" s="46" t="n">
        <f aca="false">SUM(GD14:GD38)</f>
        <v>0</v>
      </c>
      <c r="GE39" s="46" t="n">
        <f aca="false">SUM(GE14:GE38)</f>
        <v>0</v>
      </c>
      <c r="GF39" s="46" t="n">
        <f aca="false">SUM(GF14:GF38)</f>
        <v>0</v>
      </c>
      <c r="GG39" s="46" t="n">
        <f aca="false">SUM(GG14:GG38)</f>
        <v>0</v>
      </c>
      <c r="GH39" s="46" t="n">
        <f aca="false">SUM(GH14:GH38)</f>
        <v>0</v>
      </c>
      <c r="GI39" s="46" t="n">
        <f aca="false">SUM(GI14:GI38)</f>
        <v>0</v>
      </c>
      <c r="GJ39" s="46" t="n">
        <f aca="false">SUM(GJ14:GJ38)</f>
        <v>0</v>
      </c>
      <c r="GK39" s="46" t="n">
        <f aca="false">SUM(GK14:GK38)</f>
        <v>0</v>
      </c>
      <c r="GL39" s="46" t="n">
        <f aca="false">SUM(GL14:GL38)</f>
        <v>0</v>
      </c>
      <c r="GM39" s="46" t="n">
        <f aca="false">SUM(GM14:GM38)</f>
        <v>0</v>
      </c>
      <c r="GN39" s="46" t="n">
        <f aca="false">SUM(GN14:GN38)</f>
        <v>0</v>
      </c>
      <c r="GO39" s="46" t="n">
        <f aca="false">SUM(GO14:GO38)</f>
        <v>0</v>
      </c>
      <c r="GP39" s="46" t="n">
        <f aca="false">SUM(GP14:GP38)</f>
        <v>0</v>
      </c>
      <c r="GQ39" s="46" t="n">
        <f aca="false">SUM(GQ14:GQ38)</f>
        <v>0</v>
      </c>
      <c r="GR39" s="46" t="n">
        <f aca="false">SUM(GR14:GR38)</f>
        <v>0</v>
      </c>
      <c r="GS39" s="46" t="n">
        <f aca="false">SUM(GS14:GS38)</f>
        <v>0</v>
      </c>
      <c r="GT39" s="46" t="n">
        <f aca="false">SUM(GT14:GT38)</f>
        <v>0</v>
      </c>
      <c r="GU39" s="46" t="n">
        <f aca="false">SUM(GU14:GU38)</f>
        <v>0</v>
      </c>
      <c r="GV39" s="46" t="n">
        <f aca="false">SUM(GV14:GV38)</f>
        <v>0</v>
      </c>
      <c r="GW39" s="46" t="n">
        <f aca="false">SUM(GW14:GW38)</f>
        <v>0</v>
      </c>
      <c r="GX39" s="46" t="n">
        <f aca="false">SUM(GX14:GX38)</f>
        <v>0</v>
      </c>
      <c r="GY39" s="46" t="n">
        <f aca="false">SUM(GY14:GY38)</f>
        <v>0</v>
      </c>
      <c r="GZ39" s="46" t="n">
        <f aca="false">SUM(GZ14:GZ38)</f>
        <v>0</v>
      </c>
      <c r="HA39" s="46" t="n">
        <f aca="false">SUM(HA14:HA38)</f>
        <v>0</v>
      </c>
      <c r="HB39" s="46" t="n">
        <f aca="false">SUM(HB14:HB38)</f>
        <v>0</v>
      </c>
      <c r="HC39" s="46" t="n">
        <f aca="false">SUM(HC14:HC38)</f>
        <v>0</v>
      </c>
      <c r="HD39" s="46" t="n">
        <f aca="false">SUM(HD14:HD38)</f>
        <v>0</v>
      </c>
      <c r="HE39" s="46" t="n">
        <f aca="false">SUM(HE14:HE38)</f>
        <v>0</v>
      </c>
      <c r="HF39" s="46" t="n">
        <f aca="false">SUM(HF14:HF38)</f>
        <v>0</v>
      </c>
      <c r="HG39" s="46" t="n">
        <f aca="false">SUM(HG14:HG38)</f>
        <v>0</v>
      </c>
      <c r="HH39" s="46" t="n">
        <f aca="false">SUM(HH14:HH38)</f>
        <v>0</v>
      </c>
      <c r="HI39" s="46" t="n">
        <f aca="false">SUM(HI14:HI38)</f>
        <v>0</v>
      </c>
      <c r="HJ39" s="46" t="n">
        <f aca="false">SUM(HJ14:HJ38)</f>
        <v>0</v>
      </c>
      <c r="HK39" s="46" t="n">
        <f aca="false">SUM(HK14:HK38)</f>
        <v>0</v>
      </c>
      <c r="HL39" s="46" t="n">
        <f aca="false">SUM(HL14:HL38)</f>
        <v>0</v>
      </c>
      <c r="HM39" s="46" t="n">
        <f aca="false">SUM(HM14:HM38)</f>
        <v>0</v>
      </c>
      <c r="HN39" s="46" t="n">
        <f aca="false">SUM(HN14:HN38)</f>
        <v>0</v>
      </c>
      <c r="HO39" s="46" t="n">
        <f aca="false">SUM(HO14:HO38)</f>
        <v>0</v>
      </c>
      <c r="HP39" s="46" t="n">
        <f aca="false">SUM(HP14:HP38)</f>
        <v>0</v>
      </c>
      <c r="HQ39" s="46" t="n">
        <f aca="false">SUM(HQ14:HQ38)</f>
        <v>0</v>
      </c>
      <c r="HR39" s="46" t="n">
        <f aca="false">SUM(HR14:HR38)</f>
        <v>0</v>
      </c>
      <c r="HS39" s="46" t="n">
        <f aca="false">SUM(HS14:HS38)</f>
        <v>0</v>
      </c>
    </row>
    <row r="40" customFormat="false" ht="39" hidden="false" customHeight="true" outlineLevel="0" collapsed="false">
      <c r="A40" s="49" t="s">
        <v>369</v>
      </c>
      <c r="B40" s="49"/>
      <c r="C40" s="50" t="n">
        <f aca="false">C39/25%</f>
        <v>0</v>
      </c>
      <c r="D40" s="50" t="n">
        <f aca="false">D39/25%</f>
        <v>0</v>
      </c>
      <c r="E40" s="50" t="n">
        <f aca="false">E39/25%</f>
        <v>0</v>
      </c>
      <c r="F40" s="50" t="n">
        <f aca="false">F39/25%</f>
        <v>0</v>
      </c>
      <c r="G40" s="50" t="n">
        <f aca="false">G39/25%</f>
        <v>0</v>
      </c>
      <c r="H40" s="50" t="n">
        <f aca="false">H39/25%</f>
        <v>0</v>
      </c>
      <c r="I40" s="50" t="n">
        <f aca="false">I39/25%</f>
        <v>0</v>
      </c>
      <c r="J40" s="50" t="n">
        <f aca="false">J39/25%</f>
        <v>0</v>
      </c>
      <c r="K40" s="50" t="n">
        <f aca="false">K39/25%</f>
        <v>0</v>
      </c>
      <c r="L40" s="50" t="n">
        <f aca="false">L39/25%</f>
        <v>0</v>
      </c>
      <c r="M40" s="50" t="n">
        <f aca="false">M39/25%</f>
        <v>0</v>
      </c>
      <c r="N40" s="50" t="n">
        <f aca="false">N39/25%</f>
        <v>0</v>
      </c>
      <c r="O40" s="50" t="n">
        <f aca="false">O39/25%</f>
        <v>0</v>
      </c>
      <c r="P40" s="50" t="n">
        <f aca="false">P39/25%</f>
        <v>0</v>
      </c>
      <c r="Q40" s="50" t="n">
        <f aca="false">Q39/25%</f>
        <v>0</v>
      </c>
      <c r="R40" s="50" t="n">
        <f aca="false">R39/25%</f>
        <v>0</v>
      </c>
      <c r="S40" s="50" t="n">
        <f aca="false">S39/25%</f>
        <v>0</v>
      </c>
      <c r="T40" s="50" t="n">
        <f aca="false">T39/25%</f>
        <v>0</v>
      </c>
      <c r="U40" s="50" t="n">
        <f aca="false">U39/25%</f>
        <v>0</v>
      </c>
      <c r="V40" s="50" t="n">
        <f aca="false">V39/25%</f>
        <v>0</v>
      </c>
      <c r="W40" s="50" t="n">
        <f aca="false">W39/25%</f>
        <v>0</v>
      </c>
      <c r="X40" s="50" t="n">
        <f aca="false">X39/25%</f>
        <v>0</v>
      </c>
      <c r="Y40" s="50" t="n">
        <f aca="false">Y39/25%</f>
        <v>0</v>
      </c>
      <c r="Z40" s="50" t="n">
        <f aca="false">Z39/25%</f>
        <v>0</v>
      </c>
      <c r="AA40" s="50" t="n">
        <f aca="false">AA39/25%</f>
        <v>0</v>
      </c>
      <c r="AB40" s="50" t="n">
        <f aca="false">AB39/25%</f>
        <v>0</v>
      </c>
      <c r="AC40" s="50" t="n">
        <f aca="false">AC39/25%</f>
        <v>0</v>
      </c>
      <c r="AD40" s="50" t="n">
        <f aca="false">AD39/25%</f>
        <v>0</v>
      </c>
      <c r="AE40" s="50" t="n">
        <f aca="false">AE39/25%</f>
        <v>0</v>
      </c>
      <c r="AF40" s="50" t="n">
        <f aca="false">AF39/25%</f>
        <v>0</v>
      </c>
      <c r="AG40" s="50" t="n">
        <f aca="false">AG39/25%</f>
        <v>0</v>
      </c>
      <c r="AH40" s="50" t="n">
        <f aca="false">AH39/25%</f>
        <v>0</v>
      </c>
      <c r="AI40" s="50" t="n">
        <f aca="false">AI39/25%</f>
        <v>0</v>
      </c>
      <c r="AJ40" s="50" t="n">
        <f aca="false">AJ39/25%</f>
        <v>0</v>
      </c>
      <c r="AK40" s="50" t="n">
        <f aca="false">AK39/25%</f>
        <v>0</v>
      </c>
      <c r="AL40" s="50" t="n">
        <f aca="false">AL39/25%</f>
        <v>0</v>
      </c>
      <c r="AM40" s="50" t="n">
        <f aca="false">AM39/25%</f>
        <v>0</v>
      </c>
      <c r="AN40" s="50" t="n">
        <f aca="false">AN39/25%</f>
        <v>0</v>
      </c>
      <c r="AO40" s="50" t="n">
        <f aca="false">AO39/25%</f>
        <v>0</v>
      </c>
      <c r="AP40" s="50" t="n">
        <f aca="false">AP39/25%</f>
        <v>0</v>
      </c>
      <c r="AQ40" s="50" t="n">
        <f aca="false">AQ39/25%</f>
        <v>0</v>
      </c>
      <c r="AR40" s="50" t="n">
        <f aca="false">AR39/25%</f>
        <v>0</v>
      </c>
      <c r="AS40" s="50" t="n">
        <f aca="false">AS39/25%</f>
        <v>0</v>
      </c>
      <c r="AT40" s="50" t="n">
        <f aca="false">AT39/25%</f>
        <v>0</v>
      </c>
      <c r="AU40" s="50" t="n">
        <f aca="false">AU39/25%</f>
        <v>0</v>
      </c>
      <c r="AV40" s="50" t="n">
        <f aca="false">AV39/25%</f>
        <v>0</v>
      </c>
      <c r="AW40" s="50" t="n">
        <f aca="false">AW39/25%</f>
        <v>0</v>
      </c>
      <c r="AX40" s="50" t="n">
        <f aca="false">AX39/25%</f>
        <v>0</v>
      </c>
      <c r="AY40" s="50" t="n">
        <f aca="false">AY39/25%</f>
        <v>0</v>
      </c>
      <c r="AZ40" s="50" t="n">
        <f aca="false">AZ39/25%</f>
        <v>0</v>
      </c>
      <c r="BA40" s="50" t="n">
        <f aca="false">BA39/25%</f>
        <v>0</v>
      </c>
      <c r="BB40" s="50" t="n">
        <f aca="false">BB39/25%</f>
        <v>0</v>
      </c>
      <c r="BC40" s="50" t="n">
        <f aca="false">BC39/25%</f>
        <v>0</v>
      </c>
      <c r="BD40" s="50" t="n">
        <f aca="false">BD39/25%</f>
        <v>0</v>
      </c>
      <c r="BE40" s="50" t="n">
        <f aca="false">BE39/25%</f>
        <v>0</v>
      </c>
      <c r="BF40" s="50" t="n">
        <f aca="false">BF39/25%</f>
        <v>0</v>
      </c>
      <c r="BG40" s="50" t="n">
        <f aca="false">BG39/25%</f>
        <v>0</v>
      </c>
      <c r="BH40" s="50" t="n">
        <f aca="false">BH39/25%</f>
        <v>0</v>
      </c>
      <c r="BI40" s="50" t="n">
        <f aca="false">BI39/25%</f>
        <v>0</v>
      </c>
      <c r="BJ40" s="50" t="n">
        <f aca="false">BJ39/25%</f>
        <v>0</v>
      </c>
      <c r="BK40" s="50" t="n">
        <f aca="false">BK39/25%</f>
        <v>0</v>
      </c>
      <c r="BL40" s="50" t="n">
        <f aca="false">BL39/25%</f>
        <v>0</v>
      </c>
      <c r="BM40" s="50" t="n">
        <f aca="false">BM39/25%</f>
        <v>0</v>
      </c>
      <c r="BN40" s="50" t="n">
        <f aca="false">BN39/25%</f>
        <v>0</v>
      </c>
      <c r="BO40" s="50" t="n">
        <f aca="false">BO39/25%</f>
        <v>0</v>
      </c>
      <c r="BP40" s="50" t="n">
        <f aca="false">BP39/25%</f>
        <v>0</v>
      </c>
      <c r="BQ40" s="50" t="n">
        <f aca="false">BQ39/25%</f>
        <v>0</v>
      </c>
      <c r="BR40" s="50" t="n">
        <f aca="false">BR39/25%</f>
        <v>0</v>
      </c>
      <c r="BS40" s="50" t="n">
        <f aca="false">BS39/25%</f>
        <v>0</v>
      </c>
      <c r="BT40" s="50" t="n">
        <f aca="false">BT39/25%</f>
        <v>0</v>
      </c>
      <c r="BU40" s="50" t="n">
        <f aca="false">BU39/25%</f>
        <v>0</v>
      </c>
      <c r="BV40" s="50" t="n">
        <f aca="false">BV39/25%</f>
        <v>0</v>
      </c>
      <c r="BW40" s="50" t="n">
        <f aca="false">BW39/25%</f>
        <v>0</v>
      </c>
      <c r="BX40" s="50" t="n">
        <f aca="false">BX39/25%</f>
        <v>0</v>
      </c>
      <c r="BY40" s="50" t="n">
        <f aca="false">BY39/25%</f>
        <v>0</v>
      </c>
      <c r="BZ40" s="50" t="n">
        <f aca="false">BZ39/25%</f>
        <v>0</v>
      </c>
      <c r="CA40" s="50" t="n">
        <f aca="false">CA39/25%</f>
        <v>0</v>
      </c>
      <c r="CB40" s="50" t="n">
        <f aca="false">CB39/25%</f>
        <v>0</v>
      </c>
      <c r="CC40" s="50" t="n">
        <f aca="false">CC39/25%</f>
        <v>0</v>
      </c>
      <c r="CD40" s="50" t="n">
        <f aca="false">CD39/25%</f>
        <v>0</v>
      </c>
      <c r="CE40" s="50" t="n">
        <f aca="false">CE39/25%</f>
        <v>0</v>
      </c>
      <c r="CF40" s="50" t="n">
        <f aca="false">CF39/25%</f>
        <v>0</v>
      </c>
      <c r="CG40" s="50" t="n">
        <f aca="false">CG39/25%</f>
        <v>0</v>
      </c>
      <c r="CH40" s="50" t="n">
        <f aca="false">CH39/25%</f>
        <v>0</v>
      </c>
      <c r="CI40" s="50" t="n">
        <f aca="false">CI39/25%</f>
        <v>0</v>
      </c>
      <c r="CJ40" s="50" t="n">
        <f aca="false">CJ39/25%</f>
        <v>0</v>
      </c>
      <c r="CK40" s="50" t="n">
        <f aca="false">CK39/25%</f>
        <v>0</v>
      </c>
      <c r="CL40" s="50" t="n">
        <f aca="false">CL39/25%</f>
        <v>0</v>
      </c>
      <c r="CM40" s="50" t="n">
        <f aca="false">CM39/25%</f>
        <v>0</v>
      </c>
      <c r="CN40" s="50" t="n">
        <f aca="false">CN39/25%</f>
        <v>0</v>
      </c>
      <c r="CO40" s="50" t="n">
        <f aca="false">CO39/25%</f>
        <v>0</v>
      </c>
      <c r="CP40" s="50" t="n">
        <f aca="false">CP39/25%</f>
        <v>0</v>
      </c>
      <c r="CQ40" s="50" t="n">
        <f aca="false">CQ39/25%</f>
        <v>0</v>
      </c>
      <c r="CR40" s="50" t="n">
        <f aca="false">CR39/25%</f>
        <v>0</v>
      </c>
      <c r="CS40" s="50" t="n">
        <f aca="false">CS39/25%</f>
        <v>0</v>
      </c>
      <c r="CT40" s="50" t="n">
        <f aca="false">CT39/25%</f>
        <v>0</v>
      </c>
      <c r="CU40" s="50" t="n">
        <f aca="false">CU39/25%</f>
        <v>0</v>
      </c>
      <c r="CV40" s="50" t="n">
        <f aca="false">CV39/25%</f>
        <v>0</v>
      </c>
      <c r="CW40" s="50" t="n">
        <f aca="false">CW39/25%</f>
        <v>0</v>
      </c>
      <c r="CX40" s="50" t="n">
        <f aca="false">CX39/25%</f>
        <v>0</v>
      </c>
      <c r="CY40" s="50" t="n">
        <f aca="false">CY39/25%</f>
        <v>0</v>
      </c>
      <c r="CZ40" s="50" t="n">
        <f aca="false">CZ39/25%</f>
        <v>0</v>
      </c>
      <c r="DA40" s="50" t="n">
        <f aca="false">DA39/25%</f>
        <v>0</v>
      </c>
      <c r="DB40" s="50" t="n">
        <f aca="false">DB39/25%</f>
        <v>0</v>
      </c>
      <c r="DC40" s="50" t="n">
        <f aca="false">DC39/25%</f>
        <v>0</v>
      </c>
      <c r="DD40" s="50" t="n">
        <f aca="false">DD39/25%</f>
        <v>0</v>
      </c>
      <c r="DE40" s="50" t="n">
        <f aca="false">DE39/25%</f>
        <v>0</v>
      </c>
      <c r="DF40" s="50" t="n">
        <f aca="false">DF39/25%</f>
        <v>0</v>
      </c>
      <c r="DG40" s="50" t="n">
        <f aca="false">DG39/25%</f>
        <v>0</v>
      </c>
      <c r="DH40" s="50" t="n">
        <f aca="false">DH39/25%</f>
        <v>0</v>
      </c>
      <c r="DI40" s="50" t="n">
        <f aca="false">DI39/25%</f>
        <v>0</v>
      </c>
      <c r="DJ40" s="50" t="n">
        <f aca="false">DJ39/25%</f>
        <v>0</v>
      </c>
      <c r="DK40" s="50" t="n">
        <f aca="false">DK39/25%</f>
        <v>0</v>
      </c>
      <c r="DL40" s="50" t="n">
        <f aca="false">DL39/25%</f>
        <v>0</v>
      </c>
      <c r="DM40" s="50" t="n">
        <f aca="false">DM39/25%</f>
        <v>0</v>
      </c>
      <c r="DN40" s="50" t="n">
        <f aca="false">DN39/25%</f>
        <v>0</v>
      </c>
      <c r="DO40" s="50" t="n">
        <f aca="false">DO39/25%</f>
        <v>0</v>
      </c>
      <c r="DP40" s="50" t="n">
        <f aca="false">DP39/25%</f>
        <v>0</v>
      </c>
      <c r="DQ40" s="50" t="n">
        <f aca="false">DQ39/25%</f>
        <v>0</v>
      </c>
      <c r="DR40" s="50" t="n">
        <f aca="false">DR39/25%</f>
        <v>0</v>
      </c>
      <c r="DS40" s="50" t="n">
        <f aca="false">DS39/25%</f>
        <v>0</v>
      </c>
      <c r="DT40" s="50" t="n">
        <f aca="false">DT39/25%</f>
        <v>0</v>
      </c>
      <c r="DU40" s="50" t="n">
        <f aca="false">DU39/25%</f>
        <v>0</v>
      </c>
      <c r="DV40" s="50" t="n">
        <f aca="false">DV39/25%</f>
        <v>0</v>
      </c>
      <c r="DW40" s="50" t="n">
        <f aca="false">DW39/25%</f>
        <v>0</v>
      </c>
      <c r="DX40" s="50" t="n">
        <f aca="false">DX39/25%</f>
        <v>0</v>
      </c>
      <c r="DY40" s="50" t="n">
        <f aca="false">DY39/25%</f>
        <v>0</v>
      </c>
      <c r="DZ40" s="50" t="n">
        <f aca="false">DZ39/25%</f>
        <v>0</v>
      </c>
      <c r="EA40" s="50" t="n">
        <f aca="false">EA39/25%</f>
        <v>0</v>
      </c>
      <c r="EB40" s="50" t="n">
        <f aca="false">EB39/25%</f>
        <v>0</v>
      </c>
      <c r="EC40" s="50" t="n">
        <f aca="false">EC39/25%</f>
        <v>0</v>
      </c>
      <c r="ED40" s="50" t="n">
        <f aca="false">ED39/25%</f>
        <v>0</v>
      </c>
      <c r="EE40" s="50" t="n">
        <f aca="false">EE39/25%</f>
        <v>0</v>
      </c>
      <c r="EF40" s="50" t="n">
        <f aca="false">EF39/25%</f>
        <v>0</v>
      </c>
      <c r="EG40" s="50" t="n">
        <f aca="false">EG39/25%</f>
        <v>0</v>
      </c>
      <c r="EH40" s="50" t="n">
        <f aca="false">EH39/25%</f>
        <v>0</v>
      </c>
      <c r="EI40" s="50" t="n">
        <f aca="false">EI39/25%</f>
        <v>0</v>
      </c>
      <c r="EJ40" s="50" t="n">
        <f aca="false">EJ39/25%</f>
        <v>0</v>
      </c>
      <c r="EK40" s="50" t="n">
        <f aca="false">EK39/25%</f>
        <v>0</v>
      </c>
      <c r="EL40" s="50" t="n">
        <f aca="false">EL39/25%</f>
        <v>0</v>
      </c>
      <c r="EM40" s="50" t="n">
        <f aca="false">EM39/25%</f>
        <v>0</v>
      </c>
      <c r="EN40" s="50" t="n">
        <f aca="false">EN39/25%</f>
        <v>0</v>
      </c>
      <c r="EO40" s="50" t="n">
        <f aca="false">EO39/25%</f>
        <v>0</v>
      </c>
      <c r="EP40" s="50" t="n">
        <f aca="false">EP39/25%</f>
        <v>0</v>
      </c>
      <c r="EQ40" s="50" t="n">
        <f aca="false">EQ39/25%</f>
        <v>0</v>
      </c>
      <c r="ER40" s="50" t="n">
        <f aca="false">ER39/25%</f>
        <v>0</v>
      </c>
      <c r="ES40" s="50" t="n">
        <f aca="false">ES39/25%</f>
        <v>0</v>
      </c>
      <c r="ET40" s="50" t="n">
        <f aca="false">ET39/25%</f>
        <v>0</v>
      </c>
      <c r="EU40" s="50" t="n">
        <f aca="false">EU39/25%</f>
        <v>0</v>
      </c>
      <c r="EV40" s="50" t="n">
        <f aca="false">EV39/25%</f>
        <v>0</v>
      </c>
      <c r="EW40" s="50" t="n">
        <f aca="false">EW39/25%</f>
        <v>0</v>
      </c>
      <c r="EX40" s="50" t="n">
        <f aca="false">EX39/25%</f>
        <v>0</v>
      </c>
      <c r="EY40" s="50" t="n">
        <f aca="false">EY39/25%</f>
        <v>0</v>
      </c>
      <c r="EZ40" s="50" t="n">
        <f aca="false">EZ39/25%</f>
        <v>0</v>
      </c>
      <c r="FA40" s="50" t="n">
        <f aca="false">FA39/25%</f>
        <v>0</v>
      </c>
      <c r="FB40" s="50" t="n">
        <f aca="false">FB39/25%</f>
        <v>0</v>
      </c>
      <c r="FC40" s="50" t="n">
        <f aca="false">FC39/25%</f>
        <v>0</v>
      </c>
      <c r="FD40" s="50" t="n">
        <f aca="false">FD39/25%</f>
        <v>0</v>
      </c>
      <c r="FE40" s="50" t="n">
        <f aca="false">FE39/25%</f>
        <v>0</v>
      </c>
      <c r="FF40" s="50" t="n">
        <f aca="false">FF39/25%</f>
        <v>0</v>
      </c>
      <c r="FG40" s="50" t="n">
        <f aca="false">FG39/25%</f>
        <v>0</v>
      </c>
      <c r="FH40" s="50" t="n">
        <f aca="false">FH39/25%</f>
        <v>0</v>
      </c>
      <c r="FI40" s="50" t="n">
        <f aca="false">FI39/25%</f>
        <v>0</v>
      </c>
      <c r="FJ40" s="50" t="n">
        <f aca="false">FJ39/25%</f>
        <v>0</v>
      </c>
      <c r="FK40" s="50" t="n">
        <f aca="false">FK39/25%</f>
        <v>0</v>
      </c>
      <c r="FL40" s="50" t="n">
        <f aca="false">FL39/25%</f>
        <v>0</v>
      </c>
      <c r="FM40" s="50" t="n">
        <f aca="false">FM39/25%</f>
        <v>0</v>
      </c>
      <c r="FN40" s="50" t="n">
        <f aca="false">FN39/25%</f>
        <v>0</v>
      </c>
      <c r="FO40" s="50" t="n">
        <f aca="false">FO39/25%</f>
        <v>0</v>
      </c>
      <c r="FP40" s="50" t="n">
        <f aca="false">FP39/25%</f>
        <v>0</v>
      </c>
      <c r="FQ40" s="50" t="n">
        <f aca="false">FQ39/25%</f>
        <v>0</v>
      </c>
      <c r="FR40" s="50" t="n">
        <f aca="false">FR39/25%</f>
        <v>0</v>
      </c>
      <c r="FS40" s="50" t="n">
        <f aca="false">FS39/25%</f>
        <v>0</v>
      </c>
      <c r="FT40" s="50" t="n">
        <f aca="false">FT39/25%</f>
        <v>0</v>
      </c>
      <c r="FU40" s="50" t="n">
        <f aca="false">FU39/25%</f>
        <v>0</v>
      </c>
      <c r="FV40" s="50" t="n">
        <f aca="false">FV39/25%</f>
        <v>0</v>
      </c>
      <c r="FW40" s="50" t="n">
        <f aca="false">FW39/25%</f>
        <v>0</v>
      </c>
      <c r="FX40" s="50" t="n">
        <f aca="false">FX39/25%</f>
        <v>0</v>
      </c>
      <c r="FY40" s="50" t="n">
        <f aca="false">FY39/25%</f>
        <v>0</v>
      </c>
      <c r="FZ40" s="50" t="n">
        <f aca="false">FZ39/25%</f>
        <v>0</v>
      </c>
      <c r="GA40" s="50" t="n">
        <f aca="false">GA39/25%</f>
        <v>0</v>
      </c>
      <c r="GB40" s="50" t="n">
        <f aca="false">GB39/25%</f>
        <v>0</v>
      </c>
      <c r="GC40" s="50" t="n">
        <f aca="false">GC39/25%</f>
        <v>0</v>
      </c>
      <c r="GD40" s="50" t="n">
        <f aca="false">GD39/25%</f>
        <v>0</v>
      </c>
      <c r="GE40" s="50" t="n">
        <f aca="false">GE39/25%</f>
        <v>0</v>
      </c>
      <c r="GF40" s="50" t="n">
        <f aca="false">GF39/25%</f>
        <v>0</v>
      </c>
      <c r="GG40" s="50" t="n">
        <f aca="false">GG39/25%</f>
        <v>0</v>
      </c>
      <c r="GH40" s="50" t="n">
        <f aca="false">GH39/25%</f>
        <v>0</v>
      </c>
      <c r="GI40" s="50" t="n">
        <f aca="false">GI39/25%</f>
        <v>0</v>
      </c>
      <c r="GJ40" s="50" t="n">
        <f aca="false">GJ39/25%</f>
        <v>0</v>
      </c>
      <c r="GK40" s="50" t="n">
        <f aca="false">GK39/25%</f>
        <v>0</v>
      </c>
      <c r="GL40" s="50" t="n">
        <f aca="false">GL39/25%</f>
        <v>0</v>
      </c>
      <c r="GM40" s="50" t="n">
        <f aca="false">GM39/25%</f>
        <v>0</v>
      </c>
      <c r="GN40" s="50" t="n">
        <f aca="false">GN39/25%</f>
        <v>0</v>
      </c>
      <c r="GO40" s="50" t="n">
        <f aca="false">GO39/25%</f>
        <v>0</v>
      </c>
      <c r="GP40" s="50" t="n">
        <f aca="false">GP39/25%</f>
        <v>0</v>
      </c>
      <c r="GQ40" s="50" t="n">
        <f aca="false">GQ39/25%</f>
        <v>0</v>
      </c>
      <c r="GR40" s="50" t="n">
        <f aca="false">GR39/25%</f>
        <v>0</v>
      </c>
      <c r="GS40" s="50" t="n">
        <f aca="false">GS39/25%</f>
        <v>0</v>
      </c>
      <c r="GT40" s="50" t="n">
        <f aca="false">GT39/25%</f>
        <v>0</v>
      </c>
      <c r="GU40" s="50" t="n">
        <f aca="false">GU39/25%</f>
        <v>0</v>
      </c>
      <c r="GV40" s="50" t="n">
        <f aca="false">GV39/25%</f>
        <v>0</v>
      </c>
      <c r="GW40" s="50" t="n">
        <f aca="false">GW39/25%</f>
        <v>0</v>
      </c>
      <c r="GX40" s="50" t="n">
        <f aca="false">GX39/25%</f>
        <v>0</v>
      </c>
      <c r="GY40" s="50" t="n">
        <f aca="false">GY39/25%</f>
        <v>0</v>
      </c>
      <c r="GZ40" s="50" t="n">
        <f aca="false">GZ39/25%</f>
        <v>0</v>
      </c>
      <c r="HA40" s="50" t="n">
        <f aca="false">HA39/25%</f>
        <v>0</v>
      </c>
      <c r="HB40" s="50" t="n">
        <f aca="false">HB39/25%</f>
        <v>0</v>
      </c>
      <c r="HC40" s="50" t="n">
        <f aca="false">HC39/25%</f>
        <v>0</v>
      </c>
      <c r="HD40" s="50" t="n">
        <f aca="false">HD39/25%</f>
        <v>0</v>
      </c>
      <c r="HE40" s="50" t="n">
        <f aca="false">HE39/25%</f>
        <v>0</v>
      </c>
      <c r="HF40" s="50" t="n">
        <f aca="false">HF39/25%</f>
        <v>0</v>
      </c>
      <c r="HG40" s="50" t="n">
        <f aca="false">HG39/25%</f>
        <v>0</v>
      </c>
      <c r="HH40" s="50" t="n">
        <f aca="false">HH39/25%</f>
        <v>0</v>
      </c>
      <c r="HI40" s="50" t="n">
        <f aca="false">HI39/25%</f>
        <v>0</v>
      </c>
      <c r="HJ40" s="50" t="n">
        <f aca="false">HJ39/25%</f>
        <v>0</v>
      </c>
      <c r="HK40" s="50" t="n">
        <f aca="false">HK39/25%</f>
        <v>0</v>
      </c>
      <c r="HL40" s="50" t="n">
        <f aca="false">HL39/25%</f>
        <v>0</v>
      </c>
      <c r="HM40" s="50" t="n">
        <f aca="false">HM39/25%</f>
        <v>0</v>
      </c>
      <c r="HN40" s="50" t="n">
        <f aca="false">HN39/25%</f>
        <v>0</v>
      </c>
      <c r="HO40" s="50" t="n">
        <f aca="false">HO39/25%</f>
        <v>0</v>
      </c>
      <c r="HP40" s="50" t="n">
        <f aca="false">HP39/25%</f>
        <v>0</v>
      </c>
      <c r="HQ40" s="50" t="n">
        <f aca="false">HQ39/25%</f>
        <v>0</v>
      </c>
      <c r="HR40" s="50" t="n">
        <f aca="false">HR39/25%</f>
        <v>0</v>
      </c>
      <c r="HS40" s="50" t="n">
        <f aca="false">HS39/25%</f>
        <v>0</v>
      </c>
    </row>
    <row r="41" customFormat="false" ht="14.25" hidden="false" customHeight="false" outlineLevel="0" collapsed="false">
      <c r="B41" s="51"/>
      <c r="C41" s="52"/>
      <c r="AI41" s="51"/>
    </row>
    <row r="42" customFormat="false" ht="14.25" hidden="false" customHeight="false" outlineLevel="0" collapsed="false">
      <c r="B42" s="0" t="s">
        <v>370</v>
      </c>
      <c r="AI42" s="51"/>
    </row>
    <row r="43" customFormat="false" ht="14.25" hidden="false" customHeight="false" outlineLevel="0" collapsed="false">
      <c r="B43" s="0" t="s">
        <v>371</v>
      </c>
      <c r="C43" s="0" t="s">
        <v>372</v>
      </c>
      <c r="D43" s="0" t="n">
        <f aca="false">(C40+F40+I40+L40+O40+R40+U40+X40+AA40+AD40+AG40+AJ40)/12</f>
        <v>0</v>
      </c>
      <c r="AI43" s="51"/>
    </row>
    <row r="44" customFormat="false" ht="14.25" hidden="false" customHeight="false" outlineLevel="0" collapsed="false">
      <c r="B44" s="0" t="s">
        <v>373</v>
      </c>
      <c r="C44" s="0" t="s">
        <v>372</v>
      </c>
      <c r="D44" s="0" t="n">
        <f aca="false">(D40+G40+J40+M40+P40+S40+V40+Y40+AB40+AE40+AH40+AK40)/12</f>
        <v>0</v>
      </c>
      <c r="AI44" s="51"/>
    </row>
    <row r="45" customFormat="false" ht="14.25" hidden="false" customHeight="false" outlineLevel="0" collapsed="false">
      <c r="B45" s="0" t="s">
        <v>374</v>
      </c>
      <c r="C45" s="0" t="s">
        <v>372</v>
      </c>
      <c r="D45" s="0" t="n">
        <f aca="false">(E40+H40+K40+N40+Q40+T40+W40+Z40+AC40+AF40+AI40+AL40)/12</f>
        <v>0</v>
      </c>
      <c r="AI45" s="51"/>
    </row>
    <row r="47" customFormat="false" ht="14.25" hidden="false" customHeight="false" outlineLevel="0" collapsed="false">
      <c r="B47" s="0" t="s">
        <v>371</v>
      </c>
      <c r="C47" s="0" t="s">
        <v>375</v>
      </c>
      <c r="D47" s="0" t="n">
        <f aca="false">(AM40+AP40+AS40+AV40+AY40+BB40+BE40+BH40+BK40+BN40+BQ40+BT40+BW40+BZ40+CC40+CF40+CI40+CL40+CO40+CR40+CU40+CX40)/22</f>
        <v>0</v>
      </c>
    </row>
    <row r="48" customFormat="false" ht="14.25" hidden="false" customHeight="false" outlineLevel="0" collapsed="false">
      <c r="B48" s="0" t="s">
        <v>373</v>
      </c>
      <c r="C48" s="0" t="s">
        <v>375</v>
      </c>
      <c r="D48" s="0" t="n">
        <f aca="false">(AN40+AQ40+AT40+AW40+AZ40+BC40+BF40+BI40+BL40+BO40+BR40+BU40+BX40+CA40+CD40+CG40+CJ40+CM40+CP40+CS40+CV40+CY40)/22</f>
        <v>0</v>
      </c>
    </row>
    <row r="49" customFormat="false" ht="14.25" hidden="false" customHeight="false" outlineLevel="0" collapsed="false">
      <c r="B49" s="0" t="s">
        <v>374</v>
      </c>
      <c r="C49" s="0" t="s">
        <v>375</v>
      </c>
      <c r="D49" s="0" t="n">
        <f aca="false">(AR40+AU40+AX40+BA40+BD40+BG40+BJ40+BM40+BP40+BS40+BV40+BY40+CB40+CE40+CH40+CK40+CN40+CQ40+CT40+CW40+CZ40)/22</f>
        <v>0</v>
      </c>
    </row>
    <row r="51" customFormat="false" ht="14.25" hidden="false" customHeight="false" outlineLevel="0" collapsed="false">
      <c r="B51" s="0" t="s">
        <v>371</v>
      </c>
      <c r="C51" s="0" t="s">
        <v>376</v>
      </c>
      <c r="D51" s="0" t="n">
        <f aca="false">(DA40+DD40+DG40+DJ40+DM40+DP40+DS40+DV40+DY40+EB40)/10</f>
        <v>0</v>
      </c>
    </row>
    <row r="52" customFormat="false" ht="14.25" hidden="false" customHeight="false" outlineLevel="0" collapsed="false">
      <c r="B52" s="0" t="s">
        <v>373</v>
      </c>
      <c r="C52" s="0" t="s">
        <v>376</v>
      </c>
      <c r="D52" s="0" t="n">
        <f aca="false">(DB40+DE40+DH40+DK40+DN40+DQ40+DT40+DW40+DZ40+EC40)/10</f>
        <v>0</v>
      </c>
    </row>
    <row r="53" customFormat="false" ht="14.25" hidden="false" customHeight="false" outlineLevel="0" collapsed="false">
      <c r="B53" s="0" t="s">
        <v>374</v>
      </c>
      <c r="C53" s="0" t="s">
        <v>376</v>
      </c>
      <c r="D53" s="0" t="n">
        <f aca="false">(DC40+DF40+DI40+DL40+DO40+DR40+DU40+DX40+EA40+ED40)/10</f>
        <v>0</v>
      </c>
    </row>
    <row r="55" customFormat="false" ht="14.25" hidden="false" customHeight="false" outlineLevel="0" collapsed="false">
      <c r="B55" s="0" t="s">
        <v>371</v>
      </c>
      <c r="C55" s="0" t="s">
        <v>377</v>
      </c>
      <c r="D55" s="0" t="n">
        <f aca="false">(EE40+EH40+EK40+EN40+EQ40+ET40+EW40+EZ40+FC40+FF40+FI40+FL40+FO40+FR40)/14</f>
        <v>0</v>
      </c>
    </row>
    <row r="56" customFormat="false" ht="14.25" hidden="false" customHeight="false" outlineLevel="0" collapsed="false">
      <c r="B56" s="0" t="s">
        <v>373</v>
      </c>
      <c r="C56" s="0" t="s">
        <v>377</v>
      </c>
      <c r="D56" s="0" t="n">
        <f aca="false">(EF40+EI40+EL40+EO40+ER40+EU40+EX40+FA40+FD40+FG40+FJ40+FM40+FP40+FS40)/14</f>
        <v>0</v>
      </c>
    </row>
    <row r="57" customFormat="false" ht="14.25" hidden="false" customHeight="false" outlineLevel="0" collapsed="false">
      <c r="B57" s="0" t="s">
        <v>374</v>
      </c>
      <c r="C57" s="0" t="s">
        <v>377</v>
      </c>
      <c r="D57" s="0" t="n">
        <f aca="false">(EG40+EJ40+EM40+EP40+ES40+EV40+EY40+FB40+FE40+FH40+FK40+FN40+FQ40+FT40)/14</f>
        <v>0</v>
      </c>
    </row>
    <row r="59" customFormat="false" ht="14.25" hidden="false" customHeight="false" outlineLevel="0" collapsed="false">
      <c r="B59" s="0" t="s">
        <v>371</v>
      </c>
      <c r="C59" s="0" t="s">
        <v>378</v>
      </c>
      <c r="D59" s="0" t="n">
        <f aca="false">(FU40+FX40+GA40+GD40+GG40+GJ40+GM40+GP40+GS40+GV40+GY40+HB40+HE40+HH40+HK40+HN40+HQ40)/17</f>
        <v>0</v>
      </c>
    </row>
    <row r="60" customFormat="false" ht="14.25" hidden="false" customHeight="false" outlineLevel="0" collapsed="false">
      <c r="B60" s="0" t="s">
        <v>373</v>
      </c>
      <c r="C60" s="0" t="s">
        <v>378</v>
      </c>
      <c r="D60" s="0" t="n">
        <f aca="false">(FV40+FY40+GB40+GE40+GH40+GK40+GN40+GQ40+GT40+GW40+GZ40+HC40+HF40+HI40+HL40+HO40+HR40)/17</f>
        <v>0</v>
      </c>
    </row>
    <row r="61" customFormat="false" ht="14.25" hidden="false" customHeight="false" outlineLevel="0" collapsed="false">
      <c r="B61" s="0" t="s">
        <v>374</v>
      </c>
      <c r="C61" s="0" t="s">
        <v>378</v>
      </c>
      <c r="D61" s="0" t="n">
        <f aca="false">(FW40+FZ40+GC40+GF40+GI40+GL40+GO40+GR40+GU40+GX40+HA40+HD40+HG40+HJ40+HM40+HP40+HS40)/17</f>
        <v>0</v>
      </c>
    </row>
  </sheetData>
  <mergeCells count="169">
    <mergeCell ref="A2:X2"/>
    <mergeCell ref="A4:A13"/>
    <mergeCell ref="B4:B13"/>
    <mergeCell ref="C4:AL4"/>
    <mergeCell ref="AM4:CB4"/>
    <mergeCell ref="CC4:CZ4"/>
    <mergeCell ref="DA4:ED4"/>
    <mergeCell ref="EE4:EM4"/>
    <mergeCell ref="EN4:FT4"/>
    <mergeCell ref="FU4:HS4"/>
    <mergeCell ref="C5:AL10"/>
    <mergeCell ref="AM5:CB5"/>
    <mergeCell ref="CC5:CZ5"/>
    <mergeCell ref="DA5:ED5"/>
    <mergeCell ref="EE5:EM5"/>
    <mergeCell ref="EN5:FT5"/>
    <mergeCell ref="FU5:HS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A39:B39"/>
    <mergeCell ref="A40:B4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E57"/>
  <sheetViews>
    <sheetView showFormulas="false" showGridLines="true" showRowColHeaders="true" showZeros="true" rightToLeft="false" tabSelected="true" showOutlineSymbols="true" defaultGridColor="true" view="normal" topLeftCell="A1" colorId="64" zoomScale="69" zoomScaleNormal="69" zoomScalePageLayoutView="100" workbookViewId="0">
      <selection pane="topLeft" activeCell="I50" activeCellId="0" sqref="I50"/>
    </sheetView>
  </sheetViews>
  <sheetFormatPr defaultColWidth="8.6796875" defaultRowHeight="14.25" zeroHeight="false" outlineLevelRow="0" outlineLevelCol="0"/>
  <cols>
    <col collapsed="false" customWidth="true" hidden="false" outlineLevel="0" max="2" min="2" style="0" width="31.11"/>
    <col collapsed="false" customWidth="true" hidden="false" outlineLevel="0" max="59" min="59" style="0" width="9.11"/>
  </cols>
  <sheetData>
    <row r="1" customFormat="false" ht="15" hidden="false" customHeight="false" outlineLevel="0" collapsed="false">
      <c r="A1" s="1" t="s">
        <v>379</v>
      </c>
      <c r="B1" s="2" t="s">
        <v>380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</row>
    <row r="2" customFormat="false" ht="15" hidden="false" customHeight="false" outlineLevel="0" collapsed="false">
      <c r="A2" s="4" t="s">
        <v>381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</row>
    <row r="3" customFormat="false" ht="15.75" hidden="false" customHeight="false" outlineLevel="0" collapsed="false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</row>
    <row r="4" customFormat="false" ht="15.75" hidden="false" customHeight="true" outlineLevel="0" collapsed="false">
      <c r="A4" s="6" t="s">
        <v>3</v>
      </c>
      <c r="B4" s="54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9" t="s">
        <v>6</v>
      </c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55" t="s">
        <v>6</v>
      </c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6" t="s">
        <v>7</v>
      </c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 t="s">
        <v>8</v>
      </c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7" t="s">
        <v>8</v>
      </c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8" t="s">
        <v>8</v>
      </c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9" t="s">
        <v>8</v>
      </c>
      <c r="GW4" s="59"/>
      <c r="GX4" s="59"/>
      <c r="GY4" s="59"/>
      <c r="GZ4" s="59"/>
      <c r="HA4" s="59"/>
      <c r="HB4" s="59"/>
      <c r="HC4" s="59"/>
      <c r="HD4" s="59"/>
      <c r="HE4" s="59"/>
      <c r="HF4" s="59"/>
      <c r="HG4" s="59"/>
      <c r="HH4" s="59"/>
      <c r="HI4" s="59"/>
      <c r="HJ4" s="59"/>
      <c r="HK4" s="59"/>
      <c r="HL4" s="59"/>
      <c r="HM4" s="59"/>
      <c r="HN4" s="59"/>
      <c r="HO4" s="59"/>
      <c r="HP4" s="59"/>
      <c r="HQ4" s="59"/>
      <c r="HR4" s="59"/>
      <c r="HS4" s="59"/>
      <c r="HT4" s="9" t="s">
        <v>8</v>
      </c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  <c r="IX4" s="12" t="s">
        <v>9</v>
      </c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</row>
    <row r="5" customFormat="false" ht="15.75" hidden="false" customHeight="true" outlineLevel="0" collapsed="false">
      <c r="A5" s="6"/>
      <c r="B5" s="6"/>
      <c r="C5" s="13" t="s">
        <v>10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24" t="s">
        <v>11</v>
      </c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19" t="s">
        <v>12</v>
      </c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60" t="s">
        <v>13</v>
      </c>
      <c r="DQ5" s="60"/>
      <c r="DR5" s="60"/>
      <c r="DS5" s="60"/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24" t="s">
        <v>382</v>
      </c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18" t="s">
        <v>14</v>
      </c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61" t="s">
        <v>383</v>
      </c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2" t="s">
        <v>384</v>
      </c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18" t="s">
        <v>15</v>
      </c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  <c r="IX5" s="19" t="s">
        <v>16</v>
      </c>
      <c r="IY5" s="19"/>
      <c r="IZ5" s="19"/>
      <c r="JA5" s="19"/>
      <c r="JB5" s="19"/>
      <c r="JC5" s="19"/>
      <c r="JD5" s="19"/>
      <c r="JE5" s="19"/>
      <c r="JF5" s="19"/>
      <c r="JG5" s="19"/>
      <c r="JH5" s="19"/>
      <c r="JI5" s="19"/>
      <c r="JJ5" s="19"/>
      <c r="JK5" s="19"/>
      <c r="JL5" s="19"/>
      <c r="JM5" s="19"/>
      <c r="JN5" s="19"/>
      <c r="JO5" s="19"/>
      <c r="JP5" s="19"/>
      <c r="JQ5" s="19"/>
      <c r="JR5" s="19"/>
      <c r="JS5" s="19"/>
      <c r="JT5" s="19"/>
      <c r="JU5" s="19"/>
      <c r="JV5" s="19"/>
      <c r="JW5" s="19"/>
      <c r="JX5" s="19"/>
      <c r="JY5" s="19"/>
      <c r="JZ5" s="19"/>
      <c r="KA5" s="19"/>
      <c r="KB5" s="19"/>
      <c r="KC5" s="19"/>
      <c r="KD5" s="19"/>
      <c r="KE5" s="19"/>
      <c r="KF5" s="19"/>
      <c r="KG5" s="19"/>
      <c r="KH5" s="19"/>
      <c r="KI5" s="19"/>
      <c r="KJ5" s="19"/>
      <c r="KK5" s="19"/>
      <c r="KL5" s="19"/>
      <c r="KM5" s="19"/>
      <c r="KN5" s="19"/>
      <c r="KO5" s="19"/>
      <c r="KP5" s="19"/>
      <c r="KQ5" s="19"/>
      <c r="KR5" s="19"/>
      <c r="KS5" s="19"/>
      <c r="KT5" s="19"/>
      <c r="KU5" s="19"/>
      <c r="KV5" s="19"/>
      <c r="KW5" s="19"/>
      <c r="KX5" s="19"/>
      <c r="KY5" s="19"/>
      <c r="KZ5" s="19"/>
      <c r="LA5" s="19"/>
      <c r="LB5" s="19"/>
      <c r="LC5" s="19"/>
      <c r="LD5" s="19"/>
      <c r="LE5" s="19"/>
    </row>
    <row r="6" customFormat="false" ht="0.75" hidden="false" customHeight="true" outlineLevel="0" collapsed="false">
      <c r="A6" s="6"/>
      <c r="B6" s="6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3"/>
      <c r="DQ6" s="23"/>
      <c r="DR6" s="23"/>
      <c r="DS6" s="23"/>
      <c r="DT6" s="23"/>
      <c r="DU6" s="23"/>
      <c r="DV6" s="23"/>
      <c r="DW6" s="23"/>
      <c r="DX6" s="23"/>
      <c r="DY6" s="23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  <c r="JG6" s="21"/>
      <c r="JH6" s="21"/>
      <c r="JI6" s="21"/>
      <c r="JJ6" s="21"/>
      <c r="JK6" s="21"/>
      <c r="JL6" s="21"/>
      <c r="JM6" s="21"/>
      <c r="JN6" s="21"/>
      <c r="JO6" s="21"/>
      <c r="JP6" s="21"/>
      <c r="JQ6" s="21"/>
      <c r="JR6" s="21"/>
      <c r="JS6" s="21"/>
      <c r="JT6" s="21"/>
      <c r="JU6" s="21"/>
      <c r="JV6" s="21"/>
      <c r="JW6" s="21"/>
      <c r="JX6" s="21"/>
      <c r="JY6" s="21"/>
      <c r="JZ6" s="21"/>
      <c r="KA6" s="21"/>
      <c r="KB6" s="21"/>
      <c r="KC6" s="21"/>
      <c r="KD6" s="21"/>
      <c r="KE6" s="21"/>
      <c r="KF6" s="21"/>
      <c r="KG6" s="21"/>
      <c r="KH6" s="21"/>
      <c r="KI6" s="21"/>
      <c r="KJ6" s="21"/>
      <c r="KK6" s="21"/>
      <c r="KL6" s="21"/>
      <c r="KM6" s="21"/>
      <c r="KN6" s="21"/>
      <c r="KO6" s="21"/>
      <c r="KP6" s="21"/>
      <c r="KQ6" s="21"/>
      <c r="KR6" s="21"/>
      <c r="KS6" s="21"/>
      <c r="KT6" s="21"/>
      <c r="KU6" s="21"/>
      <c r="KV6" s="22"/>
      <c r="KW6" s="21"/>
      <c r="KX6" s="21"/>
      <c r="KY6" s="21"/>
      <c r="KZ6" s="21"/>
      <c r="LA6" s="21"/>
      <c r="LB6" s="21"/>
      <c r="LC6" s="21"/>
      <c r="LD6" s="21"/>
      <c r="LE6" s="21"/>
    </row>
    <row r="7" customFormat="false" ht="15.75" hidden="true" customHeight="false" outlineLevel="0" collapsed="false">
      <c r="A7" s="6"/>
      <c r="B7" s="6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  <c r="JG7" s="21"/>
      <c r="JH7" s="21"/>
      <c r="JI7" s="21"/>
      <c r="JJ7" s="21"/>
      <c r="JK7" s="21"/>
      <c r="JL7" s="21"/>
      <c r="JM7" s="21"/>
      <c r="JN7" s="21"/>
      <c r="JO7" s="21"/>
      <c r="JP7" s="21"/>
      <c r="JQ7" s="21"/>
      <c r="JR7" s="21"/>
      <c r="JS7" s="21"/>
      <c r="JT7" s="21"/>
      <c r="JU7" s="21"/>
      <c r="JV7" s="21"/>
      <c r="JW7" s="21"/>
      <c r="JX7" s="21"/>
      <c r="JY7" s="21"/>
      <c r="JZ7" s="21"/>
      <c r="KA7" s="21"/>
      <c r="KB7" s="21"/>
      <c r="KC7" s="21"/>
      <c r="KD7" s="21"/>
      <c r="KE7" s="21"/>
      <c r="KF7" s="21"/>
      <c r="KG7" s="21"/>
      <c r="KH7" s="21"/>
      <c r="KI7" s="21"/>
      <c r="KJ7" s="21"/>
      <c r="KK7" s="21"/>
      <c r="KL7" s="21"/>
      <c r="KM7" s="21"/>
      <c r="KN7" s="21"/>
      <c r="KO7" s="21"/>
      <c r="KP7" s="21"/>
      <c r="KQ7" s="21"/>
      <c r="KR7" s="21"/>
      <c r="KS7" s="21"/>
      <c r="KT7" s="21"/>
      <c r="KU7" s="21"/>
      <c r="KV7" s="22"/>
      <c r="KW7" s="21"/>
      <c r="KX7" s="21"/>
      <c r="KY7" s="21"/>
      <c r="KZ7" s="21"/>
      <c r="LA7" s="21"/>
      <c r="LB7" s="21"/>
      <c r="LC7" s="21"/>
      <c r="LD7" s="21"/>
      <c r="LE7" s="21"/>
    </row>
    <row r="8" customFormat="false" ht="15.75" hidden="true" customHeight="false" outlineLevel="0" collapsed="false">
      <c r="A8" s="6"/>
      <c r="B8" s="6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KH8" s="21"/>
      <c r="KI8" s="21"/>
      <c r="KJ8" s="21"/>
      <c r="KK8" s="21"/>
      <c r="KL8" s="21"/>
      <c r="KM8" s="21"/>
      <c r="KN8" s="21"/>
      <c r="KO8" s="21"/>
      <c r="KP8" s="21"/>
      <c r="KQ8" s="21"/>
      <c r="KR8" s="21"/>
      <c r="KS8" s="21"/>
      <c r="KT8" s="21"/>
      <c r="KU8" s="21"/>
      <c r="KV8" s="22"/>
      <c r="KW8" s="21"/>
      <c r="KX8" s="21"/>
      <c r="KY8" s="21"/>
      <c r="KZ8" s="21"/>
      <c r="LA8" s="21"/>
      <c r="LB8" s="21"/>
      <c r="LC8" s="21"/>
      <c r="LD8" s="21"/>
      <c r="LE8" s="21"/>
    </row>
    <row r="9" customFormat="false" ht="15.75" hidden="true" customHeight="false" outlineLevel="0" collapsed="false">
      <c r="A9" s="6"/>
      <c r="B9" s="6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  <c r="IZ9" s="21"/>
      <c r="JA9" s="21"/>
      <c r="JB9" s="21"/>
      <c r="JC9" s="21"/>
      <c r="JD9" s="21"/>
      <c r="JE9" s="21"/>
      <c r="JF9" s="21"/>
      <c r="JG9" s="21"/>
      <c r="JH9" s="21"/>
      <c r="JI9" s="21"/>
      <c r="JJ9" s="21"/>
      <c r="JK9" s="21"/>
      <c r="JL9" s="21"/>
      <c r="JM9" s="21"/>
      <c r="JN9" s="21"/>
      <c r="JO9" s="21"/>
      <c r="JP9" s="21"/>
      <c r="JQ9" s="21"/>
      <c r="JR9" s="21"/>
      <c r="JS9" s="21"/>
      <c r="JT9" s="21"/>
      <c r="JU9" s="21"/>
      <c r="JV9" s="21"/>
      <c r="JW9" s="21"/>
      <c r="JX9" s="21"/>
      <c r="JY9" s="21"/>
      <c r="JZ9" s="21"/>
      <c r="KA9" s="21"/>
      <c r="KB9" s="21"/>
      <c r="KC9" s="21"/>
      <c r="KD9" s="21"/>
      <c r="KE9" s="21"/>
      <c r="KF9" s="21"/>
      <c r="KG9" s="21"/>
      <c r="KH9" s="21"/>
      <c r="KI9" s="21"/>
      <c r="KJ9" s="21"/>
      <c r="KK9" s="21"/>
      <c r="KL9" s="21"/>
      <c r="KM9" s="21"/>
      <c r="KN9" s="21"/>
      <c r="KO9" s="21"/>
      <c r="KP9" s="21"/>
      <c r="KQ9" s="21"/>
      <c r="KR9" s="21"/>
      <c r="KS9" s="21"/>
      <c r="KT9" s="21"/>
      <c r="KU9" s="21"/>
      <c r="KV9" s="22"/>
      <c r="KW9" s="21"/>
      <c r="KX9" s="21"/>
      <c r="KY9" s="21"/>
      <c r="KZ9" s="21"/>
      <c r="LA9" s="21"/>
      <c r="LB9" s="21"/>
      <c r="LC9" s="21"/>
      <c r="LD9" s="21"/>
      <c r="LE9" s="21"/>
    </row>
    <row r="10" customFormat="false" ht="15.75" hidden="true" customHeight="false" outlineLevel="0" collapsed="false">
      <c r="A10" s="6"/>
      <c r="B10" s="6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5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  <c r="IX10" s="21"/>
      <c r="IY10" s="21"/>
      <c r="IZ10" s="21"/>
      <c r="JA10" s="21"/>
      <c r="JB10" s="21"/>
      <c r="JC10" s="21"/>
      <c r="JD10" s="21"/>
      <c r="JE10" s="21"/>
      <c r="JF10" s="21"/>
      <c r="JG10" s="21"/>
      <c r="JH10" s="21"/>
      <c r="JI10" s="21"/>
      <c r="JJ10" s="21"/>
      <c r="JK10" s="21"/>
      <c r="JL10" s="21"/>
      <c r="JM10" s="21"/>
      <c r="JN10" s="21"/>
      <c r="JO10" s="21"/>
      <c r="JP10" s="21"/>
      <c r="JQ10" s="21"/>
      <c r="JR10" s="21"/>
      <c r="JS10" s="21"/>
      <c r="JT10" s="21"/>
      <c r="JU10" s="21"/>
      <c r="JV10" s="21"/>
      <c r="JW10" s="21"/>
      <c r="JX10" s="21"/>
      <c r="JY10" s="21"/>
      <c r="JZ10" s="21"/>
      <c r="KA10" s="21"/>
      <c r="KB10" s="21"/>
      <c r="KC10" s="21"/>
      <c r="KD10" s="21"/>
      <c r="KE10" s="21"/>
      <c r="KF10" s="21"/>
      <c r="KG10" s="21"/>
      <c r="KH10" s="21"/>
      <c r="KI10" s="21"/>
      <c r="KJ10" s="21"/>
      <c r="KK10" s="21"/>
      <c r="KL10" s="21"/>
      <c r="KM10" s="21"/>
      <c r="KN10" s="21"/>
      <c r="KO10" s="21"/>
      <c r="KP10" s="21"/>
      <c r="KQ10" s="21"/>
      <c r="KR10" s="21"/>
      <c r="KS10" s="21"/>
      <c r="KT10" s="21"/>
      <c r="KU10" s="21"/>
      <c r="KV10" s="22"/>
      <c r="KW10" s="21"/>
      <c r="KX10" s="21"/>
      <c r="KY10" s="21"/>
      <c r="KZ10" s="21"/>
      <c r="LA10" s="21"/>
      <c r="LB10" s="21"/>
      <c r="LC10" s="21"/>
      <c r="LD10" s="21"/>
      <c r="LE10" s="21"/>
    </row>
    <row r="11" customFormat="false" ht="15.75" hidden="false" customHeight="true" outlineLevel="0" collapsed="false">
      <c r="A11" s="6"/>
      <c r="B11" s="6"/>
      <c r="C11" s="26" t="s">
        <v>385</v>
      </c>
      <c r="D11" s="26" t="s">
        <v>18</v>
      </c>
      <c r="E11" s="26" t="s">
        <v>19</v>
      </c>
      <c r="F11" s="24" t="s">
        <v>386</v>
      </c>
      <c r="G11" s="24" t="s">
        <v>21</v>
      </c>
      <c r="H11" s="24" t="s">
        <v>22</v>
      </c>
      <c r="I11" s="24" t="s">
        <v>387</v>
      </c>
      <c r="J11" s="24" t="s">
        <v>24</v>
      </c>
      <c r="K11" s="24" t="s">
        <v>25</v>
      </c>
      <c r="L11" s="27" t="s">
        <v>388</v>
      </c>
      <c r="M11" s="27" t="s">
        <v>24</v>
      </c>
      <c r="N11" s="27" t="s">
        <v>25</v>
      </c>
      <c r="O11" s="27" t="s">
        <v>389</v>
      </c>
      <c r="P11" s="27" t="s">
        <v>28</v>
      </c>
      <c r="Q11" s="27" t="s">
        <v>29</v>
      </c>
      <c r="R11" s="27" t="s">
        <v>390</v>
      </c>
      <c r="S11" s="27" t="s">
        <v>19</v>
      </c>
      <c r="T11" s="27" t="s">
        <v>31</v>
      </c>
      <c r="U11" s="27" t="s">
        <v>391</v>
      </c>
      <c r="V11" s="27" t="s">
        <v>19</v>
      </c>
      <c r="W11" s="27" t="s">
        <v>31</v>
      </c>
      <c r="X11" s="27" t="s">
        <v>392</v>
      </c>
      <c r="Y11" s="27" t="s">
        <v>25</v>
      </c>
      <c r="Z11" s="27" t="s">
        <v>34</v>
      </c>
      <c r="AA11" s="27" t="s">
        <v>393</v>
      </c>
      <c r="AB11" s="27" t="s">
        <v>36</v>
      </c>
      <c r="AC11" s="27" t="s">
        <v>37</v>
      </c>
      <c r="AD11" s="27" t="s">
        <v>394</v>
      </c>
      <c r="AE11" s="27" t="s">
        <v>29</v>
      </c>
      <c r="AF11" s="27" t="s">
        <v>18</v>
      </c>
      <c r="AG11" s="27" t="s">
        <v>395</v>
      </c>
      <c r="AH11" s="27" t="s">
        <v>31</v>
      </c>
      <c r="AI11" s="27" t="s">
        <v>21</v>
      </c>
      <c r="AJ11" s="14" t="s">
        <v>396</v>
      </c>
      <c r="AK11" s="14"/>
      <c r="AL11" s="14"/>
      <c r="AM11" s="14" t="s">
        <v>397</v>
      </c>
      <c r="AN11" s="14"/>
      <c r="AO11" s="14"/>
      <c r="AP11" s="14" t="s">
        <v>398</v>
      </c>
      <c r="AQ11" s="14"/>
      <c r="AR11" s="14"/>
      <c r="AS11" s="14" t="s">
        <v>399</v>
      </c>
      <c r="AT11" s="14"/>
      <c r="AU11" s="14"/>
      <c r="AV11" s="14" t="s">
        <v>400</v>
      </c>
      <c r="AW11" s="14"/>
      <c r="AX11" s="14"/>
      <c r="AY11" s="14" t="s">
        <v>401</v>
      </c>
      <c r="AZ11" s="14"/>
      <c r="BA11" s="14"/>
      <c r="BB11" s="14" t="s">
        <v>402</v>
      </c>
      <c r="BC11" s="14"/>
      <c r="BD11" s="14"/>
      <c r="BE11" s="14" t="s">
        <v>403</v>
      </c>
      <c r="BF11" s="14"/>
      <c r="BG11" s="14"/>
      <c r="BH11" s="27" t="s">
        <v>404</v>
      </c>
      <c r="BI11" s="27"/>
      <c r="BJ11" s="27"/>
      <c r="BK11" s="27" t="s">
        <v>18</v>
      </c>
      <c r="BL11" s="27"/>
      <c r="BM11" s="27"/>
      <c r="BN11" s="27" t="s">
        <v>405</v>
      </c>
      <c r="BO11" s="27"/>
      <c r="BP11" s="27"/>
      <c r="BQ11" s="27" t="s">
        <v>31</v>
      </c>
      <c r="BR11" s="27"/>
      <c r="BS11" s="27"/>
      <c r="BT11" s="27" t="s">
        <v>21</v>
      </c>
      <c r="BU11" s="27"/>
      <c r="BV11" s="27"/>
      <c r="BW11" s="27" t="s">
        <v>22</v>
      </c>
      <c r="BX11" s="27"/>
      <c r="BY11" s="27"/>
      <c r="BZ11" s="28" t="s">
        <v>41</v>
      </c>
      <c r="CA11" s="28"/>
      <c r="CB11" s="28"/>
      <c r="CC11" s="27" t="s">
        <v>24</v>
      </c>
      <c r="CD11" s="27"/>
      <c r="CE11" s="27"/>
      <c r="CF11" s="27" t="s">
        <v>25</v>
      </c>
      <c r="CG11" s="27"/>
      <c r="CH11" s="27"/>
      <c r="CI11" s="27" t="s">
        <v>34</v>
      </c>
      <c r="CJ11" s="27"/>
      <c r="CK11" s="27"/>
      <c r="CL11" s="27" t="s">
        <v>406</v>
      </c>
      <c r="CM11" s="27"/>
      <c r="CN11" s="27"/>
      <c r="CO11" s="27" t="s">
        <v>36</v>
      </c>
      <c r="CP11" s="27"/>
      <c r="CQ11" s="27"/>
      <c r="CR11" s="29" t="s">
        <v>37</v>
      </c>
      <c r="CS11" s="29"/>
      <c r="CT11" s="29"/>
      <c r="CU11" s="30" t="s">
        <v>407</v>
      </c>
      <c r="CV11" s="30"/>
      <c r="CW11" s="30"/>
      <c r="CX11" s="24" t="s">
        <v>408</v>
      </c>
      <c r="CY11" s="24"/>
      <c r="CZ11" s="24"/>
      <c r="DA11" s="24" t="s">
        <v>409</v>
      </c>
      <c r="DB11" s="24"/>
      <c r="DC11" s="24"/>
      <c r="DD11" s="19" t="s">
        <v>410</v>
      </c>
      <c r="DE11" s="19"/>
      <c r="DF11" s="19"/>
      <c r="DG11" s="24" t="s">
        <v>411</v>
      </c>
      <c r="DH11" s="24"/>
      <c r="DI11" s="24"/>
      <c r="DJ11" s="24" t="s">
        <v>412</v>
      </c>
      <c r="DK11" s="24"/>
      <c r="DL11" s="24"/>
      <c r="DM11" s="24" t="s">
        <v>413</v>
      </c>
      <c r="DN11" s="24"/>
      <c r="DO11" s="24"/>
      <c r="DP11" s="19" t="s">
        <v>414</v>
      </c>
      <c r="DQ11" s="19"/>
      <c r="DR11" s="19"/>
      <c r="DS11" s="19" t="s">
        <v>415</v>
      </c>
      <c r="DT11" s="19"/>
      <c r="DU11" s="19"/>
      <c r="DV11" s="19" t="s">
        <v>416</v>
      </c>
      <c r="DW11" s="19"/>
      <c r="DX11" s="19"/>
      <c r="DY11" s="19" t="s">
        <v>417</v>
      </c>
      <c r="DZ11" s="19"/>
      <c r="EA11" s="19"/>
      <c r="EB11" s="19" t="s">
        <v>418</v>
      </c>
      <c r="EC11" s="19"/>
      <c r="ED11" s="19"/>
      <c r="EE11" s="19" t="s">
        <v>419</v>
      </c>
      <c r="EF11" s="19"/>
      <c r="EG11" s="19"/>
      <c r="EH11" s="19" t="s">
        <v>420</v>
      </c>
      <c r="EI11" s="19"/>
      <c r="EJ11" s="19"/>
      <c r="EK11" s="19" t="s">
        <v>421</v>
      </c>
      <c r="EL11" s="19"/>
      <c r="EM11" s="19"/>
      <c r="EN11" s="15" t="s">
        <v>422</v>
      </c>
      <c r="EO11" s="15"/>
      <c r="EP11" s="15"/>
      <c r="EQ11" s="19" t="s">
        <v>423</v>
      </c>
      <c r="ER11" s="19"/>
      <c r="ES11" s="19"/>
      <c r="ET11" s="19" t="s">
        <v>424</v>
      </c>
      <c r="EU11" s="19"/>
      <c r="EV11" s="19"/>
      <c r="EW11" s="19" t="s">
        <v>425</v>
      </c>
      <c r="EX11" s="19"/>
      <c r="EY11" s="19"/>
      <c r="EZ11" s="19" t="s">
        <v>426</v>
      </c>
      <c r="FA11" s="19"/>
      <c r="FB11" s="19"/>
      <c r="FC11" s="19" t="s">
        <v>427</v>
      </c>
      <c r="FD11" s="19"/>
      <c r="FE11" s="19"/>
      <c r="FF11" s="19" t="s">
        <v>428</v>
      </c>
      <c r="FG11" s="19"/>
      <c r="FH11" s="19"/>
      <c r="FI11" s="19" t="s">
        <v>429</v>
      </c>
      <c r="FJ11" s="19"/>
      <c r="FK11" s="19"/>
      <c r="FL11" s="19" t="s">
        <v>430</v>
      </c>
      <c r="FM11" s="19"/>
      <c r="FN11" s="19"/>
      <c r="FO11" s="19" t="s">
        <v>431</v>
      </c>
      <c r="FP11" s="19"/>
      <c r="FQ11" s="19"/>
      <c r="FR11" s="19" t="s">
        <v>432</v>
      </c>
      <c r="FS11" s="19"/>
      <c r="FT11" s="19"/>
      <c r="FU11" s="19" t="s">
        <v>433</v>
      </c>
      <c r="FV11" s="19"/>
      <c r="FW11" s="19"/>
      <c r="FX11" s="19" t="s">
        <v>434</v>
      </c>
      <c r="FY11" s="19"/>
      <c r="FZ11" s="19"/>
      <c r="GA11" s="19" t="s">
        <v>435</v>
      </c>
      <c r="GB11" s="19"/>
      <c r="GC11" s="19"/>
      <c r="GD11" s="19" t="s">
        <v>436</v>
      </c>
      <c r="GE11" s="19"/>
      <c r="GF11" s="19"/>
      <c r="GG11" s="19" t="s">
        <v>437</v>
      </c>
      <c r="GH11" s="19"/>
      <c r="GI11" s="19"/>
      <c r="GJ11" s="19" t="s">
        <v>438</v>
      </c>
      <c r="GK11" s="19"/>
      <c r="GL11" s="19"/>
      <c r="GM11" s="19" t="s">
        <v>439</v>
      </c>
      <c r="GN11" s="19"/>
      <c r="GO11" s="19"/>
      <c r="GP11" s="19" t="s">
        <v>440</v>
      </c>
      <c r="GQ11" s="19"/>
      <c r="GR11" s="19"/>
      <c r="GS11" s="19" t="s">
        <v>441</v>
      </c>
      <c r="GT11" s="19"/>
      <c r="GU11" s="19"/>
      <c r="GV11" s="19" t="s">
        <v>442</v>
      </c>
      <c r="GW11" s="19"/>
      <c r="GX11" s="19"/>
      <c r="GY11" s="19" t="s">
        <v>443</v>
      </c>
      <c r="GZ11" s="19"/>
      <c r="HA11" s="19"/>
      <c r="HB11" s="19" t="s">
        <v>444</v>
      </c>
      <c r="HC11" s="19"/>
      <c r="HD11" s="19"/>
      <c r="HE11" s="19" t="s">
        <v>445</v>
      </c>
      <c r="HF11" s="19"/>
      <c r="HG11" s="19"/>
      <c r="HH11" s="19" t="s">
        <v>446</v>
      </c>
      <c r="HI11" s="19"/>
      <c r="HJ11" s="19"/>
      <c r="HK11" s="19" t="s">
        <v>447</v>
      </c>
      <c r="HL11" s="19"/>
      <c r="HM11" s="19"/>
      <c r="HN11" s="19" t="s">
        <v>448</v>
      </c>
      <c r="HO11" s="19"/>
      <c r="HP11" s="19"/>
      <c r="HQ11" s="19" t="s">
        <v>449</v>
      </c>
      <c r="HR11" s="19"/>
      <c r="HS11" s="19"/>
      <c r="HT11" s="63" t="s">
        <v>450</v>
      </c>
      <c r="HU11" s="63"/>
      <c r="HV11" s="63"/>
      <c r="HW11" s="19" t="s">
        <v>451</v>
      </c>
      <c r="HX11" s="19"/>
      <c r="HY11" s="19"/>
      <c r="HZ11" s="19" t="s">
        <v>452</v>
      </c>
      <c r="IA11" s="19"/>
      <c r="IB11" s="19"/>
      <c r="IC11" s="19" t="s">
        <v>453</v>
      </c>
      <c r="ID11" s="19"/>
      <c r="IE11" s="19"/>
      <c r="IF11" s="19" t="s">
        <v>454</v>
      </c>
      <c r="IG11" s="19"/>
      <c r="IH11" s="19"/>
      <c r="II11" s="19" t="s">
        <v>455</v>
      </c>
      <c r="IJ11" s="19"/>
      <c r="IK11" s="19"/>
      <c r="IL11" s="19" t="s">
        <v>456</v>
      </c>
      <c r="IM11" s="19"/>
      <c r="IN11" s="19"/>
      <c r="IO11" s="19" t="s">
        <v>457</v>
      </c>
      <c r="IP11" s="19"/>
      <c r="IQ11" s="19"/>
      <c r="IR11" s="19" t="s">
        <v>458</v>
      </c>
      <c r="IS11" s="19"/>
      <c r="IT11" s="19"/>
      <c r="IU11" s="19" t="s">
        <v>459</v>
      </c>
      <c r="IV11" s="19"/>
      <c r="IW11" s="19"/>
      <c r="IX11" s="19" t="s">
        <v>460</v>
      </c>
      <c r="IY11" s="19"/>
      <c r="IZ11" s="19"/>
      <c r="JA11" s="19" t="s">
        <v>461</v>
      </c>
      <c r="JB11" s="19"/>
      <c r="JC11" s="19"/>
      <c r="JD11" s="19" t="s">
        <v>462</v>
      </c>
      <c r="JE11" s="19"/>
      <c r="JF11" s="19"/>
      <c r="JG11" s="19" t="s">
        <v>463</v>
      </c>
      <c r="JH11" s="19"/>
      <c r="JI11" s="19"/>
      <c r="JJ11" s="19" t="s">
        <v>464</v>
      </c>
      <c r="JK11" s="19"/>
      <c r="JL11" s="19"/>
      <c r="JM11" s="19" t="s">
        <v>465</v>
      </c>
      <c r="JN11" s="19"/>
      <c r="JO11" s="19"/>
      <c r="JP11" s="19" t="s">
        <v>466</v>
      </c>
      <c r="JQ11" s="19"/>
      <c r="JR11" s="19"/>
      <c r="JS11" s="19" t="s">
        <v>467</v>
      </c>
      <c r="JT11" s="19"/>
      <c r="JU11" s="19"/>
      <c r="JV11" s="19" t="s">
        <v>468</v>
      </c>
      <c r="JW11" s="19"/>
      <c r="JX11" s="19"/>
      <c r="JY11" s="19" t="s">
        <v>469</v>
      </c>
      <c r="JZ11" s="19"/>
      <c r="KA11" s="19"/>
      <c r="KB11" s="19" t="s">
        <v>470</v>
      </c>
      <c r="KC11" s="19"/>
      <c r="KD11" s="19"/>
      <c r="KE11" s="19" t="s">
        <v>471</v>
      </c>
      <c r="KF11" s="19"/>
      <c r="KG11" s="19"/>
      <c r="KH11" s="19" t="s">
        <v>472</v>
      </c>
      <c r="KI11" s="19"/>
      <c r="KJ11" s="19"/>
      <c r="KK11" s="19" t="s">
        <v>473</v>
      </c>
      <c r="KL11" s="19"/>
      <c r="KM11" s="19"/>
      <c r="KN11" s="19" t="s">
        <v>474</v>
      </c>
      <c r="KO11" s="19"/>
      <c r="KP11" s="19"/>
      <c r="KQ11" s="19" t="s">
        <v>475</v>
      </c>
      <c r="KR11" s="19"/>
      <c r="KS11" s="19"/>
      <c r="KT11" s="15" t="s">
        <v>476</v>
      </c>
      <c r="KU11" s="15"/>
      <c r="KV11" s="15"/>
      <c r="KW11" s="15" t="s">
        <v>477</v>
      </c>
      <c r="KX11" s="15"/>
      <c r="KY11" s="15"/>
      <c r="KZ11" s="15" t="s">
        <v>478</v>
      </c>
      <c r="LA11" s="15"/>
      <c r="LB11" s="15"/>
      <c r="LC11" s="19" t="s">
        <v>479</v>
      </c>
      <c r="LD11" s="19"/>
      <c r="LE11" s="19"/>
    </row>
    <row r="12" customFormat="false" ht="110.25" hidden="false" customHeight="true" outlineLevel="0" collapsed="false">
      <c r="A12" s="6"/>
      <c r="B12" s="6"/>
      <c r="C12" s="34" t="s">
        <v>480</v>
      </c>
      <c r="D12" s="34"/>
      <c r="E12" s="34"/>
      <c r="F12" s="34" t="s">
        <v>481</v>
      </c>
      <c r="G12" s="34"/>
      <c r="H12" s="34"/>
      <c r="I12" s="34" t="s">
        <v>482</v>
      </c>
      <c r="J12" s="34"/>
      <c r="K12" s="34"/>
      <c r="L12" s="34" t="s">
        <v>483</v>
      </c>
      <c r="M12" s="34"/>
      <c r="N12" s="34"/>
      <c r="O12" s="34" t="s">
        <v>484</v>
      </c>
      <c r="P12" s="34"/>
      <c r="Q12" s="34"/>
      <c r="R12" s="34" t="s">
        <v>485</v>
      </c>
      <c r="S12" s="34"/>
      <c r="T12" s="34"/>
      <c r="U12" s="34" t="s">
        <v>486</v>
      </c>
      <c r="V12" s="34"/>
      <c r="W12" s="34"/>
      <c r="X12" s="34" t="s">
        <v>487</v>
      </c>
      <c r="Y12" s="34"/>
      <c r="Z12" s="34"/>
      <c r="AA12" s="34" t="s">
        <v>488</v>
      </c>
      <c r="AB12" s="34"/>
      <c r="AC12" s="34"/>
      <c r="AD12" s="34" t="s">
        <v>489</v>
      </c>
      <c r="AE12" s="34"/>
      <c r="AF12" s="34"/>
      <c r="AG12" s="34" t="s">
        <v>490</v>
      </c>
      <c r="AH12" s="34"/>
      <c r="AI12" s="34"/>
      <c r="AJ12" s="34" t="s">
        <v>491</v>
      </c>
      <c r="AK12" s="34"/>
      <c r="AL12" s="34"/>
      <c r="AM12" s="34" t="s">
        <v>492</v>
      </c>
      <c r="AN12" s="34"/>
      <c r="AO12" s="34"/>
      <c r="AP12" s="34" t="s">
        <v>493</v>
      </c>
      <c r="AQ12" s="34"/>
      <c r="AR12" s="34"/>
      <c r="AS12" s="34" t="s">
        <v>494</v>
      </c>
      <c r="AT12" s="34"/>
      <c r="AU12" s="34"/>
      <c r="AV12" s="34" t="s">
        <v>495</v>
      </c>
      <c r="AW12" s="34"/>
      <c r="AX12" s="34"/>
      <c r="AY12" s="34" t="s">
        <v>496</v>
      </c>
      <c r="AZ12" s="34"/>
      <c r="BA12" s="34"/>
      <c r="BB12" s="34" t="s">
        <v>497</v>
      </c>
      <c r="BC12" s="34"/>
      <c r="BD12" s="34"/>
      <c r="BE12" s="34" t="s">
        <v>498</v>
      </c>
      <c r="BF12" s="34"/>
      <c r="BG12" s="34"/>
      <c r="BH12" s="34" t="s">
        <v>499</v>
      </c>
      <c r="BI12" s="34"/>
      <c r="BJ12" s="34"/>
      <c r="BK12" s="34" t="s">
        <v>500</v>
      </c>
      <c r="BL12" s="34"/>
      <c r="BM12" s="34"/>
      <c r="BN12" s="34" t="s">
        <v>501</v>
      </c>
      <c r="BO12" s="34"/>
      <c r="BP12" s="34"/>
      <c r="BQ12" s="34" t="s">
        <v>502</v>
      </c>
      <c r="BR12" s="34"/>
      <c r="BS12" s="34"/>
      <c r="BT12" s="34" t="s">
        <v>503</v>
      </c>
      <c r="BU12" s="34"/>
      <c r="BV12" s="34"/>
      <c r="BW12" s="34" t="s">
        <v>504</v>
      </c>
      <c r="BX12" s="34"/>
      <c r="BY12" s="34"/>
      <c r="BZ12" s="34" t="s">
        <v>505</v>
      </c>
      <c r="CA12" s="34"/>
      <c r="CB12" s="34"/>
      <c r="CC12" s="34" t="s">
        <v>506</v>
      </c>
      <c r="CD12" s="34"/>
      <c r="CE12" s="34"/>
      <c r="CF12" s="34" t="s">
        <v>507</v>
      </c>
      <c r="CG12" s="34"/>
      <c r="CH12" s="34"/>
      <c r="CI12" s="34" t="s">
        <v>508</v>
      </c>
      <c r="CJ12" s="34"/>
      <c r="CK12" s="34"/>
      <c r="CL12" s="34" t="s">
        <v>509</v>
      </c>
      <c r="CM12" s="34"/>
      <c r="CN12" s="34"/>
      <c r="CO12" s="34" t="s">
        <v>510</v>
      </c>
      <c r="CP12" s="34"/>
      <c r="CQ12" s="34"/>
      <c r="CR12" s="34" t="s">
        <v>511</v>
      </c>
      <c r="CS12" s="34"/>
      <c r="CT12" s="34"/>
      <c r="CU12" s="34" t="s">
        <v>512</v>
      </c>
      <c r="CV12" s="34"/>
      <c r="CW12" s="34"/>
      <c r="CX12" s="34" t="s">
        <v>513</v>
      </c>
      <c r="CY12" s="34"/>
      <c r="CZ12" s="34"/>
      <c r="DA12" s="34" t="s">
        <v>514</v>
      </c>
      <c r="DB12" s="34"/>
      <c r="DC12" s="34"/>
      <c r="DD12" s="34" t="s">
        <v>515</v>
      </c>
      <c r="DE12" s="34"/>
      <c r="DF12" s="34"/>
      <c r="DG12" s="34" t="s">
        <v>516</v>
      </c>
      <c r="DH12" s="34"/>
      <c r="DI12" s="34"/>
      <c r="DJ12" s="34" t="s">
        <v>517</v>
      </c>
      <c r="DK12" s="34"/>
      <c r="DL12" s="34"/>
      <c r="DM12" s="34" t="s">
        <v>518</v>
      </c>
      <c r="DN12" s="34"/>
      <c r="DO12" s="34"/>
      <c r="DP12" s="34" t="s">
        <v>519</v>
      </c>
      <c r="DQ12" s="34"/>
      <c r="DR12" s="34"/>
      <c r="DS12" s="34" t="s">
        <v>520</v>
      </c>
      <c r="DT12" s="34"/>
      <c r="DU12" s="34"/>
      <c r="DV12" s="34" t="s">
        <v>521</v>
      </c>
      <c r="DW12" s="34"/>
      <c r="DX12" s="34"/>
      <c r="DY12" s="34" t="s">
        <v>522</v>
      </c>
      <c r="DZ12" s="34"/>
      <c r="EA12" s="34"/>
      <c r="EB12" s="34" t="s">
        <v>523</v>
      </c>
      <c r="EC12" s="34"/>
      <c r="ED12" s="34"/>
      <c r="EE12" s="34" t="s">
        <v>524</v>
      </c>
      <c r="EF12" s="34"/>
      <c r="EG12" s="34"/>
      <c r="EH12" s="34" t="s">
        <v>525</v>
      </c>
      <c r="EI12" s="34"/>
      <c r="EJ12" s="34"/>
      <c r="EK12" s="34" t="s">
        <v>526</v>
      </c>
      <c r="EL12" s="34"/>
      <c r="EM12" s="34"/>
      <c r="EN12" s="34" t="s">
        <v>527</v>
      </c>
      <c r="EO12" s="34"/>
      <c r="EP12" s="34"/>
      <c r="EQ12" s="34" t="s">
        <v>528</v>
      </c>
      <c r="ER12" s="34"/>
      <c r="ES12" s="34"/>
      <c r="ET12" s="34" t="s">
        <v>529</v>
      </c>
      <c r="EU12" s="34"/>
      <c r="EV12" s="34"/>
      <c r="EW12" s="34" t="s">
        <v>530</v>
      </c>
      <c r="EX12" s="34"/>
      <c r="EY12" s="34"/>
      <c r="EZ12" s="34" t="s">
        <v>531</v>
      </c>
      <c r="FA12" s="34"/>
      <c r="FB12" s="34"/>
      <c r="FC12" s="34" t="s">
        <v>532</v>
      </c>
      <c r="FD12" s="34"/>
      <c r="FE12" s="34"/>
      <c r="FF12" s="34" t="s">
        <v>533</v>
      </c>
      <c r="FG12" s="34"/>
      <c r="FH12" s="34"/>
      <c r="FI12" s="34" t="s">
        <v>534</v>
      </c>
      <c r="FJ12" s="34"/>
      <c r="FK12" s="34"/>
      <c r="FL12" s="34" t="s">
        <v>535</v>
      </c>
      <c r="FM12" s="34"/>
      <c r="FN12" s="34"/>
      <c r="FO12" s="34" t="s">
        <v>536</v>
      </c>
      <c r="FP12" s="34"/>
      <c r="FQ12" s="34"/>
      <c r="FR12" s="34" t="s">
        <v>537</v>
      </c>
      <c r="FS12" s="34"/>
      <c r="FT12" s="34"/>
      <c r="FU12" s="34" t="s">
        <v>538</v>
      </c>
      <c r="FV12" s="34"/>
      <c r="FW12" s="34"/>
      <c r="FX12" s="34" t="s">
        <v>539</v>
      </c>
      <c r="FY12" s="34"/>
      <c r="FZ12" s="34"/>
      <c r="GA12" s="34" t="s">
        <v>540</v>
      </c>
      <c r="GB12" s="34"/>
      <c r="GC12" s="34"/>
      <c r="GD12" s="34" t="s">
        <v>541</v>
      </c>
      <c r="GE12" s="34"/>
      <c r="GF12" s="34"/>
      <c r="GG12" s="34" t="s">
        <v>542</v>
      </c>
      <c r="GH12" s="34"/>
      <c r="GI12" s="34"/>
      <c r="GJ12" s="34" t="s">
        <v>543</v>
      </c>
      <c r="GK12" s="34"/>
      <c r="GL12" s="34"/>
      <c r="GM12" s="34" t="s">
        <v>544</v>
      </c>
      <c r="GN12" s="34"/>
      <c r="GO12" s="34"/>
      <c r="GP12" s="34" t="s">
        <v>545</v>
      </c>
      <c r="GQ12" s="34"/>
      <c r="GR12" s="34"/>
      <c r="GS12" s="34" t="s">
        <v>546</v>
      </c>
      <c r="GT12" s="34"/>
      <c r="GU12" s="34"/>
      <c r="GV12" s="34" t="s">
        <v>547</v>
      </c>
      <c r="GW12" s="34"/>
      <c r="GX12" s="34"/>
      <c r="GY12" s="34" t="s">
        <v>548</v>
      </c>
      <c r="GZ12" s="34"/>
      <c r="HA12" s="34"/>
      <c r="HB12" s="34" t="s">
        <v>549</v>
      </c>
      <c r="HC12" s="34"/>
      <c r="HD12" s="34"/>
      <c r="HE12" s="34" t="s">
        <v>550</v>
      </c>
      <c r="HF12" s="34"/>
      <c r="HG12" s="34"/>
      <c r="HH12" s="34" t="s">
        <v>551</v>
      </c>
      <c r="HI12" s="34"/>
      <c r="HJ12" s="34"/>
      <c r="HK12" s="34" t="s">
        <v>552</v>
      </c>
      <c r="HL12" s="34"/>
      <c r="HM12" s="34"/>
      <c r="HN12" s="34" t="s">
        <v>553</v>
      </c>
      <c r="HO12" s="34"/>
      <c r="HP12" s="34"/>
      <c r="HQ12" s="34" t="s">
        <v>554</v>
      </c>
      <c r="HR12" s="34"/>
      <c r="HS12" s="34"/>
      <c r="HT12" s="34" t="s">
        <v>555</v>
      </c>
      <c r="HU12" s="34"/>
      <c r="HV12" s="34"/>
      <c r="HW12" s="34" t="s">
        <v>556</v>
      </c>
      <c r="HX12" s="34"/>
      <c r="HY12" s="34"/>
      <c r="HZ12" s="34" t="s">
        <v>557</v>
      </c>
      <c r="IA12" s="34"/>
      <c r="IB12" s="34"/>
      <c r="IC12" s="34" t="s">
        <v>558</v>
      </c>
      <c r="ID12" s="34"/>
      <c r="IE12" s="34"/>
      <c r="IF12" s="34" t="s">
        <v>559</v>
      </c>
      <c r="IG12" s="34"/>
      <c r="IH12" s="34"/>
      <c r="II12" s="34" t="s">
        <v>560</v>
      </c>
      <c r="IJ12" s="34"/>
      <c r="IK12" s="34"/>
      <c r="IL12" s="34" t="s">
        <v>561</v>
      </c>
      <c r="IM12" s="34"/>
      <c r="IN12" s="34"/>
      <c r="IO12" s="34" t="s">
        <v>562</v>
      </c>
      <c r="IP12" s="34"/>
      <c r="IQ12" s="34"/>
      <c r="IR12" s="34" t="s">
        <v>563</v>
      </c>
      <c r="IS12" s="34"/>
      <c r="IT12" s="34"/>
      <c r="IU12" s="34" t="s">
        <v>564</v>
      </c>
      <c r="IV12" s="34"/>
      <c r="IW12" s="34"/>
      <c r="IX12" s="34" t="s">
        <v>565</v>
      </c>
      <c r="IY12" s="34"/>
      <c r="IZ12" s="34"/>
      <c r="JA12" s="34" t="s">
        <v>566</v>
      </c>
      <c r="JB12" s="34"/>
      <c r="JC12" s="34"/>
      <c r="JD12" s="34" t="s">
        <v>567</v>
      </c>
      <c r="JE12" s="34"/>
      <c r="JF12" s="34"/>
      <c r="JG12" s="34" t="s">
        <v>568</v>
      </c>
      <c r="JH12" s="34"/>
      <c r="JI12" s="34"/>
      <c r="JJ12" s="34" t="s">
        <v>569</v>
      </c>
      <c r="JK12" s="34"/>
      <c r="JL12" s="34"/>
      <c r="JM12" s="34" t="s">
        <v>570</v>
      </c>
      <c r="JN12" s="34"/>
      <c r="JO12" s="34"/>
      <c r="JP12" s="34" t="s">
        <v>571</v>
      </c>
      <c r="JQ12" s="34"/>
      <c r="JR12" s="34"/>
      <c r="JS12" s="34" t="s">
        <v>572</v>
      </c>
      <c r="JT12" s="34"/>
      <c r="JU12" s="34"/>
      <c r="JV12" s="34" t="s">
        <v>573</v>
      </c>
      <c r="JW12" s="34"/>
      <c r="JX12" s="34"/>
      <c r="JY12" s="34" t="s">
        <v>574</v>
      </c>
      <c r="JZ12" s="34"/>
      <c r="KA12" s="34"/>
      <c r="KB12" s="34" t="s">
        <v>575</v>
      </c>
      <c r="KC12" s="34"/>
      <c r="KD12" s="34"/>
      <c r="KE12" s="34" t="s">
        <v>576</v>
      </c>
      <c r="KF12" s="34"/>
      <c r="KG12" s="34"/>
      <c r="KH12" s="34" t="s">
        <v>577</v>
      </c>
      <c r="KI12" s="34"/>
      <c r="KJ12" s="34"/>
      <c r="KK12" s="34" t="s">
        <v>578</v>
      </c>
      <c r="KL12" s="34"/>
      <c r="KM12" s="34"/>
      <c r="KN12" s="34" t="s">
        <v>579</v>
      </c>
      <c r="KO12" s="34"/>
      <c r="KP12" s="34"/>
      <c r="KQ12" s="34" t="s">
        <v>580</v>
      </c>
      <c r="KR12" s="34"/>
      <c r="KS12" s="34"/>
      <c r="KT12" s="34" t="s">
        <v>581</v>
      </c>
      <c r="KU12" s="34"/>
      <c r="KV12" s="34"/>
      <c r="KW12" s="34" t="s">
        <v>582</v>
      </c>
      <c r="KX12" s="34"/>
      <c r="KY12" s="34"/>
      <c r="KZ12" s="34" t="s">
        <v>583</v>
      </c>
      <c r="LA12" s="34"/>
      <c r="LB12" s="34"/>
      <c r="LC12" s="34" t="s">
        <v>584</v>
      </c>
      <c r="LD12" s="34"/>
      <c r="LE12" s="34"/>
    </row>
    <row r="13" customFormat="false" ht="108" hidden="false" customHeight="false" outlineLevel="0" collapsed="false">
      <c r="A13" s="6"/>
      <c r="B13" s="54"/>
      <c r="C13" s="40" t="s">
        <v>585</v>
      </c>
      <c r="D13" s="41" t="s">
        <v>586</v>
      </c>
      <c r="E13" s="41" t="s">
        <v>587</v>
      </c>
      <c r="F13" s="40" t="s">
        <v>588</v>
      </c>
      <c r="G13" s="41" t="s">
        <v>589</v>
      </c>
      <c r="H13" s="41" t="s">
        <v>590</v>
      </c>
      <c r="I13" s="40" t="s">
        <v>591</v>
      </c>
      <c r="J13" s="41" t="s">
        <v>592</v>
      </c>
      <c r="K13" s="41" t="s">
        <v>593</v>
      </c>
      <c r="L13" s="40" t="s">
        <v>594</v>
      </c>
      <c r="M13" s="41" t="s">
        <v>595</v>
      </c>
      <c r="N13" s="41" t="s">
        <v>596</v>
      </c>
      <c r="O13" s="34" t="s">
        <v>204</v>
      </c>
      <c r="P13" s="64" t="s">
        <v>293</v>
      </c>
      <c r="Q13" s="64" t="s">
        <v>597</v>
      </c>
      <c r="R13" s="40" t="s">
        <v>598</v>
      </c>
      <c r="S13" s="41" t="s">
        <v>599</v>
      </c>
      <c r="T13" s="41" t="s">
        <v>600</v>
      </c>
      <c r="U13" s="40" t="s">
        <v>601</v>
      </c>
      <c r="V13" s="41" t="s">
        <v>602</v>
      </c>
      <c r="W13" s="41" t="s">
        <v>603</v>
      </c>
      <c r="X13" s="40" t="s">
        <v>604</v>
      </c>
      <c r="Y13" s="41" t="s">
        <v>605</v>
      </c>
      <c r="Z13" s="41" t="s">
        <v>606</v>
      </c>
      <c r="AA13" s="40" t="s">
        <v>607</v>
      </c>
      <c r="AB13" s="41" t="s">
        <v>608</v>
      </c>
      <c r="AC13" s="41" t="s">
        <v>609</v>
      </c>
      <c r="AD13" s="40" t="s">
        <v>610</v>
      </c>
      <c r="AE13" s="41" t="s">
        <v>611</v>
      </c>
      <c r="AF13" s="41" t="s">
        <v>612</v>
      </c>
      <c r="AG13" s="40" t="s">
        <v>203</v>
      </c>
      <c r="AH13" s="41" t="s">
        <v>613</v>
      </c>
      <c r="AI13" s="41" t="s">
        <v>614</v>
      </c>
      <c r="AJ13" s="34" t="s">
        <v>186</v>
      </c>
      <c r="AK13" s="64" t="s">
        <v>615</v>
      </c>
      <c r="AL13" s="64" t="s">
        <v>616</v>
      </c>
      <c r="AM13" s="40" t="s">
        <v>336</v>
      </c>
      <c r="AN13" s="41" t="s">
        <v>617</v>
      </c>
      <c r="AO13" s="41" t="s">
        <v>618</v>
      </c>
      <c r="AP13" s="40" t="s">
        <v>619</v>
      </c>
      <c r="AQ13" s="41" t="s">
        <v>620</v>
      </c>
      <c r="AR13" s="41" t="s">
        <v>621</v>
      </c>
      <c r="AS13" s="40" t="s">
        <v>622</v>
      </c>
      <c r="AT13" s="41" t="s">
        <v>205</v>
      </c>
      <c r="AU13" s="41" t="s">
        <v>623</v>
      </c>
      <c r="AV13" s="40" t="s">
        <v>624</v>
      </c>
      <c r="AW13" s="41" t="s">
        <v>625</v>
      </c>
      <c r="AX13" s="41" t="s">
        <v>626</v>
      </c>
      <c r="AY13" s="40" t="s">
        <v>627</v>
      </c>
      <c r="AZ13" s="41" t="s">
        <v>628</v>
      </c>
      <c r="BA13" s="41" t="s">
        <v>629</v>
      </c>
      <c r="BB13" s="40" t="s">
        <v>630</v>
      </c>
      <c r="BC13" s="41" t="s">
        <v>631</v>
      </c>
      <c r="BD13" s="41" t="s">
        <v>632</v>
      </c>
      <c r="BE13" s="40" t="s">
        <v>633</v>
      </c>
      <c r="BF13" s="41" t="s">
        <v>634</v>
      </c>
      <c r="BG13" s="41" t="s">
        <v>635</v>
      </c>
      <c r="BH13" s="40" t="s">
        <v>636</v>
      </c>
      <c r="BI13" s="41" t="s">
        <v>249</v>
      </c>
      <c r="BJ13" s="41" t="s">
        <v>250</v>
      </c>
      <c r="BK13" s="40" t="s">
        <v>263</v>
      </c>
      <c r="BL13" s="41" t="s">
        <v>264</v>
      </c>
      <c r="BM13" s="41" t="s">
        <v>637</v>
      </c>
      <c r="BN13" s="40" t="s">
        <v>638</v>
      </c>
      <c r="BO13" s="41" t="s">
        <v>246</v>
      </c>
      <c r="BP13" s="41" t="s">
        <v>265</v>
      </c>
      <c r="BQ13" s="40" t="s">
        <v>639</v>
      </c>
      <c r="BR13" s="41" t="s">
        <v>640</v>
      </c>
      <c r="BS13" s="41" t="s">
        <v>641</v>
      </c>
      <c r="BT13" s="40" t="s">
        <v>349</v>
      </c>
      <c r="BU13" s="41" t="s">
        <v>642</v>
      </c>
      <c r="BV13" s="41" t="s">
        <v>643</v>
      </c>
      <c r="BW13" s="40" t="s">
        <v>627</v>
      </c>
      <c r="BX13" s="41" t="s">
        <v>644</v>
      </c>
      <c r="BY13" s="41" t="s">
        <v>645</v>
      </c>
      <c r="BZ13" s="40" t="s">
        <v>194</v>
      </c>
      <c r="CA13" s="41" t="s">
        <v>646</v>
      </c>
      <c r="CB13" s="41" t="s">
        <v>196</v>
      </c>
      <c r="CC13" s="40" t="s">
        <v>627</v>
      </c>
      <c r="CD13" s="41" t="s">
        <v>281</v>
      </c>
      <c r="CE13" s="41" t="s">
        <v>647</v>
      </c>
      <c r="CF13" s="40" t="s">
        <v>648</v>
      </c>
      <c r="CG13" s="41" t="s">
        <v>649</v>
      </c>
      <c r="CH13" s="41" t="s">
        <v>650</v>
      </c>
      <c r="CI13" s="40" t="s">
        <v>651</v>
      </c>
      <c r="CJ13" s="41" t="s">
        <v>652</v>
      </c>
      <c r="CK13" s="41" t="s">
        <v>653</v>
      </c>
      <c r="CL13" s="40" t="s">
        <v>654</v>
      </c>
      <c r="CM13" s="41" t="s">
        <v>655</v>
      </c>
      <c r="CN13" s="41" t="s">
        <v>656</v>
      </c>
      <c r="CO13" s="40" t="s">
        <v>657</v>
      </c>
      <c r="CP13" s="41" t="s">
        <v>658</v>
      </c>
      <c r="CQ13" s="41" t="s">
        <v>659</v>
      </c>
      <c r="CR13" s="40" t="s">
        <v>660</v>
      </c>
      <c r="CS13" s="41" t="s">
        <v>293</v>
      </c>
      <c r="CT13" s="41" t="s">
        <v>205</v>
      </c>
      <c r="CU13" s="40" t="s">
        <v>661</v>
      </c>
      <c r="CV13" s="41" t="s">
        <v>662</v>
      </c>
      <c r="CW13" s="41" t="s">
        <v>663</v>
      </c>
      <c r="CX13" s="40" t="s">
        <v>664</v>
      </c>
      <c r="CY13" s="41" t="s">
        <v>665</v>
      </c>
      <c r="CZ13" s="41" t="s">
        <v>256</v>
      </c>
      <c r="DA13" s="40" t="s">
        <v>666</v>
      </c>
      <c r="DB13" s="41" t="s">
        <v>667</v>
      </c>
      <c r="DC13" s="41" t="s">
        <v>668</v>
      </c>
      <c r="DD13" s="40" t="s">
        <v>669</v>
      </c>
      <c r="DE13" s="41" t="s">
        <v>670</v>
      </c>
      <c r="DF13" s="41" t="s">
        <v>256</v>
      </c>
      <c r="DG13" s="40" t="s">
        <v>671</v>
      </c>
      <c r="DH13" s="41" t="s">
        <v>672</v>
      </c>
      <c r="DI13" s="41" t="s">
        <v>673</v>
      </c>
      <c r="DJ13" s="40" t="s">
        <v>674</v>
      </c>
      <c r="DK13" s="41" t="s">
        <v>675</v>
      </c>
      <c r="DL13" s="41" t="s">
        <v>676</v>
      </c>
      <c r="DM13" s="40" t="s">
        <v>666</v>
      </c>
      <c r="DN13" s="41" t="s">
        <v>667</v>
      </c>
      <c r="DO13" s="41" t="s">
        <v>229</v>
      </c>
      <c r="DP13" s="40" t="s">
        <v>677</v>
      </c>
      <c r="DQ13" s="41" t="s">
        <v>293</v>
      </c>
      <c r="DR13" s="41" t="s">
        <v>678</v>
      </c>
      <c r="DS13" s="40" t="s">
        <v>679</v>
      </c>
      <c r="DT13" s="41" t="s">
        <v>181</v>
      </c>
      <c r="DU13" s="41" t="s">
        <v>680</v>
      </c>
      <c r="DV13" s="40" t="s">
        <v>681</v>
      </c>
      <c r="DW13" s="41" t="s">
        <v>682</v>
      </c>
      <c r="DX13" s="41" t="s">
        <v>683</v>
      </c>
      <c r="DY13" s="40" t="s">
        <v>684</v>
      </c>
      <c r="DZ13" s="41" t="s">
        <v>685</v>
      </c>
      <c r="EA13" s="41" t="s">
        <v>686</v>
      </c>
      <c r="EB13" s="40" t="s">
        <v>180</v>
      </c>
      <c r="EC13" s="41" t="s">
        <v>181</v>
      </c>
      <c r="ED13" s="41" t="s">
        <v>680</v>
      </c>
      <c r="EE13" s="40" t="s">
        <v>687</v>
      </c>
      <c r="EF13" s="41" t="s">
        <v>688</v>
      </c>
      <c r="EG13" s="41" t="s">
        <v>284</v>
      </c>
      <c r="EH13" s="40" t="s">
        <v>363</v>
      </c>
      <c r="EI13" s="41" t="s">
        <v>249</v>
      </c>
      <c r="EJ13" s="41" t="s">
        <v>364</v>
      </c>
      <c r="EK13" s="40" t="s">
        <v>273</v>
      </c>
      <c r="EL13" s="41" t="s">
        <v>689</v>
      </c>
      <c r="EM13" s="41" t="s">
        <v>690</v>
      </c>
      <c r="EN13" s="40" t="s">
        <v>691</v>
      </c>
      <c r="EO13" s="41" t="s">
        <v>692</v>
      </c>
      <c r="EP13" s="41" t="s">
        <v>693</v>
      </c>
      <c r="EQ13" s="40" t="s">
        <v>694</v>
      </c>
      <c r="ER13" s="41" t="s">
        <v>695</v>
      </c>
      <c r="ES13" s="41" t="s">
        <v>696</v>
      </c>
      <c r="ET13" s="40" t="s">
        <v>697</v>
      </c>
      <c r="EU13" s="41" t="s">
        <v>698</v>
      </c>
      <c r="EV13" s="41" t="s">
        <v>295</v>
      </c>
      <c r="EW13" s="40" t="s">
        <v>699</v>
      </c>
      <c r="EX13" s="41" t="s">
        <v>246</v>
      </c>
      <c r="EY13" s="41" t="s">
        <v>700</v>
      </c>
      <c r="EZ13" s="40" t="s">
        <v>701</v>
      </c>
      <c r="FA13" s="41" t="s">
        <v>702</v>
      </c>
      <c r="FB13" s="41" t="s">
        <v>703</v>
      </c>
      <c r="FC13" s="40" t="s">
        <v>704</v>
      </c>
      <c r="FD13" s="41" t="s">
        <v>705</v>
      </c>
      <c r="FE13" s="41" t="s">
        <v>706</v>
      </c>
      <c r="FF13" s="40" t="s">
        <v>707</v>
      </c>
      <c r="FG13" s="41" t="s">
        <v>708</v>
      </c>
      <c r="FH13" s="41" t="s">
        <v>709</v>
      </c>
      <c r="FI13" s="40" t="s">
        <v>349</v>
      </c>
      <c r="FJ13" s="41" t="s">
        <v>710</v>
      </c>
      <c r="FK13" s="41" t="s">
        <v>643</v>
      </c>
      <c r="FL13" s="40" t="s">
        <v>180</v>
      </c>
      <c r="FM13" s="41" t="s">
        <v>711</v>
      </c>
      <c r="FN13" s="41" t="s">
        <v>345</v>
      </c>
      <c r="FO13" s="40" t="s">
        <v>349</v>
      </c>
      <c r="FP13" s="41" t="s">
        <v>712</v>
      </c>
      <c r="FQ13" s="41" t="s">
        <v>643</v>
      </c>
      <c r="FR13" s="40" t="s">
        <v>203</v>
      </c>
      <c r="FS13" s="41" t="s">
        <v>181</v>
      </c>
      <c r="FT13" s="41" t="s">
        <v>614</v>
      </c>
      <c r="FU13" s="40" t="s">
        <v>279</v>
      </c>
      <c r="FV13" s="41" t="s">
        <v>181</v>
      </c>
      <c r="FW13" s="41" t="s">
        <v>182</v>
      </c>
      <c r="FX13" s="40" t="s">
        <v>713</v>
      </c>
      <c r="FY13" s="41" t="s">
        <v>714</v>
      </c>
      <c r="FZ13" s="41" t="s">
        <v>715</v>
      </c>
      <c r="GA13" s="40" t="s">
        <v>716</v>
      </c>
      <c r="GB13" s="41" t="s">
        <v>717</v>
      </c>
      <c r="GC13" s="41" t="s">
        <v>678</v>
      </c>
      <c r="GD13" s="40" t="s">
        <v>718</v>
      </c>
      <c r="GE13" s="41" t="s">
        <v>719</v>
      </c>
      <c r="GF13" s="41" t="s">
        <v>720</v>
      </c>
      <c r="GG13" s="40" t="s">
        <v>684</v>
      </c>
      <c r="GH13" s="41" t="s">
        <v>721</v>
      </c>
      <c r="GI13" s="41" t="s">
        <v>686</v>
      </c>
      <c r="GJ13" s="40" t="s">
        <v>349</v>
      </c>
      <c r="GK13" s="41" t="s">
        <v>710</v>
      </c>
      <c r="GL13" s="41" t="s">
        <v>722</v>
      </c>
      <c r="GM13" s="40" t="s">
        <v>723</v>
      </c>
      <c r="GN13" s="41" t="s">
        <v>724</v>
      </c>
      <c r="GO13" s="41" t="n">
        <v>1</v>
      </c>
      <c r="GP13" s="40" t="s">
        <v>718</v>
      </c>
      <c r="GQ13" s="41" t="s">
        <v>725</v>
      </c>
      <c r="GR13" s="41" t="s">
        <v>726</v>
      </c>
      <c r="GS13" s="40" t="s">
        <v>727</v>
      </c>
      <c r="GT13" s="41" t="s">
        <v>728</v>
      </c>
      <c r="GU13" s="41" t="s">
        <v>278</v>
      </c>
      <c r="GV13" s="40" t="s">
        <v>729</v>
      </c>
      <c r="GW13" s="41" t="s">
        <v>730</v>
      </c>
      <c r="GX13" s="41" t="s">
        <v>731</v>
      </c>
      <c r="GY13" s="40" t="s">
        <v>732</v>
      </c>
      <c r="GZ13" s="41" t="s">
        <v>733</v>
      </c>
      <c r="HA13" s="41" t="s">
        <v>307</v>
      </c>
      <c r="HB13" s="40" t="s">
        <v>273</v>
      </c>
      <c r="HC13" s="41" t="s">
        <v>689</v>
      </c>
      <c r="HD13" s="41" t="s">
        <v>295</v>
      </c>
      <c r="HE13" s="40" t="s">
        <v>734</v>
      </c>
      <c r="HF13" s="41" t="s">
        <v>735</v>
      </c>
      <c r="HG13" s="41" t="s">
        <v>736</v>
      </c>
      <c r="HH13" s="40" t="s">
        <v>737</v>
      </c>
      <c r="HI13" s="41" t="s">
        <v>738</v>
      </c>
      <c r="HJ13" s="41" t="s">
        <v>739</v>
      </c>
      <c r="HK13" s="40" t="s">
        <v>740</v>
      </c>
      <c r="HL13" s="41" t="s">
        <v>741</v>
      </c>
      <c r="HM13" s="41" t="s">
        <v>742</v>
      </c>
      <c r="HN13" s="40" t="s">
        <v>219</v>
      </c>
      <c r="HO13" s="41" t="s">
        <v>319</v>
      </c>
      <c r="HP13" s="41" t="s">
        <v>320</v>
      </c>
      <c r="HQ13" s="40" t="s">
        <v>639</v>
      </c>
      <c r="HR13" s="41" t="s">
        <v>640</v>
      </c>
      <c r="HS13" s="41" t="s">
        <v>641</v>
      </c>
      <c r="HT13" s="40" t="s">
        <v>743</v>
      </c>
      <c r="HU13" s="41" t="s">
        <v>744</v>
      </c>
      <c r="HV13" s="41" t="s">
        <v>745</v>
      </c>
      <c r="HW13" s="40" t="s">
        <v>273</v>
      </c>
      <c r="HX13" s="41" t="s">
        <v>746</v>
      </c>
      <c r="HY13" s="41" t="s">
        <v>295</v>
      </c>
      <c r="HZ13" s="40" t="s">
        <v>273</v>
      </c>
      <c r="IA13" s="41" t="s">
        <v>747</v>
      </c>
      <c r="IB13" s="41" t="s">
        <v>295</v>
      </c>
      <c r="IC13" s="40" t="s">
        <v>748</v>
      </c>
      <c r="ID13" s="41" t="s">
        <v>749</v>
      </c>
      <c r="IE13" s="41" t="s">
        <v>750</v>
      </c>
      <c r="IF13" s="40" t="s">
        <v>263</v>
      </c>
      <c r="IG13" s="41" t="s">
        <v>246</v>
      </c>
      <c r="IH13" s="41" t="s">
        <v>637</v>
      </c>
      <c r="II13" s="40" t="s">
        <v>751</v>
      </c>
      <c r="IJ13" s="41" t="s">
        <v>689</v>
      </c>
      <c r="IK13" s="41" t="s">
        <v>295</v>
      </c>
      <c r="IL13" s="40" t="s">
        <v>752</v>
      </c>
      <c r="IM13" s="41" t="s">
        <v>753</v>
      </c>
      <c r="IN13" s="41" t="s">
        <v>754</v>
      </c>
      <c r="IO13" s="40" t="s">
        <v>755</v>
      </c>
      <c r="IP13" s="41" t="s">
        <v>228</v>
      </c>
      <c r="IQ13" s="41" t="s">
        <v>756</v>
      </c>
      <c r="IR13" s="40" t="s">
        <v>757</v>
      </c>
      <c r="IS13" s="41" t="s">
        <v>758</v>
      </c>
      <c r="IT13" s="41" t="s">
        <v>759</v>
      </c>
      <c r="IU13" s="40" t="s">
        <v>660</v>
      </c>
      <c r="IV13" s="41" t="s">
        <v>760</v>
      </c>
      <c r="IW13" s="41" t="s">
        <v>293</v>
      </c>
      <c r="IX13" s="40" t="s">
        <v>761</v>
      </c>
      <c r="IY13" s="41" t="s">
        <v>762</v>
      </c>
      <c r="IZ13" s="41" t="s">
        <v>763</v>
      </c>
      <c r="JA13" s="40" t="s">
        <v>764</v>
      </c>
      <c r="JB13" s="41" t="s">
        <v>765</v>
      </c>
      <c r="JC13" s="41" t="s">
        <v>766</v>
      </c>
      <c r="JD13" s="40" t="s">
        <v>329</v>
      </c>
      <c r="JE13" s="41" t="s">
        <v>767</v>
      </c>
      <c r="JF13" s="41" t="s">
        <v>331</v>
      </c>
      <c r="JG13" s="40" t="s">
        <v>768</v>
      </c>
      <c r="JH13" s="41" t="s">
        <v>769</v>
      </c>
      <c r="JI13" s="41" t="s">
        <v>770</v>
      </c>
      <c r="JJ13" s="40" t="s">
        <v>219</v>
      </c>
      <c r="JK13" s="41" t="s">
        <v>771</v>
      </c>
      <c r="JL13" s="41" t="s">
        <v>772</v>
      </c>
      <c r="JM13" s="40" t="s">
        <v>773</v>
      </c>
      <c r="JN13" s="41" t="s">
        <v>774</v>
      </c>
      <c r="JO13" s="41" t="s">
        <v>775</v>
      </c>
      <c r="JP13" s="40" t="s">
        <v>194</v>
      </c>
      <c r="JQ13" s="41" t="s">
        <v>195</v>
      </c>
      <c r="JR13" s="41" t="s">
        <v>754</v>
      </c>
      <c r="JS13" s="40" t="s">
        <v>776</v>
      </c>
      <c r="JT13" s="41" t="s">
        <v>777</v>
      </c>
      <c r="JU13" s="41" t="s">
        <v>778</v>
      </c>
      <c r="JV13" s="40" t="s">
        <v>779</v>
      </c>
      <c r="JW13" s="41" t="s">
        <v>780</v>
      </c>
      <c r="JX13" s="41" t="s">
        <v>781</v>
      </c>
      <c r="JY13" s="40" t="s">
        <v>782</v>
      </c>
      <c r="JZ13" s="41" t="s">
        <v>783</v>
      </c>
      <c r="KA13" s="41" t="s">
        <v>784</v>
      </c>
      <c r="KB13" s="40" t="s">
        <v>785</v>
      </c>
      <c r="KC13" s="41" t="s">
        <v>786</v>
      </c>
      <c r="KD13" s="41" t="s">
        <v>787</v>
      </c>
      <c r="KE13" s="40" t="s">
        <v>788</v>
      </c>
      <c r="KF13" s="41" t="s">
        <v>789</v>
      </c>
      <c r="KG13" s="41" t="s">
        <v>790</v>
      </c>
      <c r="KH13" s="40" t="s">
        <v>639</v>
      </c>
      <c r="KI13" s="41" t="s">
        <v>791</v>
      </c>
      <c r="KJ13" s="41" t="s">
        <v>792</v>
      </c>
      <c r="KK13" s="40" t="s">
        <v>793</v>
      </c>
      <c r="KL13" s="41" t="s">
        <v>249</v>
      </c>
      <c r="KM13" s="41" t="s">
        <v>794</v>
      </c>
      <c r="KN13" s="40" t="s">
        <v>795</v>
      </c>
      <c r="KO13" s="41" t="s">
        <v>796</v>
      </c>
      <c r="KP13" s="41" t="s">
        <v>362</v>
      </c>
      <c r="KQ13" s="40" t="s">
        <v>797</v>
      </c>
      <c r="KR13" s="41" t="s">
        <v>798</v>
      </c>
      <c r="KS13" s="41" t="s">
        <v>799</v>
      </c>
      <c r="KT13" s="40" t="s">
        <v>363</v>
      </c>
      <c r="KU13" s="41" t="s">
        <v>800</v>
      </c>
      <c r="KV13" s="41" t="s">
        <v>364</v>
      </c>
      <c r="KW13" s="40" t="s">
        <v>349</v>
      </c>
      <c r="KX13" s="41" t="s">
        <v>801</v>
      </c>
      <c r="KY13" s="41" t="s">
        <v>643</v>
      </c>
      <c r="KZ13" s="40" t="s">
        <v>349</v>
      </c>
      <c r="LA13" s="41" t="s">
        <v>710</v>
      </c>
      <c r="LB13" s="41" t="s">
        <v>643</v>
      </c>
      <c r="LC13" s="40" t="s">
        <v>349</v>
      </c>
      <c r="LD13" s="41" t="s">
        <v>351</v>
      </c>
      <c r="LE13" s="41" t="s">
        <v>643</v>
      </c>
    </row>
    <row r="14" customFormat="false" ht="15.75" hidden="false" customHeight="false" outlineLevel="0" collapsed="false">
      <c r="A14" s="65" t="n">
        <v>1</v>
      </c>
      <c r="B14" s="66" t="s">
        <v>802</v>
      </c>
      <c r="C14" s="67" t="n">
        <v>1</v>
      </c>
      <c r="D14" s="20"/>
      <c r="E14" s="20"/>
      <c r="F14" s="44" t="n">
        <v>1</v>
      </c>
      <c r="G14" s="44"/>
      <c r="H14" s="44"/>
      <c r="I14" s="44" t="n">
        <v>1</v>
      </c>
      <c r="J14" s="44"/>
      <c r="K14" s="44"/>
      <c r="L14" s="45" t="n">
        <v>1</v>
      </c>
      <c r="M14" s="45"/>
      <c r="N14" s="45"/>
      <c r="O14" s="45" t="n">
        <v>1</v>
      </c>
      <c r="P14" s="45"/>
      <c r="Q14" s="45"/>
      <c r="R14" s="45" t="n">
        <v>1</v>
      </c>
      <c r="S14" s="45"/>
      <c r="T14" s="45"/>
      <c r="U14" s="45"/>
      <c r="V14" s="45" t="n">
        <v>1</v>
      </c>
      <c r="W14" s="45"/>
      <c r="X14" s="45" t="n">
        <v>1</v>
      </c>
      <c r="Y14" s="45"/>
      <c r="Z14" s="45"/>
      <c r="AA14" s="45" t="n">
        <v>1</v>
      </c>
      <c r="AB14" s="45"/>
      <c r="AC14" s="45"/>
      <c r="AD14" s="45" t="n">
        <v>1</v>
      </c>
      <c r="AE14" s="45"/>
      <c r="AF14" s="45"/>
      <c r="AG14" s="45" t="n">
        <v>1</v>
      </c>
      <c r="AH14" s="45"/>
      <c r="AI14" s="45"/>
      <c r="AJ14" s="45" t="n">
        <v>1</v>
      </c>
      <c r="AK14" s="45"/>
      <c r="AL14" s="45"/>
      <c r="AM14" s="45" t="n">
        <v>1</v>
      </c>
      <c r="AN14" s="45"/>
      <c r="AO14" s="45"/>
      <c r="AP14" s="45" t="n">
        <v>1</v>
      </c>
      <c r="AQ14" s="45"/>
      <c r="AR14" s="45"/>
      <c r="AS14" s="45" t="n">
        <v>1</v>
      </c>
      <c r="AT14" s="45"/>
      <c r="AU14" s="45"/>
      <c r="AV14" s="45" t="n">
        <v>1</v>
      </c>
      <c r="AW14" s="45"/>
      <c r="AX14" s="45"/>
      <c r="AY14" s="45" t="n">
        <v>1</v>
      </c>
      <c r="AZ14" s="45"/>
      <c r="BA14" s="45"/>
      <c r="BB14" s="45" t="n">
        <v>1</v>
      </c>
      <c r="BC14" s="45"/>
      <c r="BD14" s="45"/>
      <c r="BE14" s="45" t="n">
        <v>1</v>
      </c>
      <c r="BF14" s="45"/>
      <c r="BG14" s="45"/>
      <c r="BH14" s="45" t="n">
        <v>1</v>
      </c>
      <c r="BI14" s="45"/>
      <c r="BJ14" s="45"/>
      <c r="BK14" s="45"/>
      <c r="BL14" s="45" t="n">
        <v>1</v>
      </c>
      <c r="BM14" s="23"/>
      <c r="BN14" s="23" t="n">
        <v>1</v>
      </c>
      <c r="BO14" s="23"/>
      <c r="BP14" s="45"/>
      <c r="BQ14" s="45" t="n">
        <v>1</v>
      </c>
      <c r="BR14" s="45"/>
      <c r="BS14" s="45"/>
      <c r="BT14" s="45"/>
      <c r="BU14" s="45" t="n">
        <v>1</v>
      </c>
      <c r="BV14" s="45"/>
      <c r="BW14" s="45"/>
      <c r="BX14" s="45"/>
      <c r="BY14" s="45" t="n">
        <v>1</v>
      </c>
      <c r="BZ14" s="21"/>
      <c r="CA14" s="21" t="n">
        <v>1</v>
      </c>
      <c r="CB14" s="21"/>
      <c r="CC14" s="21" t="n">
        <v>1</v>
      </c>
      <c r="CD14" s="21"/>
      <c r="CE14" s="21"/>
      <c r="CF14" s="21"/>
      <c r="CG14" s="21" t="n">
        <v>1</v>
      </c>
      <c r="CH14" s="21"/>
      <c r="CI14" s="21"/>
      <c r="CJ14" s="21" t="n">
        <v>1</v>
      </c>
      <c r="CK14" s="21"/>
      <c r="CL14" s="21" t="n">
        <v>1</v>
      </c>
      <c r="CM14" s="21"/>
      <c r="CN14" s="21"/>
      <c r="CO14" s="21" t="n">
        <v>1</v>
      </c>
      <c r="CP14" s="21"/>
      <c r="CQ14" s="21"/>
      <c r="CR14" s="21" t="n">
        <v>1</v>
      </c>
      <c r="CS14" s="21"/>
      <c r="CT14" s="21"/>
      <c r="CU14" s="21" t="n">
        <v>1</v>
      </c>
      <c r="CV14" s="21"/>
      <c r="CW14" s="21"/>
      <c r="CX14" s="21" t="n">
        <v>1</v>
      </c>
      <c r="CY14" s="21"/>
      <c r="CZ14" s="21"/>
      <c r="DA14" s="21" t="n">
        <v>1</v>
      </c>
      <c r="DB14" s="21"/>
      <c r="DC14" s="21"/>
      <c r="DD14" s="21"/>
      <c r="DE14" s="21" t="n">
        <v>1</v>
      </c>
      <c r="DF14" s="21"/>
      <c r="DG14" s="21"/>
      <c r="DH14" s="21" t="n">
        <v>1</v>
      </c>
      <c r="DI14" s="21"/>
      <c r="DJ14" s="21" t="n">
        <v>1</v>
      </c>
      <c r="DK14" s="21"/>
      <c r="DL14" s="21"/>
      <c r="DM14" s="21" t="n">
        <v>1</v>
      </c>
      <c r="DN14" s="21"/>
      <c r="DO14" s="21"/>
      <c r="DP14" s="21" t="n">
        <v>1</v>
      </c>
      <c r="DQ14" s="21"/>
      <c r="DR14" s="21"/>
      <c r="DS14" s="21" t="n">
        <v>1</v>
      </c>
      <c r="DT14" s="21"/>
      <c r="DU14" s="21"/>
      <c r="DV14" s="21" t="n">
        <v>1</v>
      </c>
      <c r="DW14" s="21"/>
      <c r="DX14" s="21"/>
      <c r="DY14" s="23" t="n">
        <v>1</v>
      </c>
      <c r="DZ14" s="23"/>
      <c r="EA14" s="23"/>
      <c r="EB14" s="23" t="n">
        <v>1</v>
      </c>
      <c r="EC14" s="23"/>
      <c r="ED14" s="23"/>
      <c r="EE14" s="23"/>
      <c r="EF14" s="23" t="n">
        <v>1</v>
      </c>
      <c r="EG14" s="23"/>
      <c r="EH14" s="23" t="n">
        <v>1</v>
      </c>
      <c r="EI14" s="23"/>
      <c r="EJ14" s="23"/>
      <c r="EK14" s="23" t="n">
        <v>1</v>
      </c>
      <c r="EL14" s="21"/>
      <c r="EM14" s="21"/>
      <c r="EN14" s="21" t="n">
        <v>1</v>
      </c>
      <c r="EO14" s="21"/>
      <c r="EP14" s="21"/>
      <c r="EQ14" s="23" t="n">
        <v>1</v>
      </c>
      <c r="ER14" s="23"/>
      <c r="ES14" s="23"/>
      <c r="ET14" s="23" t="n">
        <v>1</v>
      </c>
      <c r="EU14" s="23"/>
      <c r="EV14" s="23"/>
      <c r="EW14" s="23" t="n">
        <v>1</v>
      </c>
      <c r="EX14" s="23"/>
      <c r="EY14" s="23"/>
      <c r="EZ14" s="23" t="n">
        <v>1</v>
      </c>
      <c r="FA14" s="23"/>
      <c r="FB14" s="23"/>
      <c r="FC14" s="23" t="n">
        <v>1</v>
      </c>
      <c r="FD14" s="23"/>
      <c r="FE14" s="23"/>
      <c r="FF14" s="23" t="n">
        <v>1</v>
      </c>
      <c r="FG14" s="23"/>
      <c r="FH14" s="23"/>
      <c r="FI14" s="23" t="n">
        <v>1</v>
      </c>
      <c r="FJ14" s="23"/>
      <c r="FK14" s="23"/>
      <c r="FL14" s="23"/>
      <c r="FM14" s="23" t="n">
        <v>1</v>
      </c>
      <c r="FN14" s="23"/>
      <c r="FO14" s="23"/>
      <c r="FP14" s="23" t="n">
        <v>1</v>
      </c>
      <c r="FQ14" s="23"/>
      <c r="FR14" s="23" t="n">
        <v>1</v>
      </c>
      <c r="FS14" s="23"/>
      <c r="FT14" s="23"/>
      <c r="FU14" s="23" t="n">
        <v>1</v>
      </c>
      <c r="FV14" s="23"/>
      <c r="FW14" s="23"/>
      <c r="FX14" s="23" t="n">
        <v>1</v>
      </c>
      <c r="FY14" s="23"/>
      <c r="FZ14" s="23"/>
      <c r="GA14" s="23"/>
      <c r="GB14" s="23" t="n">
        <v>1</v>
      </c>
      <c r="GC14" s="23"/>
      <c r="GD14" s="23" t="n">
        <v>1</v>
      </c>
      <c r="GE14" s="23"/>
      <c r="GF14" s="23"/>
      <c r="GG14" s="23" t="n">
        <v>1</v>
      </c>
      <c r="GH14" s="23"/>
      <c r="GI14" s="23"/>
      <c r="GJ14" s="23" t="n">
        <v>1</v>
      </c>
      <c r="GK14" s="23"/>
      <c r="GL14" s="23"/>
      <c r="GM14" s="23" t="n">
        <v>1</v>
      </c>
      <c r="GN14" s="23"/>
      <c r="GO14" s="23"/>
      <c r="GP14" s="23" t="n">
        <v>1</v>
      </c>
      <c r="GQ14" s="23"/>
      <c r="GR14" s="23"/>
      <c r="GS14" s="23"/>
      <c r="GT14" s="23" t="n">
        <v>1</v>
      </c>
      <c r="GU14" s="23"/>
      <c r="GV14" s="23" t="n">
        <v>1</v>
      </c>
      <c r="GW14" s="23"/>
      <c r="GX14" s="23"/>
      <c r="GY14" s="23" t="n">
        <v>1</v>
      </c>
      <c r="GZ14" s="23"/>
      <c r="HA14" s="23"/>
      <c r="HB14" s="23" t="n">
        <v>1</v>
      </c>
      <c r="HC14" s="23"/>
      <c r="HD14" s="23"/>
      <c r="HE14" s="23" t="n">
        <v>1</v>
      </c>
      <c r="HF14" s="23"/>
      <c r="HG14" s="23"/>
      <c r="HH14" s="23" t="n">
        <v>1</v>
      </c>
      <c r="HI14" s="23"/>
      <c r="HJ14" s="23"/>
      <c r="HK14" s="23" t="n">
        <v>1</v>
      </c>
      <c r="HL14" s="23"/>
      <c r="HM14" s="23"/>
      <c r="HN14" s="23" t="n">
        <v>1</v>
      </c>
      <c r="HO14" s="23"/>
      <c r="HP14" s="23"/>
      <c r="HQ14" s="23" t="n">
        <v>1</v>
      </c>
      <c r="HR14" s="23"/>
      <c r="HS14" s="23"/>
      <c r="HT14" s="21" t="n">
        <v>1</v>
      </c>
      <c r="HU14" s="21"/>
      <c r="HV14" s="21"/>
      <c r="HW14" s="21" t="n">
        <v>1</v>
      </c>
      <c r="HX14" s="21"/>
      <c r="HY14" s="21"/>
      <c r="HZ14" s="21" t="n">
        <v>1</v>
      </c>
      <c r="IA14" s="21"/>
      <c r="IB14" s="21"/>
      <c r="IC14" s="21" t="n">
        <v>1</v>
      </c>
      <c r="ID14" s="21"/>
      <c r="IE14" s="21"/>
      <c r="IF14" s="21"/>
      <c r="IG14" s="21"/>
      <c r="IH14" s="21" t="n">
        <v>1</v>
      </c>
      <c r="II14" s="21"/>
      <c r="IJ14" s="21" t="n">
        <v>1</v>
      </c>
      <c r="IK14" s="21"/>
      <c r="IL14" s="21" t="n">
        <v>1</v>
      </c>
      <c r="IM14" s="21"/>
      <c r="IN14" s="21"/>
      <c r="IO14" s="21" t="n">
        <v>1</v>
      </c>
      <c r="IP14" s="21"/>
      <c r="IQ14" s="21"/>
      <c r="IR14" s="21"/>
      <c r="IS14" s="21" t="n">
        <v>1</v>
      </c>
      <c r="IT14" s="21"/>
      <c r="IU14" s="21"/>
      <c r="IV14" s="21" t="n">
        <v>1</v>
      </c>
      <c r="IW14" s="21"/>
      <c r="IX14" s="21"/>
      <c r="IY14" s="21" t="n">
        <v>1</v>
      </c>
      <c r="IZ14" s="21"/>
      <c r="JA14" s="21"/>
      <c r="JB14" s="21" t="n">
        <v>1</v>
      </c>
      <c r="JC14" s="21"/>
      <c r="JD14" s="21"/>
      <c r="JE14" s="21" t="n">
        <v>1</v>
      </c>
      <c r="JF14" s="21"/>
      <c r="JG14" s="21"/>
      <c r="JH14" s="21" t="n">
        <v>1</v>
      </c>
      <c r="JI14" s="21"/>
      <c r="JJ14" s="21" t="n">
        <v>1</v>
      </c>
      <c r="JK14" s="21"/>
      <c r="JL14" s="21"/>
      <c r="JM14" s="21" t="n">
        <v>1</v>
      </c>
      <c r="JN14" s="21"/>
      <c r="JO14" s="21"/>
      <c r="JP14" s="21"/>
      <c r="JQ14" s="21" t="n">
        <v>1</v>
      </c>
      <c r="JR14" s="21"/>
      <c r="JS14" s="21" t="n">
        <v>1</v>
      </c>
      <c r="JT14" s="21"/>
      <c r="JU14" s="21"/>
      <c r="JV14" s="21" t="n">
        <v>1</v>
      </c>
      <c r="JW14" s="21"/>
      <c r="JX14" s="21"/>
      <c r="JY14" s="21"/>
      <c r="JZ14" s="21" t="n">
        <v>1</v>
      </c>
      <c r="KA14" s="21"/>
      <c r="KB14" s="21" t="n">
        <v>1</v>
      </c>
      <c r="KC14" s="21"/>
      <c r="KD14" s="21"/>
      <c r="KE14" s="21"/>
      <c r="KF14" s="21"/>
      <c r="KG14" s="21" t="n">
        <v>1</v>
      </c>
      <c r="KH14" s="21"/>
      <c r="KI14" s="21" t="n">
        <v>1</v>
      </c>
      <c r="KJ14" s="21"/>
      <c r="KK14" s="21" t="n">
        <v>1</v>
      </c>
      <c r="KL14" s="21"/>
      <c r="KM14" s="21"/>
      <c r="KN14" s="21"/>
      <c r="KO14" s="21" t="n">
        <v>1</v>
      </c>
      <c r="KP14" s="21"/>
      <c r="KQ14" s="21"/>
      <c r="KR14" s="21" t="n">
        <v>1</v>
      </c>
      <c r="KS14" s="21"/>
      <c r="KT14" s="21" t="n">
        <v>1</v>
      </c>
      <c r="KU14" s="21"/>
      <c r="KV14" s="22"/>
      <c r="KW14" s="21" t="n">
        <v>1</v>
      </c>
      <c r="KX14" s="21"/>
      <c r="KY14" s="21"/>
      <c r="KZ14" s="21" t="n">
        <v>1</v>
      </c>
      <c r="LA14" s="21"/>
      <c r="LB14" s="21"/>
      <c r="LC14" s="21" t="n">
        <v>1</v>
      </c>
      <c r="LD14" s="21"/>
      <c r="LE14" s="21"/>
    </row>
    <row r="15" customFormat="false" ht="15.75" hidden="false" customHeight="false" outlineLevel="0" collapsed="false">
      <c r="A15" s="65" t="n">
        <v>2</v>
      </c>
      <c r="B15" s="68" t="s">
        <v>803</v>
      </c>
      <c r="C15" s="69"/>
      <c r="D15" s="24" t="n">
        <v>1</v>
      </c>
      <c r="E15" s="24"/>
      <c r="F15" s="44"/>
      <c r="G15" s="44" t="n">
        <v>1</v>
      </c>
      <c r="H15" s="44"/>
      <c r="I15" s="44"/>
      <c r="J15" s="44"/>
      <c r="K15" s="44" t="n">
        <v>1</v>
      </c>
      <c r="L15" s="44"/>
      <c r="M15" s="44"/>
      <c r="N15" s="44" t="n">
        <v>1</v>
      </c>
      <c r="O15" s="44"/>
      <c r="P15" s="44" t="n">
        <v>1</v>
      </c>
      <c r="Q15" s="44"/>
      <c r="R15" s="44"/>
      <c r="S15" s="44"/>
      <c r="T15" s="44" t="n">
        <v>1</v>
      </c>
      <c r="U15" s="44"/>
      <c r="V15" s="44"/>
      <c r="W15" s="44" t="n">
        <v>1</v>
      </c>
      <c r="X15" s="44"/>
      <c r="Y15" s="44"/>
      <c r="Z15" s="44" t="n">
        <v>1</v>
      </c>
      <c r="AA15" s="44"/>
      <c r="AB15" s="44" t="n">
        <v>1</v>
      </c>
      <c r="AC15" s="44"/>
      <c r="AD15" s="44"/>
      <c r="AE15" s="44" t="n">
        <v>1</v>
      </c>
      <c r="AF15" s="44"/>
      <c r="AG15" s="44"/>
      <c r="AH15" s="44" t="n">
        <v>1</v>
      </c>
      <c r="AI15" s="44"/>
      <c r="AJ15" s="44"/>
      <c r="AK15" s="44" t="n">
        <v>1</v>
      </c>
      <c r="AL15" s="44"/>
      <c r="AM15" s="44"/>
      <c r="AN15" s="44" t="n">
        <v>1</v>
      </c>
      <c r="AO15" s="44"/>
      <c r="AP15" s="44"/>
      <c r="AQ15" s="44"/>
      <c r="AR15" s="44" t="n">
        <v>1</v>
      </c>
      <c r="AS15" s="44"/>
      <c r="AT15" s="44" t="n">
        <v>1</v>
      </c>
      <c r="AU15" s="44"/>
      <c r="AV15" s="44"/>
      <c r="AW15" s="44" t="n">
        <v>1</v>
      </c>
      <c r="AX15" s="44"/>
      <c r="AY15" s="44"/>
      <c r="AZ15" s="44" t="n">
        <v>1</v>
      </c>
      <c r="BA15" s="44"/>
      <c r="BB15" s="44"/>
      <c r="BC15" s="44" t="n">
        <v>1</v>
      </c>
      <c r="BD15" s="44"/>
      <c r="BE15" s="44"/>
      <c r="BF15" s="44" t="n">
        <v>1</v>
      </c>
      <c r="BG15" s="44"/>
      <c r="BH15" s="44" t="n">
        <v>1</v>
      </c>
      <c r="BI15" s="44"/>
      <c r="BJ15" s="44"/>
      <c r="BK15" s="44"/>
      <c r="BL15" s="44"/>
      <c r="BM15" s="21" t="n">
        <v>1</v>
      </c>
      <c r="BN15" s="21"/>
      <c r="BO15" s="21"/>
      <c r="BP15" s="44" t="n">
        <v>1</v>
      </c>
      <c r="BQ15" s="44"/>
      <c r="BR15" s="44"/>
      <c r="BS15" s="44" t="n">
        <v>1</v>
      </c>
      <c r="BT15" s="44"/>
      <c r="BU15" s="44"/>
      <c r="BV15" s="44" t="n">
        <v>1</v>
      </c>
      <c r="BW15" s="44"/>
      <c r="BX15" s="44" t="n">
        <v>1</v>
      </c>
      <c r="BY15" s="44"/>
      <c r="BZ15" s="21"/>
      <c r="CA15" s="21" t="n">
        <v>1</v>
      </c>
      <c r="CB15" s="21"/>
      <c r="CC15" s="21"/>
      <c r="CD15" s="21" t="n">
        <v>1</v>
      </c>
      <c r="CE15" s="21"/>
      <c r="CF15" s="21"/>
      <c r="CG15" s="21"/>
      <c r="CH15" s="21" t="n">
        <v>1</v>
      </c>
      <c r="CI15" s="21"/>
      <c r="CJ15" s="21"/>
      <c r="CK15" s="21" t="n">
        <v>1</v>
      </c>
      <c r="CL15" s="21"/>
      <c r="CM15" s="21" t="n">
        <v>1</v>
      </c>
      <c r="CN15" s="21"/>
      <c r="CO15" s="21"/>
      <c r="CP15" s="21" t="n">
        <v>1</v>
      </c>
      <c r="CQ15" s="21"/>
      <c r="CR15" s="21"/>
      <c r="CS15" s="21" t="n">
        <v>1</v>
      </c>
      <c r="CT15" s="21"/>
      <c r="CU15" s="21"/>
      <c r="CV15" s="21" t="n">
        <v>1</v>
      </c>
      <c r="CW15" s="21"/>
      <c r="CX15" s="21"/>
      <c r="CY15" s="21" t="n">
        <v>1</v>
      </c>
      <c r="CZ15" s="21"/>
      <c r="DA15" s="21"/>
      <c r="DB15" s="21" t="n">
        <v>1</v>
      </c>
      <c r="DC15" s="21"/>
      <c r="DD15" s="21"/>
      <c r="DE15" s="21" t="n">
        <v>1</v>
      </c>
      <c r="DF15" s="21"/>
      <c r="DG15" s="21"/>
      <c r="DH15" s="21"/>
      <c r="DI15" s="21" t="n">
        <v>1</v>
      </c>
      <c r="DJ15" s="21"/>
      <c r="DK15" s="21"/>
      <c r="DL15" s="21" t="n">
        <v>1</v>
      </c>
      <c r="DM15" s="21"/>
      <c r="DN15" s="21" t="n">
        <v>1</v>
      </c>
      <c r="DO15" s="21"/>
      <c r="DP15" s="21"/>
      <c r="DQ15" s="21" t="n">
        <v>1</v>
      </c>
      <c r="DR15" s="21"/>
      <c r="DS15" s="21"/>
      <c r="DT15" s="21" t="n">
        <v>1</v>
      </c>
      <c r="DU15" s="21"/>
      <c r="DV15" s="21"/>
      <c r="DW15" s="21" t="n">
        <v>1</v>
      </c>
      <c r="DX15" s="21"/>
      <c r="DY15" s="21"/>
      <c r="DZ15" s="21" t="n">
        <v>1</v>
      </c>
      <c r="EA15" s="21"/>
      <c r="EB15" s="21"/>
      <c r="EC15" s="21" t="n">
        <v>1</v>
      </c>
      <c r="ED15" s="21"/>
      <c r="EE15" s="21"/>
      <c r="EF15" s="21" t="n">
        <v>1</v>
      </c>
      <c r="EG15" s="21"/>
      <c r="EH15" s="21"/>
      <c r="EI15" s="21" t="n">
        <v>1</v>
      </c>
      <c r="EJ15" s="21"/>
      <c r="EK15" s="21"/>
      <c r="EL15" s="21" t="n">
        <v>1</v>
      </c>
      <c r="EM15" s="21"/>
      <c r="EN15" s="21"/>
      <c r="EO15" s="21"/>
      <c r="EP15" s="21" t="n">
        <v>1</v>
      </c>
      <c r="EQ15" s="21"/>
      <c r="ER15" s="21" t="n">
        <v>1</v>
      </c>
      <c r="ES15" s="21"/>
      <c r="ET15" s="21"/>
      <c r="EU15" s="21" t="n">
        <v>1</v>
      </c>
      <c r="EV15" s="21"/>
      <c r="EW15" s="21"/>
      <c r="EX15" s="21" t="n">
        <v>1</v>
      </c>
      <c r="EY15" s="21"/>
      <c r="EZ15" s="21"/>
      <c r="FA15" s="21" t="n">
        <v>1</v>
      </c>
      <c r="FB15" s="21"/>
      <c r="FC15" s="21"/>
      <c r="FD15" s="21" t="n">
        <v>1</v>
      </c>
      <c r="FE15" s="21"/>
      <c r="FF15" s="21"/>
      <c r="FG15" s="21" t="n">
        <v>1</v>
      </c>
      <c r="FH15" s="21"/>
      <c r="FI15" s="21"/>
      <c r="FJ15" s="21" t="n">
        <v>1</v>
      </c>
      <c r="FK15" s="21"/>
      <c r="FL15" s="21"/>
      <c r="FM15" s="21"/>
      <c r="FN15" s="21" t="n">
        <v>1</v>
      </c>
      <c r="FO15" s="21"/>
      <c r="FP15" s="21"/>
      <c r="FQ15" s="21" t="n">
        <v>1</v>
      </c>
      <c r="FR15" s="21"/>
      <c r="FS15" s="21" t="n">
        <v>1</v>
      </c>
      <c r="FT15" s="21"/>
      <c r="FU15" s="21"/>
      <c r="FV15" s="21" t="n">
        <v>1</v>
      </c>
      <c r="FW15" s="21"/>
      <c r="FX15" s="21"/>
      <c r="FY15" s="21" t="n">
        <v>1</v>
      </c>
      <c r="FZ15" s="21"/>
      <c r="GA15" s="21"/>
      <c r="GB15" s="21" t="n">
        <v>1</v>
      </c>
      <c r="GC15" s="21"/>
      <c r="GD15" s="21"/>
      <c r="GE15" s="21" t="n">
        <v>1</v>
      </c>
      <c r="GF15" s="21"/>
      <c r="GG15" s="21"/>
      <c r="GH15" s="21" t="n">
        <v>1</v>
      </c>
      <c r="GI15" s="21"/>
      <c r="GJ15" s="21"/>
      <c r="GK15" s="21" t="n">
        <v>1</v>
      </c>
      <c r="GL15" s="21"/>
      <c r="GM15" s="21"/>
      <c r="GN15" s="21" t="n">
        <v>1</v>
      </c>
      <c r="GO15" s="21"/>
      <c r="GP15" s="21"/>
      <c r="GQ15" s="21" t="n">
        <v>1</v>
      </c>
      <c r="GR15" s="21"/>
      <c r="GS15" s="21"/>
      <c r="GT15" s="21" t="n">
        <v>1</v>
      </c>
      <c r="GU15" s="21"/>
      <c r="GV15" s="21"/>
      <c r="GW15" s="21" t="n">
        <v>1</v>
      </c>
      <c r="GX15" s="21"/>
      <c r="GY15" s="21"/>
      <c r="GZ15" s="21" t="n">
        <v>1</v>
      </c>
      <c r="HA15" s="21"/>
      <c r="HB15" s="21"/>
      <c r="HC15" s="21" t="n">
        <v>1</v>
      </c>
      <c r="HD15" s="21"/>
      <c r="HE15" s="21"/>
      <c r="HF15" s="21" t="n">
        <v>1</v>
      </c>
      <c r="HG15" s="21"/>
      <c r="HH15" s="21"/>
      <c r="HI15" s="21" t="n">
        <v>1</v>
      </c>
      <c r="HJ15" s="21"/>
      <c r="HK15" s="21"/>
      <c r="HL15" s="21" t="n">
        <v>1</v>
      </c>
      <c r="HM15" s="21"/>
      <c r="HN15" s="21"/>
      <c r="HO15" s="21" t="n">
        <v>1</v>
      </c>
      <c r="HP15" s="21"/>
      <c r="HQ15" s="21"/>
      <c r="HR15" s="21" t="n">
        <v>1</v>
      </c>
      <c r="HS15" s="21"/>
      <c r="HT15" s="21"/>
      <c r="HU15" s="21" t="n">
        <v>1</v>
      </c>
      <c r="HV15" s="21"/>
      <c r="HW15" s="21"/>
      <c r="HX15" s="21" t="n">
        <v>1</v>
      </c>
      <c r="HY15" s="21"/>
      <c r="HZ15" s="21"/>
      <c r="IA15" s="21" t="n">
        <v>1</v>
      </c>
      <c r="IB15" s="21"/>
      <c r="IC15" s="21"/>
      <c r="ID15" s="21" t="n">
        <v>1</v>
      </c>
      <c r="IE15" s="21"/>
      <c r="IF15" s="21"/>
      <c r="IG15" s="21"/>
      <c r="IH15" s="21" t="n">
        <v>1</v>
      </c>
      <c r="II15" s="21"/>
      <c r="IJ15" s="21"/>
      <c r="IK15" s="21" t="n">
        <v>1</v>
      </c>
      <c r="IL15" s="21"/>
      <c r="IM15" s="21" t="n">
        <v>1</v>
      </c>
      <c r="IN15" s="21"/>
      <c r="IO15" s="21"/>
      <c r="IP15" s="21" t="n">
        <v>1</v>
      </c>
      <c r="IQ15" s="21"/>
      <c r="IR15" s="21"/>
      <c r="IS15" s="21"/>
      <c r="IT15" s="21" t="n">
        <v>1</v>
      </c>
      <c r="IU15" s="21" t="n">
        <v>1</v>
      </c>
      <c r="IV15" s="21"/>
      <c r="IW15" s="21"/>
      <c r="IX15" s="21"/>
      <c r="IY15" s="21"/>
      <c r="IZ15" s="21" t="n">
        <v>1</v>
      </c>
      <c r="JA15" s="21"/>
      <c r="JB15" s="21"/>
      <c r="JC15" s="21" t="n">
        <v>1</v>
      </c>
      <c r="JD15" s="21"/>
      <c r="JE15" s="21"/>
      <c r="JF15" s="21" t="n">
        <v>1</v>
      </c>
      <c r="JG15" s="21"/>
      <c r="JH15" s="21"/>
      <c r="JI15" s="21" t="n">
        <v>1</v>
      </c>
      <c r="JJ15" s="21"/>
      <c r="JK15" s="21" t="n">
        <v>1</v>
      </c>
      <c r="JL15" s="21"/>
      <c r="JM15" s="21"/>
      <c r="JN15" s="21" t="n">
        <v>1</v>
      </c>
      <c r="JO15" s="21"/>
      <c r="JP15" s="21"/>
      <c r="JQ15" s="21" t="n">
        <v>1</v>
      </c>
      <c r="JR15" s="21"/>
      <c r="JS15" s="21"/>
      <c r="JT15" s="21" t="n">
        <v>1</v>
      </c>
      <c r="JU15" s="21"/>
      <c r="JV15" s="21"/>
      <c r="JW15" s="21" t="n">
        <v>1</v>
      </c>
      <c r="JX15" s="21"/>
      <c r="JY15" s="21" t="n">
        <v>1</v>
      </c>
      <c r="JZ15" s="21"/>
      <c r="KA15" s="21"/>
      <c r="KB15" s="21"/>
      <c r="KC15" s="21" t="n">
        <v>1</v>
      </c>
      <c r="KD15" s="21"/>
      <c r="KE15" s="21"/>
      <c r="KF15" s="21" t="n">
        <v>1</v>
      </c>
      <c r="KG15" s="21"/>
      <c r="KH15" s="21"/>
      <c r="KI15" s="21"/>
      <c r="KJ15" s="21" t="n">
        <v>1</v>
      </c>
      <c r="KK15" s="21"/>
      <c r="KL15" s="21" t="n">
        <v>1</v>
      </c>
      <c r="KM15" s="21"/>
      <c r="KN15" s="21" t="n">
        <v>1</v>
      </c>
      <c r="KO15" s="21"/>
      <c r="KP15" s="21"/>
      <c r="KQ15" s="21"/>
      <c r="KR15" s="21"/>
      <c r="KS15" s="21" t="n">
        <v>1</v>
      </c>
      <c r="KT15" s="21"/>
      <c r="KU15" s="21" t="n">
        <v>1</v>
      </c>
      <c r="KV15" s="22"/>
      <c r="KW15" s="21"/>
      <c r="KX15" s="21" t="n">
        <v>1</v>
      </c>
      <c r="KY15" s="21"/>
      <c r="KZ15" s="21"/>
      <c r="LA15" s="21" t="n">
        <v>1</v>
      </c>
      <c r="LB15" s="21"/>
      <c r="LC15" s="21"/>
      <c r="LD15" s="21" t="n">
        <v>1</v>
      </c>
      <c r="LE15" s="21"/>
    </row>
    <row r="16" customFormat="false" ht="15.75" hidden="false" customHeight="false" outlineLevel="0" collapsed="false">
      <c r="A16" s="65" t="n">
        <v>3</v>
      </c>
      <c r="B16" s="68" t="s">
        <v>804</v>
      </c>
      <c r="C16" s="69"/>
      <c r="D16" s="24"/>
      <c r="E16" s="24" t="n">
        <v>1</v>
      </c>
      <c r="F16" s="44"/>
      <c r="G16" s="44"/>
      <c r="H16" s="44" t="n">
        <v>1</v>
      </c>
      <c r="I16" s="44"/>
      <c r="J16" s="44" t="n">
        <v>1</v>
      </c>
      <c r="K16" s="44"/>
      <c r="L16" s="44"/>
      <c r="M16" s="44" t="n">
        <v>1</v>
      </c>
      <c r="N16" s="44"/>
      <c r="O16" s="44"/>
      <c r="P16" s="44" t="n">
        <v>1</v>
      </c>
      <c r="Q16" s="44"/>
      <c r="R16" s="44"/>
      <c r="S16" s="44" t="n">
        <v>1</v>
      </c>
      <c r="T16" s="44"/>
      <c r="U16" s="44"/>
      <c r="V16" s="44" t="n">
        <v>1</v>
      </c>
      <c r="W16" s="44"/>
      <c r="X16" s="44"/>
      <c r="Y16" s="44" t="n">
        <v>1</v>
      </c>
      <c r="Z16" s="44"/>
      <c r="AA16" s="44"/>
      <c r="AB16" s="44" t="n">
        <v>1</v>
      </c>
      <c r="AC16" s="44"/>
      <c r="AD16" s="44"/>
      <c r="AE16" s="44" t="n">
        <v>1</v>
      </c>
      <c r="AF16" s="44"/>
      <c r="AG16" s="44" t="n">
        <v>1</v>
      </c>
      <c r="AH16" s="44"/>
      <c r="AI16" s="44"/>
      <c r="AJ16" s="44"/>
      <c r="AK16" s="44"/>
      <c r="AL16" s="44" t="n">
        <v>1</v>
      </c>
      <c r="AM16" s="44"/>
      <c r="AN16" s="44" t="n">
        <v>1</v>
      </c>
      <c r="AO16" s="44"/>
      <c r="AP16" s="44"/>
      <c r="AQ16" s="44" t="n">
        <v>1</v>
      </c>
      <c r="AR16" s="44"/>
      <c r="AS16" s="44"/>
      <c r="AT16" s="44"/>
      <c r="AU16" s="44" t="n">
        <v>1</v>
      </c>
      <c r="AV16" s="44" t="n">
        <v>1</v>
      </c>
      <c r="AW16" s="44" t="n">
        <v>1</v>
      </c>
      <c r="AX16" s="44"/>
      <c r="AY16" s="44"/>
      <c r="AZ16" s="44" t="n">
        <v>1</v>
      </c>
      <c r="BA16" s="44"/>
      <c r="BB16" s="44"/>
      <c r="BC16" s="44"/>
      <c r="BD16" s="44" t="n">
        <v>1</v>
      </c>
      <c r="BE16" s="44"/>
      <c r="BF16" s="44"/>
      <c r="BG16" s="44" t="n">
        <v>1</v>
      </c>
      <c r="BH16" s="44" t="n">
        <v>1</v>
      </c>
      <c r="BI16" s="44"/>
      <c r="BJ16" s="44"/>
      <c r="BK16" s="44"/>
      <c r="BL16" s="44"/>
      <c r="BM16" s="21" t="n">
        <v>1</v>
      </c>
      <c r="BN16" s="21"/>
      <c r="BO16" s="21" t="n">
        <v>1</v>
      </c>
      <c r="BP16" s="44"/>
      <c r="BQ16" s="44"/>
      <c r="BR16" s="44"/>
      <c r="BS16" s="44" t="n">
        <v>1</v>
      </c>
      <c r="BT16" s="44"/>
      <c r="BU16" s="44"/>
      <c r="BV16" s="44" t="n">
        <v>1</v>
      </c>
      <c r="BW16" s="44"/>
      <c r="BX16" s="44" t="n">
        <v>1</v>
      </c>
      <c r="BY16" s="44"/>
      <c r="BZ16" s="21" t="n">
        <v>1</v>
      </c>
      <c r="CA16" s="21"/>
      <c r="CB16" s="21"/>
      <c r="CC16" s="21"/>
      <c r="CD16" s="21"/>
      <c r="CE16" s="21" t="n">
        <v>1</v>
      </c>
      <c r="CF16" s="21"/>
      <c r="CG16" s="21" t="n">
        <v>1</v>
      </c>
      <c r="CH16" s="21"/>
      <c r="CI16" s="21"/>
      <c r="CJ16" s="21"/>
      <c r="CK16" s="21" t="n">
        <v>1</v>
      </c>
      <c r="CL16" s="21"/>
      <c r="CM16" s="21" t="n">
        <v>1</v>
      </c>
      <c r="CN16" s="21"/>
      <c r="CO16" s="21"/>
      <c r="CP16" s="21" t="n">
        <v>1</v>
      </c>
      <c r="CQ16" s="21"/>
      <c r="CR16" s="21"/>
      <c r="CS16" s="21" t="n">
        <v>1</v>
      </c>
      <c r="CT16" s="21"/>
      <c r="CU16" s="21"/>
      <c r="CV16" s="21" t="n">
        <v>1</v>
      </c>
      <c r="CW16" s="21"/>
      <c r="CX16" s="21" t="n">
        <v>1</v>
      </c>
      <c r="CY16" s="21"/>
      <c r="CZ16" s="21"/>
      <c r="DA16" s="21"/>
      <c r="DB16" s="21" t="n">
        <v>1</v>
      </c>
      <c r="DC16" s="21"/>
      <c r="DD16" s="21"/>
      <c r="DE16" s="21"/>
      <c r="DF16" s="21" t="n">
        <v>1</v>
      </c>
      <c r="DG16" s="21"/>
      <c r="DH16" s="21"/>
      <c r="DI16" s="21" t="n">
        <v>1</v>
      </c>
      <c r="DJ16" s="21"/>
      <c r="DK16" s="21"/>
      <c r="DL16" s="21" t="n">
        <v>1</v>
      </c>
      <c r="DM16" s="21"/>
      <c r="DN16" s="21" t="n">
        <v>1</v>
      </c>
      <c r="DO16" s="21"/>
      <c r="DP16" s="21"/>
      <c r="DQ16" s="21" t="n">
        <v>1</v>
      </c>
      <c r="DR16" s="21"/>
      <c r="DS16" s="21"/>
      <c r="DT16" s="21" t="n">
        <v>1</v>
      </c>
      <c r="DU16" s="21"/>
      <c r="DV16" s="21"/>
      <c r="DW16" s="21"/>
      <c r="DX16" s="21" t="n">
        <v>1</v>
      </c>
      <c r="DY16" s="21"/>
      <c r="DZ16" s="21" t="n">
        <v>1</v>
      </c>
      <c r="EA16" s="21"/>
      <c r="EB16" s="21"/>
      <c r="EC16" s="21" t="n">
        <v>1</v>
      </c>
      <c r="ED16" s="21"/>
      <c r="EE16" s="21"/>
      <c r="EF16" s="21" t="n">
        <v>1</v>
      </c>
      <c r="EG16" s="21"/>
      <c r="EH16" s="21"/>
      <c r="EI16" s="21" t="n">
        <v>1</v>
      </c>
      <c r="EJ16" s="21"/>
      <c r="EK16" s="21"/>
      <c r="EL16" s="21" t="n">
        <v>1</v>
      </c>
      <c r="EM16" s="21"/>
      <c r="EN16" s="21"/>
      <c r="EO16" s="21"/>
      <c r="EP16" s="21" t="n">
        <v>1</v>
      </c>
      <c r="EQ16" s="21"/>
      <c r="ER16" s="21" t="n">
        <v>1</v>
      </c>
      <c r="ES16" s="21"/>
      <c r="ET16" s="21"/>
      <c r="EU16" s="21" t="n">
        <v>1</v>
      </c>
      <c r="EV16" s="21"/>
      <c r="EW16" s="21"/>
      <c r="EX16" s="21"/>
      <c r="EY16" s="21" t="n">
        <v>1</v>
      </c>
      <c r="EZ16" s="21"/>
      <c r="FA16" s="21" t="n">
        <v>1</v>
      </c>
      <c r="FB16" s="21"/>
      <c r="FC16" s="21" t="n">
        <v>1</v>
      </c>
      <c r="FD16" s="21"/>
      <c r="FE16" s="21"/>
      <c r="FF16" s="21" t="n">
        <v>1</v>
      </c>
      <c r="FG16" s="21" t="n">
        <v>1</v>
      </c>
      <c r="FH16" s="21"/>
      <c r="FI16" s="21"/>
      <c r="FJ16" s="21" t="n">
        <v>1</v>
      </c>
      <c r="FK16" s="21"/>
      <c r="FL16" s="21"/>
      <c r="FM16" s="21"/>
      <c r="FN16" s="21" t="n">
        <v>1</v>
      </c>
      <c r="FO16" s="21"/>
      <c r="FP16" s="21" t="n">
        <v>1</v>
      </c>
      <c r="FQ16" s="21"/>
      <c r="FR16" s="21"/>
      <c r="FS16" s="21" t="n">
        <v>1</v>
      </c>
      <c r="FT16" s="21"/>
      <c r="FU16" s="21"/>
      <c r="FV16" s="21" t="n">
        <v>1</v>
      </c>
      <c r="FW16" s="21"/>
      <c r="FX16" s="21"/>
      <c r="FY16" s="21" t="n">
        <v>1</v>
      </c>
      <c r="FZ16" s="21"/>
      <c r="GA16" s="21"/>
      <c r="GB16" s="21"/>
      <c r="GC16" s="21" t="n">
        <v>1</v>
      </c>
      <c r="GD16" s="21"/>
      <c r="GE16" s="21" t="n">
        <v>1</v>
      </c>
      <c r="GF16" s="21"/>
      <c r="GG16" s="21"/>
      <c r="GH16" s="21" t="n">
        <v>1</v>
      </c>
      <c r="GI16" s="21"/>
      <c r="GJ16" s="21"/>
      <c r="GK16" s="21"/>
      <c r="GL16" s="21" t="n">
        <v>1</v>
      </c>
      <c r="GM16" s="21"/>
      <c r="GN16" s="21"/>
      <c r="GO16" s="21" t="n">
        <v>1</v>
      </c>
      <c r="GP16" s="21" t="n">
        <v>1</v>
      </c>
      <c r="GQ16" s="21"/>
      <c r="GR16" s="21"/>
      <c r="GS16" s="21"/>
      <c r="GT16" s="21"/>
      <c r="GU16" s="21" t="n">
        <v>1</v>
      </c>
      <c r="GV16" s="21"/>
      <c r="GW16" s="21" t="n">
        <v>1</v>
      </c>
      <c r="GX16" s="21"/>
      <c r="GY16" s="21" t="n">
        <v>1</v>
      </c>
      <c r="GZ16" s="21"/>
      <c r="HA16" s="21"/>
      <c r="HB16" s="21"/>
      <c r="HC16" s="21" t="n">
        <v>1</v>
      </c>
      <c r="HD16" s="21"/>
      <c r="HE16" s="21"/>
      <c r="HF16" s="21"/>
      <c r="HG16" s="21" t="n">
        <v>1</v>
      </c>
      <c r="HH16" s="21"/>
      <c r="HI16" s="21"/>
      <c r="HJ16" s="21" t="n">
        <v>1</v>
      </c>
      <c r="HK16" s="21" t="n">
        <v>1</v>
      </c>
      <c r="HL16" s="21"/>
      <c r="HM16" s="21"/>
      <c r="HN16" s="21"/>
      <c r="HO16" s="21" t="n">
        <v>1</v>
      </c>
      <c r="HP16" s="21"/>
      <c r="HQ16" s="21"/>
      <c r="HR16" s="21" t="n">
        <v>1</v>
      </c>
      <c r="HS16" s="21"/>
      <c r="HT16" s="21"/>
      <c r="HU16" s="21"/>
      <c r="HV16" s="21" t="n">
        <v>1</v>
      </c>
      <c r="HW16" s="21"/>
      <c r="HX16" s="21" t="n">
        <v>1</v>
      </c>
      <c r="HY16" s="21"/>
      <c r="HZ16" s="21"/>
      <c r="IA16" s="21" t="n">
        <v>1</v>
      </c>
      <c r="IB16" s="21"/>
      <c r="IC16" s="21"/>
      <c r="ID16" s="21"/>
      <c r="IE16" s="21" t="n">
        <v>1</v>
      </c>
      <c r="IF16" s="21"/>
      <c r="IG16" s="21" t="n">
        <v>1</v>
      </c>
      <c r="IH16" s="21"/>
      <c r="II16" s="21"/>
      <c r="IJ16" s="21" t="n">
        <v>1</v>
      </c>
      <c r="IK16" s="21"/>
      <c r="IL16" s="21"/>
      <c r="IM16" s="21"/>
      <c r="IN16" s="21" t="n">
        <v>1</v>
      </c>
      <c r="IO16" s="21"/>
      <c r="IP16" s="21" t="n">
        <v>1</v>
      </c>
      <c r="IQ16" s="21"/>
      <c r="IR16" s="21"/>
      <c r="IS16" s="21" t="n">
        <v>1</v>
      </c>
      <c r="IT16" s="21"/>
      <c r="IU16" s="21"/>
      <c r="IV16" s="21"/>
      <c r="IW16" s="21" t="n">
        <v>1</v>
      </c>
      <c r="IX16" s="21"/>
      <c r="IY16" s="21" t="n">
        <v>1</v>
      </c>
      <c r="IZ16" s="21"/>
      <c r="JA16" s="21"/>
      <c r="JB16" s="21" t="n">
        <v>1</v>
      </c>
      <c r="JC16" s="21"/>
      <c r="JD16" s="21"/>
      <c r="JE16" s="21"/>
      <c r="JF16" s="21" t="n">
        <v>1</v>
      </c>
      <c r="JG16" s="21"/>
      <c r="JH16" s="21" t="n">
        <v>1</v>
      </c>
      <c r="JI16" s="21"/>
      <c r="JJ16" s="21"/>
      <c r="JK16" s="21"/>
      <c r="JL16" s="21" t="n">
        <v>1</v>
      </c>
      <c r="JM16" s="21"/>
      <c r="JN16" s="21" t="n">
        <v>1</v>
      </c>
      <c r="JO16" s="21"/>
      <c r="JP16" s="21"/>
      <c r="JQ16" s="21"/>
      <c r="JR16" s="21" t="n">
        <v>1</v>
      </c>
      <c r="JS16" s="21"/>
      <c r="JT16" s="21"/>
      <c r="JU16" s="21" t="n">
        <v>1</v>
      </c>
      <c r="JV16" s="21"/>
      <c r="JW16" s="21"/>
      <c r="JX16" s="21" t="n">
        <v>1</v>
      </c>
      <c r="JY16" s="21"/>
      <c r="JZ16" s="21" t="n">
        <v>1</v>
      </c>
      <c r="KA16" s="21"/>
      <c r="KB16" s="21"/>
      <c r="KC16" s="21"/>
      <c r="KD16" s="21" t="n">
        <v>1</v>
      </c>
      <c r="KE16" s="21"/>
      <c r="KF16" s="21" t="n">
        <v>1</v>
      </c>
      <c r="KG16" s="21"/>
      <c r="KH16" s="21"/>
      <c r="KI16" s="21" t="n">
        <v>1</v>
      </c>
      <c r="KJ16" s="21"/>
      <c r="KK16" s="21"/>
      <c r="KL16" s="21" t="n">
        <v>1</v>
      </c>
      <c r="KM16" s="21"/>
      <c r="KN16" s="21"/>
      <c r="KO16" s="21" t="n">
        <v>1</v>
      </c>
      <c r="KP16" s="21"/>
      <c r="KQ16" s="21"/>
      <c r="KR16" s="21" t="n">
        <v>1</v>
      </c>
      <c r="KS16" s="21"/>
      <c r="KT16" s="21"/>
      <c r="KU16" s="21" t="n">
        <v>1</v>
      </c>
      <c r="KV16" s="22"/>
      <c r="KW16" s="21" t="n">
        <v>1</v>
      </c>
      <c r="KX16" s="21"/>
      <c r="KY16" s="21"/>
      <c r="KZ16" s="21"/>
      <c r="LA16" s="21" t="n">
        <v>1</v>
      </c>
      <c r="LB16" s="21"/>
      <c r="LC16" s="21"/>
      <c r="LD16" s="21" t="n">
        <v>1</v>
      </c>
      <c r="LE16" s="21"/>
    </row>
    <row r="17" customFormat="false" ht="15.75" hidden="false" customHeight="false" outlineLevel="0" collapsed="false">
      <c r="A17" s="65" t="n">
        <v>4</v>
      </c>
      <c r="B17" s="68" t="s">
        <v>805</v>
      </c>
      <c r="C17" s="69"/>
      <c r="D17" s="24"/>
      <c r="E17" s="24" t="n">
        <v>1</v>
      </c>
      <c r="F17" s="44"/>
      <c r="G17" s="44" t="n">
        <v>1</v>
      </c>
      <c r="H17" s="44"/>
      <c r="I17" s="44"/>
      <c r="J17" s="44"/>
      <c r="K17" s="44" t="n">
        <v>1</v>
      </c>
      <c r="L17" s="44"/>
      <c r="M17" s="44"/>
      <c r="N17" s="44" t="n">
        <v>1</v>
      </c>
      <c r="O17" s="44"/>
      <c r="P17" s="44"/>
      <c r="Q17" s="44" t="n">
        <v>1</v>
      </c>
      <c r="R17" s="44"/>
      <c r="S17" s="44"/>
      <c r="T17" s="44" t="n">
        <v>1</v>
      </c>
      <c r="U17" s="44"/>
      <c r="V17" s="44"/>
      <c r="W17" s="44" t="n">
        <v>1</v>
      </c>
      <c r="X17" s="44"/>
      <c r="Y17" s="44" t="n">
        <v>1</v>
      </c>
      <c r="Z17" s="44"/>
      <c r="AA17" s="44"/>
      <c r="AB17" s="44"/>
      <c r="AC17" s="44" t="n">
        <v>1</v>
      </c>
      <c r="AD17" s="44"/>
      <c r="AE17" s="44"/>
      <c r="AF17" s="44"/>
      <c r="AG17" s="44"/>
      <c r="AH17" s="44" t="n">
        <v>1</v>
      </c>
      <c r="AI17" s="44"/>
      <c r="AJ17" s="44" t="n">
        <v>1</v>
      </c>
      <c r="AK17" s="44"/>
      <c r="AL17" s="44"/>
      <c r="AM17" s="44"/>
      <c r="AN17" s="44"/>
      <c r="AO17" s="44" t="n">
        <v>1</v>
      </c>
      <c r="AP17" s="44"/>
      <c r="AQ17" s="44" t="n">
        <v>1</v>
      </c>
      <c r="AR17" s="44"/>
      <c r="AS17" s="44"/>
      <c r="AT17" s="44" t="n">
        <v>1</v>
      </c>
      <c r="AU17" s="44"/>
      <c r="AV17" s="44"/>
      <c r="AW17" s="44" t="n">
        <v>1</v>
      </c>
      <c r="AX17" s="44"/>
      <c r="AY17" s="44"/>
      <c r="AZ17" s="44" t="n">
        <v>1</v>
      </c>
      <c r="BA17" s="44"/>
      <c r="BB17" s="44"/>
      <c r="BC17" s="44"/>
      <c r="BD17" s="44" t="n">
        <v>1</v>
      </c>
      <c r="BE17" s="44"/>
      <c r="BF17" s="44" t="n">
        <v>1</v>
      </c>
      <c r="BG17" s="44"/>
      <c r="BH17" s="44"/>
      <c r="BI17" s="44" t="n">
        <v>1</v>
      </c>
      <c r="BJ17" s="44"/>
      <c r="BK17" s="44"/>
      <c r="BL17" s="44"/>
      <c r="BM17" s="21" t="n">
        <v>1</v>
      </c>
      <c r="BN17" s="21"/>
      <c r="BO17" s="21"/>
      <c r="BP17" s="44" t="n">
        <v>1</v>
      </c>
      <c r="BQ17" s="44"/>
      <c r="BR17" s="44"/>
      <c r="BS17" s="44" t="n">
        <v>1</v>
      </c>
      <c r="BT17" s="44"/>
      <c r="BU17" s="44"/>
      <c r="BV17" s="44" t="n">
        <v>1</v>
      </c>
      <c r="BW17" s="44"/>
      <c r="BX17" s="44" t="n">
        <v>1</v>
      </c>
      <c r="BY17" s="44"/>
      <c r="BZ17" s="21"/>
      <c r="CA17" s="21"/>
      <c r="CB17" s="21" t="n">
        <v>1</v>
      </c>
      <c r="CC17" s="21"/>
      <c r="CD17" s="21"/>
      <c r="CE17" s="21" t="n">
        <v>1</v>
      </c>
      <c r="CF17" s="21"/>
      <c r="CG17" s="21"/>
      <c r="CH17" s="21" t="n">
        <v>1</v>
      </c>
      <c r="CI17" s="21"/>
      <c r="CJ17" s="21"/>
      <c r="CK17" s="21" t="n">
        <v>1</v>
      </c>
      <c r="CL17" s="21"/>
      <c r="CM17" s="21" t="n">
        <v>1</v>
      </c>
      <c r="CN17" s="21"/>
      <c r="CO17" s="21"/>
      <c r="CP17" s="21" t="n">
        <v>1</v>
      </c>
      <c r="CQ17" s="21"/>
      <c r="CR17" s="21"/>
      <c r="CS17" s="21"/>
      <c r="CT17" s="21" t="n">
        <v>1</v>
      </c>
      <c r="CU17" s="21" t="n">
        <v>1</v>
      </c>
      <c r="CV17" s="21"/>
      <c r="CW17" s="21"/>
      <c r="CX17" s="21"/>
      <c r="CY17" s="21"/>
      <c r="CZ17" s="21" t="n">
        <v>1</v>
      </c>
      <c r="DA17" s="21"/>
      <c r="DB17" s="21" t="n">
        <v>1</v>
      </c>
      <c r="DC17" s="21"/>
      <c r="DD17" s="21"/>
      <c r="DE17" s="21" t="n">
        <v>1</v>
      </c>
      <c r="DF17" s="21"/>
      <c r="DG17" s="21"/>
      <c r="DH17" s="21"/>
      <c r="DI17" s="21" t="n">
        <v>1</v>
      </c>
      <c r="DJ17" s="21"/>
      <c r="DK17" s="21"/>
      <c r="DL17" s="21" t="n">
        <v>1</v>
      </c>
      <c r="DM17" s="21"/>
      <c r="DN17" s="21"/>
      <c r="DO17" s="21" t="n">
        <v>1</v>
      </c>
      <c r="DP17" s="21"/>
      <c r="DQ17" s="21"/>
      <c r="DR17" s="21" t="n">
        <v>1</v>
      </c>
      <c r="DS17" s="21"/>
      <c r="DT17" s="21" t="n">
        <v>1</v>
      </c>
      <c r="DU17" s="21"/>
      <c r="DV17" s="21"/>
      <c r="DW17" s="21"/>
      <c r="DX17" s="21" t="n">
        <v>1</v>
      </c>
      <c r="DY17" s="21"/>
      <c r="DZ17" s="21"/>
      <c r="EA17" s="21" t="n">
        <v>1</v>
      </c>
      <c r="EB17" s="21"/>
      <c r="EC17" s="21" t="n">
        <v>1</v>
      </c>
      <c r="ED17" s="21"/>
      <c r="EE17" s="21"/>
      <c r="EF17" s="21" t="n">
        <v>1</v>
      </c>
      <c r="EG17" s="21"/>
      <c r="EH17" s="21"/>
      <c r="EI17" s="21" t="n">
        <v>1</v>
      </c>
      <c r="EJ17" s="21"/>
      <c r="EK17" s="21"/>
      <c r="EL17" s="21" t="n">
        <v>1</v>
      </c>
      <c r="EM17" s="21"/>
      <c r="EN17" s="21"/>
      <c r="EO17" s="21"/>
      <c r="EP17" s="21" t="n">
        <v>1</v>
      </c>
      <c r="EQ17" s="21"/>
      <c r="ER17" s="21"/>
      <c r="ES17" s="21" t="n">
        <v>1</v>
      </c>
      <c r="ET17" s="21"/>
      <c r="EU17" s="21" t="n">
        <v>1</v>
      </c>
      <c r="EV17" s="21"/>
      <c r="EW17" s="21"/>
      <c r="EX17" s="21" t="n">
        <v>1</v>
      </c>
      <c r="EY17" s="21"/>
      <c r="EZ17" s="21"/>
      <c r="FA17" s="21" t="n">
        <v>1</v>
      </c>
      <c r="FB17" s="21"/>
      <c r="FC17" s="21"/>
      <c r="FD17" s="21"/>
      <c r="FE17" s="21" t="n">
        <v>1</v>
      </c>
      <c r="FF17" s="21" t="n">
        <v>1</v>
      </c>
      <c r="FG17" s="21"/>
      <c r="FH17" s="21"/>
      <c r="FI17" s="21"/>
      <c r="FJ17" s="21" t="n">
        <v>1</v>
      </c>
      <c r="FK17" s="21"/>
      <c r="FL17" s="21"/>
      <c r="FM17" s="21"/>
      <c r="FN17" s="21" t="n">
        <v>1</v>
      </c>
      <c r="FO17" s="21"/>
      <c r="FP17" s="21"/>
      <c r="FQ17" s="21" t="n">
        <v>1</v>
      </c>
      <c r="FR17" s="21"/>
      <c r="FS17" s="21" t="n">
        <v>1</v>
      </c>
      <c r="FT17" s="21"/>
      <c r="FU17" s="21"/>
      <c r="FV17" s="21"/>
      <c r="FW17" s="21" t="n">
        <v>1</v>
      </c>
      <c r="FX17" s="21"/>
      <c r="FY17" s="21" t="n">
        <v>1</v>
      </c>
      <c r="FZ17" s="21"/>
      <c r="GA17" s="21"/>
      <c r="GB17" s="21"/>
      <c r="GC17" s="21" t="n">
        <v>1</v>
      </c>
      <c r="GD17" s="21" t="n">
        <v>1</v>
      </c>
      <c r="GE17" s="21"/>
      <c r="GF17" s="21"/>
      <c r="GG17" s="21" t="n">
        <v>1</v>
      </c>
      <c r="GH17" s="21"/>
      <c r="GI17" s="21"/>
      <c r="GJ17" s="21"/>
      <c r="GK17" s="21" t="n">
        <v>1</v>
      </c>
      <c r="GL17" s="21"/>
      <c r="GM17" s="21"/>
      <c r="GN17" s="21"/>
      <c r="GO17" s="21" t="n">
        <v>1</v>
      </c>
      <c r="GP17" s="21"/>
      <c r="GQ17" s="21"/>
      <c r="GR17" s="21" t="n">
        <v>1</v>
      </c>
      <c r="GS17" s="21"/>
      <c r="GT17" s="21"/>
      <c r="GU17" s="21" t="n">
        <v>1</v>
      </c>
      <c r="GV17" s="21"/>
      <c r="GW17" s="21" t="n">
        <v>1</v>
      </c>
      <c r="GX17" s="21"/>
      <c r="GY17" s="21"/>
      <c r="GZ17" s="21" t="n">
        <v>1</v>
      </c>
      <c r="HA17" s="21"/>
      <c r="HB17" s="21"/>
      <c r="HC17" s="21"/>
      <c r="HD17" s="21" t="n">
        <v>1</v>
      </c>
      <c r="HE17" s="21"/>
      <c r="HF17" s="21" t="n">
        <v>1</v>
      </c>
      <c r="HG17" s="21"/>
      <c r="HH17" s="21"/>
      <c r="HI17" s="21" t="n">
        <v>1</v>
      </c>
      <c r="HJ17" s="21" t="n">
        <v>1</v>
      </c>
      <c r="HK17" s="21"/>
      <c r="HL17" s="21" t="n">
        <v>1</v>
      </c>
      <c r="HM17" s="21" t="n">
        <v>1</v>
      </c>
      <c r="HN17" s="21" t="n">
        <v>1</v>
      </c>
      <c r="HO17" s="21"/>
      <c r="HP17" s="21"/>
      <c r="HQ17" s="21"/>
      <c r="HR17" s="21"/>
      <c r="HS17" s="21" t="n">
        <v>1</v>
      </c>
      <c r="HT17" s="21"/>
      <c r="HU17" s="21" t="n">
        <v>1</v>
      </c>
      <c r="HV17" s="21"/>
      <c r="HW17" s="21"/>
      <c r="HX17" s="21" t="n">
        <v>1</v>
      </c>
      <c r="HY17" s="21"/>
      <c r="HZ17" s="21" t="n">
        <v>1</v>
      </c>
      <c r="IA17" s="21"/>
      <c r="IB17" s="21"/>
      <c r="IC17" s="21"/>
      <c r="ID17" s="21"/>
      <c r="IE17" s="21" t="n">
        <v>1</v>
      </c>
      <c r="IF17" s="21"/>
      <c r="IG17" s="21"/>
      <c r="IH17" s="21" t="n">
        <v>1</v>
      </c>
      <c r="II17" s="21"/>
      <c r="IJ17" s="21" t="n">
        <v>1</v>
      </c>
      <c r="IK17" s="21"/>
      <c r="IL17" s="21"/>
      <c r="IM17" s="21" t="n">
        <v>1</v>
      </c>
      <c r="IN17" s="21"/>
      <c r="IO17" s="21"/>
      <c r="IP17" s="21"/>
      <c r="IQ17" s="21" t="n">
        <v>1</v>
      </c>
      <c r="IR17" s="21"/>
      <c r="IS17" s="21"/>
      <c r="IT17" s="21" t="n">
        <v>1</v>
      </c>
      <c r="IU17" s="21"/>
      <c r="IV17" s="21"/>
      <c r="IW17" s="21" t="n">
        <v>1</v>
      </c>
      <c r="IX17" s="21"/>
      <c r="IY17" s="21" t="n">
        <v>1</v>
      </c>
      <c r="IZ17" s="21"/>
      <c r="JA17" s="21"/>
      <c r="JB17" s="21"/>
      <c r="JC17" s="21" t="n">
        <v>1</v>
      </c>
      <c r="JD17" s="21"/>
      <c r="JE17" s="21" t="n">
        <v>1</v>
      </c>
      <c r="JF17" s="21"/>
      <c r="JG17" s="21" t="n">
        <v>1</v>
      </c>
      <c r="JH17" s="21"/>
      <c r="JI17" s="21"/>
      <c r="JJ17" s="21"/>
      <c r="JK17" s="21" t="n">
        <v>1</v>
      </c>
      <c r="JL17" s="21"/>
      <c r="JM17" s="21"/>
      <c r="JN17" s="21" t="n">
        <v>1</v>
      </c>
      <c r="JO17" s="21"/>
      <c r="JP17" s="21"/>
      <c r="JQ17" s="21" t="n">
        <v>1</v>
      </c>
      <c r="JR17" s="21"/>
      <c r="JS17" s="21"/>
      <c r="JT17" s="21" t="n">
        <v>1</v>
      </c>
      <c r="JU17" s="21"/>
      <c r="JV17" s="21"/>
      <c r="JW17" s="21" t="n">
        <v>1</v>
      </c>
      <c r="JX17" s="21"/>
      <c r="JY17" s="21"/>
      <c r="JZ17" s="21"/>
      <c r="KA17" s="21" t="n">
        <v>1</v>
      </c>
      <c r="KB17" s="21"/>
      <c r="KC17" s="21" t="n">
        <v>1</v>
      </c>
      <c r="KD17" s="21"/>
      <c r="KE17" s="21" t="n">
        <v>1</v>
      </c>
      <c r="KF17" s="21"/>
      <c r="KG17" s="21"/>
      <c r="KH17" s="21" t="n">
        <v>1</v>
      </c>
      <c r="KI17" s="21"/>
      <c r="KJ17" s="21"/>
      <c r="KK17" s="21"/>
      <c r="KL17" s="21"/>
      <c r="KM17" s="21" t="n">
        <v>1</v>
      </c>
      <c r="KN17" s="21"/>
      <c r="KO17" s="21"/>
      <c r="KP17" s="21" t="n">
        <v>1</v>
      </c>
      <c r="KQ17" s="21"/>
      <c r="KR17" s="21" t="n">
        <v>1</v>
      </c>
      <c r="KS17" s="21"/>
      <c r="KT17" s="21" t="n">
        <v>1</v>
      </c>
      <c r="KU17" s="21"/>
      <c r="KV17" s="22"/>
      <c r="KW17" s="21"/>
      <c r="KX17" s="21" t="n">
        <v>1</v>
      </c>
      <c r="KY17" s="21"/>
      <c r="KZ17" s="21"/>
      <c r="LA17" s="21" t="n">
        <v>1</v>
      </c>
      <c r="LB17" s="21"/>
      <c r="LC17" s="21"/>
      <c r="LD17" s="21" t="n">
        <v>1</v>
      </c>
      <c r="LE17" s="21"/>
    </row>
    <row r="18" customFormat="false" ht="15.75" hidden="false" customHeight="false" outlineLevel="0" collapsed="false">
      <c r="A18" s="65" t="n">
        <v>5</v>
      </c>
      <c r="B18" s="68" t="s">
        <v>806</v>
      </c>
      <c r="C18" s="69" t="n">
        <v>1</v>
      </c>
      <c r="D18" s="24"/>
      <c r="E18" s="24"/>
      <c r="F18" s="44" t="n">
        <v>1</v>
      </c>
      <c r="G18" s="44"/>
      <c r="H18" s="44"/>
      <c r="I18" s="44" t="n">
        <v>1</v>
      </c>
      <c r="J18" s="44"/>
      <c r="K18" s="44"/>
      <c r="L18" s="44" t="n">
        <v>1</v>
      </c>
      <c r="M18" s="44"/>
      <c r="N18" s="44"/>
      <c r="O18" s="44" t="n">
        <v>1</v>
      </c>
      <c r="P18" s="44"/>
      <c r="Q18" s="44"/>
      <c r="R18" s="44" t="n">
        <v>1</v>
      </c>
      <c r="S18" s="44"/>
      <c r="T18" s="44"/>
      <c r="U18" s="44"/>
      <c r="V18" s="44" t="n">
        <v>1</v>
      </c>
      <c r="W18" s="44"/>
      <c r="X18" s="44" t="n">
        <v>1</v>
      </c>
      <c r="Y18" s="44"/>
      <c r="Z18" s="44"/>
      <c r="AA18" s="44" t="n">
        <v>1</v>
      </c>
      <c r="AB18" s="44"/>
      <c r="AC18" s="44"/>
      <c r="AD18" s="44"/>
      <c r="AE18" s="44" t="n">
        <v>1</v>
      </c>
      <c r="AF18" s="44"/>
      <c r="AG18" s="44"/>
      <c r="AH18" s="44" t="n">
        <v>1</v>
      </c>
      <c r="AI18" s="44"/>
      <c r="AJ18" s="44"/>
      <c r="AK18" s="44"/>
      <c r="AL18" s="44" t="n">
        <v>1</v>
      </c>
      <c r="AM18" s="44" t="n">
        <v>1</v>
      </c>
      <c r="AN18" s="44"/>
      <c r="AO18" s="44"/>
      <c r="AP18" s="44" t="n">
        <v>1</v>
      </c>
      <c r="AQ18" s="44" t="n">
        <v>1</v>
      </c>
      <c r="AR18" s="44" t="n">
        <v>1</v>
      </c>
      <c r="AS18" s="44" t="n">
        <v>1</v>
      </c>
      <c r="AT18" s="44"/>
      <c r="AU18" s="44"/>
      <c r="AV18" s="44" t="n">
        <v>1</v>
      </c>
      <c r="AW18" s="44"/>
      <c r="AX18" s="44"/>
      <c r="AY18" s="44" t="n">
        <v>1</v>
      </c>
      <c r="AZ18" s="44"/>
      <c r="BA18" s="44"/>
      <c r="BB18" s="44" t="n">
        <v>1</v>
      </c>
      <c r="BC18" s="44"/>
      <c r="BD18" s="44"/>
      <c r="BE18" s="44" t="n">
        <v>1</v>
      </c>
      <c r="BF18" s="44"/>
      <c r="BG18" s="44"/>
      <c r="BH18" s="44" t="n">
        <v>1</v>
      </c>
      <c r="BI18" s="44"/>
      <c r="BJ18" s="44"/>
      <c r="BK18" s="44"/>
      <c r="BL18" s="44" t="n">
        <v>1</v>
      </c>
      <c r="BM18" s="21"/>
      <c r="BN18" s="21" t="n">
        <v>1</v>
      </c>
      <c r="BO18" s="21"/>
      <c r="BP18" s="44"/>
      <c r="BQ18" s="44" t="n">
        <v>1</v>
      </c>
      <c r="BR18" s="44"/>
      <c r="BS18" s="44"/>
      <c r="BT18" s="44"/>
      <c r="BU18" s="44" t="n">
        <v>1</v>
      </c>
      <c r="BV18" s="44"/>
      <c r="BW18" s="44" t="n">
        <v>1</v>
      </c>
      <c r="BX18" s="44"/>
      <c r="BY18" s="44"/>
      <c r="BZ18" s="21" t="n">
        <v>1</v>
      </c>
      <c r="CA18" s="21"/>
      <c r="CB18" s="21"/>
      <c r="CC18" s="21" t="n">
        <v>1</v>
      </c>
      <c r="CD18" s="21"/>
      <c r="CE18" s="21"/>
      <c r="CF18" s="21"/>
      <c r="CG18" s="21" t="n">
        <v>1</v>
      </c>
      <c r="CH18" s="21"/>
      <c r="CI18" s="21"/>
      <c r="CJ18" s="21" t="n">
        <v>1</v>
      </c>
      <c r="CK18" s="21"/>
      <c r="CL18" s="21" t="n">
        <v>1</v>
      </c>
      <c r="CM18" s="21"/>
      <c r="CN18" s="21"/>
      <c r="CO18" s="21" t="n">
        <v>1</v>
      </c>
      <c r="CP18" s="21"/>
      <c r="CQ18" s="21"/>
      <c r="CR18" s="21" t="n">
        <v>1</v>
      </c>
      <c r="CS18" s="21"/>
      <c r="CT18" s="21"/>
      <c r="CU18" s="21"/>
      <c r="CV18" s="21"/>
      <c r="CW18" s="21" t="n">
        <v>1</v>
      </c>
      <c r="CX18" s="21"/>
      <c r="CY18" s="21" t="n">
        <v>1</v>
      </c>
      <c r="CZ18" s="21"/>
      <c r="DA18" s="21" t="n">
        <v>1</v>
      </c>
      <c r="DB18" s="21"/>
      <c r="DC18" s="21"/>
      <c r="DD18" s="21" t="n">
        <v>1</v>
      </c>
      <c r="DE18" s="21"/>
      <c r="DF18" s="21"/>
      <c r="DG18" s="21" t="n">
        <v>1</v>
      </c>
      <c r="DH18" s="21"/>
      <c r="DI18" s="21"/>
      <c r="DJ18" s="21" t="n">
        <v>1</v>
      </c>
      <c r="DK18" s="21"/>
      <c r="DL18" s="21"/>
      <c r="DM18" s="21" t="n">
        <v>1</v>
      </c>
      <c r="DN18" s="21"/>
      <c r="DO18" s="21"/>
      <c r="DP18" s="21" t="n">
        <v>1</v>
      </c>
      <c r="DQ18" s="21"/>
      <c r="DR18" s="21"/>
      <c r="DS18" s="21" t="n">
        <v>1</v>
      </c>
      <c r="DT18" s="21"/>
      <c r="DU18" s="21"/>
      <c r="DV18" s="21" t="n">
        <v>1</v>
      </c>
      <c r="DW18" s="21"/>
      <c r="DX18" s="21"/>
      <c r="DY18" s="21" t="n">
        <v>1</v>
      </c>
      <c r="DZ18" s="21"/>
      <c r="EA18" s="21"/>
      <c r="EB18" s="21" t="n">
        <v>1</v>
      </c>
      <c r="EC18" s="21"/>
      <c r="ED18" s="21"/>
      <c r="EE18" s="21" t="n">
        <v>1</v>
      </c>
      <c r="EF18" s="21"/>
      <c r="EG18" s="21"/>
      <c r="EH18" s="21" t="n">
        <v>1</v>
      </c>
      <c r="EI18" s="21"/>
      <c r="EJ18" s="21"/>
      <c r="EK18" s="21" t="n">
        <v>1</v>
      </c>
      <c r="EL18" s="21"/>
      <c r="EM18" s="21"/>
      <c r="EN18" s="21"/>
      <c r="EO18" s="21" t="n">
        <v>1</v>
      </c>
      <c r="EP18" s="21"/>
      <c r="EQ18" s="21" t="n">
        <v>1</v>
      </c>
      <c r="ER18" s="21"/>
      <c r="ES18" s="21"/>
      <c r="ET18" s="21" t="n">
        <v>1</v>
      </c>
      <c r="EU18" s="21"/>
      <c r="EV18" s="21"/>
      <c r="EW18" s="21" t="n">
        <v>1</v>
      </c>
      <c r="EX18" s="21"/>
      <c r="EY18" s="21"/>
      <c r="EZ18" s="21" t="n">
        <v>1</v>
      </c>
      <c r="FA18" s="21"/>
      <c r="FB18" s="21"/>
      <c r="FC18" s="21"/>
      <c r="FD18" s="21" t="n">
        <v>1</v>
      </c>
      <c r="FE18" s="21"/>
      <c r="FF18" s="21"/>
      <c r="FG18" s="21" t="n">
        <v>1</v>
      </c>
      <c r="FH18" s="21"/>
      <c r="FI18" s="21"/>
      <c r="FJ18" s="21"/>
      <c r="FK18" s="21" t="n">
        <v>1</v>
      </c>
      <c r="FL18" s="21" t="n">
        <v>1</v>
      </c>
      <c r="FM18" s="21"/>
      <c r="FN18" s="21"/>
      <c r="FO18" s="21" t="n">
        <v>1</v>
      </c>
      <c r="FP18" s="21"/>
      <c r="FQ18" s="21"/>
      <c r="FR18" s="21"/>
      <c r="FS18" s="21" t="n">
        <v>1</v>
      </c>
      <c r="FT18" s="21"/>
      <c r="FU18" s="21" t="n">
        <v>1</v>
      </c>
      <c r="FV18" s="21"/>
      <c r="FW18" s="21"/>
      <c r="FX18" s="21" t="n">
        <v>1</v>
      </c>
      <c r="FY18" s="21"/>
      <c r="FZ18" s="21"/>
      <c r="GA18" s="21" t="n">
        <v>1</v>
      </c>
      <c r="GB18" s="21"/>
      <c r="GC18" s="21"/>
      <c r="GD18" s="21"/>
      <c r="GE18" s="21"/>
      <c r="GF18" s="21" t="n">
        <v>1</v>
      </c>
      <c r="GG18" s="21"/>
      <c r="GH18" s="21"/>
      <c r="GI18" s="21" t="n">
        <v>1</v>
      </c>
      <c r="GJ18" s="21"/>
      <c r="GK18" s="21"/>
      <c r="GL18" s="21" t="n">
        <v>1</v>
      </c>
      <c r="GM18" s="21"/>
      <c r="GN18" s="21" t="n">
        <v>1</v>
      </c>
      <c r="GO18" s="21"/>
      <c r="GP18" s="21"/>
      <c r="GQ18" s="21" t="n">
        <v>1</v>
      </c>
      <c r="GR18" s="21"/>
      <c r="GS18" s="21"/>
      <c r="GT18" s="21" t="n">
        <v>1</v>
      </c>
      <c r="GU18" s="21"/>
      <c r="GV18" s="21" t="n">
        <v>1</v>
      </c>
      <c r="GW18" s="21"/>
      <c r="GX18" s="21"/>
      <c r="GY18" s="21"/>
      <c r="GZ18" s="21"/>
      <c r="HA18" s="21" t="n">
        <v>1</v>
      </c>
      <c r="HB18" s="21"/>
      <c r="HC18" s="21"/>
      <c r="HD18" s="21" t="n">
        <v>1</v>
      </c>
      <c r="HE18" s="21"/>
      <c r="HF18" s="21" t="n">
        <v>1</v>
      </c>
      <c r="HG18" s="21"/>
      <c r="HH18" s="21" t="n">
        <v>1</v>
      </c>
      <c r="HI18" s="21"/>
      <c r="HJ18" s="21"/>
      <c r="HK18" s="21"/>
      <c r="HL18" s="21"/>
      <c r="HM18" s="21" t="n">
        <v>1</v>
      </c>
      <c r="HN18" s="21"/>
      <c r="HO18" s="21"/>
      <c r="HP18" s="21" t="n">
        <v>1</v>
      </c>
      <c r="HQ18" s="21"/>
      <c r="HR18" s="21" t="n">
        <v>1</v>
      </c>
      <c r="HS18" s="21"/>
      <c r="HT18" s="21" t="n">
        <v>1</v>
      </c>
      <c r="HU18" s="21"/>
      <c r="HV18" s="21"/>
      <c r="HW18" s="21" t="n">
        <v>1</v>
      </c>
      <c r="HX18" s="21"/>
      <c r="HY18" s="21"/>
      <c r="HZ18" s="21"/>
      <c r="IA18" s="21" t="n">
        <v>1</v>
      </c>
      <c r="IB18" s="21"/>
      <c r="IC18" s="21"/>
      <c r="ID18" s="21" t="n">
        <v>1</v>
      </c>
      <c r="IE18" s="21"/>
      <c r="IF18" s="21"/>
      <c r="IG18" s="21" t="n">
        <v>1</v>
      </c>
      <c r="IH18" s="21"/>
      <c r="II18" s="21" t="n">
        <v>1</v>
      </c>
      <c r="IJ18" s="21"/>
      <c r="IK18" s="21"/>
      <c r="IL18" s="21"/>
      <c r="IM18" s="21" t="n">
        <v>1</v>
      </c>
      <c r="IN18" s="21"/>
      <c r="IO18" s="21"/>
      <c r="IP18" s="21"/>
      <c r="IQ18" s="21" t="n">
        <v>1</v>
      </c>
      <c r="IR18" s="21"/>
      <c r="IS18" s="21" t="n">
        <v>1</v>
      </c>
      <c r="IT18" s="21"/>
      <c r="IU18" s="21"/>
      <c r="IV18" s="21" t="n">
        <v>1</v>
      </c>
      <c r="IW18" s="21"/>
      <c r="IX18" s="21" t="n">
        <v>1</v>
      </c>
      <c r="IY18" s="21"/>
      <c r="IZ18" s="21"/>
      <c r="JA18" s="21"/>
      <c r="JB18" s="21"/>
      <c r="JC18" s="21" t="n">
        <v>1</v>
      </c>
      <c r="JD18" s="21" t="n">
        <v>1</v>
      </c>
      <c r="JE18" s="21"/>
      <c r="JF18" s="21"/>
      <c r="JG18" s="21"/>
      <c r="JH18" s="21" t="n">
        <v>1</v>
      </c>
      <c r="JI18" s="21"/>
      <c r="JJ18" s="21"/>
      <c r="JK18" s="21" t="n">
        <v>1</v>
      </c>
      <c r="JL18" s="21"/>
      <c r="JM18" s="21"/>
      <c r="JN18" s="21"/>
      <c r="JO18" s="21" t="n">
        <v>1</v>
      </c>
      <c r="JP18" s="21" t="n">
        <v>1</v>
      </c>
      <c r="JQ18" s="21"/>
      <c r="JR18" s="21"/>
      <c r="JS18" s="21"/>
      <c r="JT18" s="21"/>
      <c r="JU18" s="21" t="n">
        <v>1</v>
      </c>
      <c r="JV18" s="21" t="n">
        <v>1</v>
      </c>
      <c r="JW18" s="21"/>
      <c r="JX18" s="21"/>
      <c r="JY18" s="21"/>
      <c r="JZ18" s="21" t="n">
        <v>1</v>
      </c>
      <c r="KA18" s="21"/>
      <c r="KB18" s="21"/>
      <c r="KC18" s="21" t="n">
        <v>1</v>
      </c>
      <c r="KD18" s="21"/>
      <c r="KE18" s="21"/>
      <c r="KF18" s="21" t="n">
        <v>1</v>
      </c>
      <c r="KG18" s="21"/>
      <c r="KH18" s="21"/>
      <c r="KI18" s="21" t="n">
        <v>1</v>
      </c>
      <c r="KJ18" s="21"/>
      <c r="KK18" s="21"/>
      <c r="KL18" s="21" t="n">
        <v>1</v>
      </c>
      <c r="KM18" s="21"/>
      <c r="KN18" s="21"/>
      <c r="KO18" s="21" t="n">
        <v>1</v>
      </c>
      <c r="KP18" s="21"/>
      <c r="KQ18" s="21" t="n">
        <v>1</v>
      </c>
      <c r="KR18" s="21" t="n">
        <v>1</v>
      </c>
      <c r="KS18" s="21"/>
      <c r="KT18" s="21"/>
      <c r="KU18" s="21" t="n">
        <v>1</v>
      </c>
      <c r="KV18" s="22"/>
      <c r="KW18" s="21" t="n">
        <v>1</v>
      </c>
      <c r="KX18" s="21"/>
      <c r="KY18" s="21"/>
      <c r="KZ18" s="21" t="n">
        <v>1</v>
      </c>
      <c r="LA18" s="21"/>
      <c r="LB18" s="21"/>
      <c r="LC18" s="21"/>
      <c r="LD18" s="21" t="n">
        <v>1</v>
      </c>
      <c r="LE18" s="21"/>
    </row>
    <row r="19" customFormat="false" ht="15" hidden="false" customHeight="false" outlineLevel="0" collapsed="false">
      <c r="A19" s="65" t="n">
        <v>6</v>
      </c>
      <c r="B19" s="70"/>
      <c r="C19" s="69"/>
      <c r="D19" s="24"/>
      <c r="E19" s="2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21"/>
      <c r="BN19" s="21"/>
      <c r="BO19" s="21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2"/>
      <c r="KW19" s="21"/>
      <c r="KX19" s="21"/>
      <c r="KY19" s="21"/>
      <c r="KZ19" s="21"/>
      <c r="LA19" s="21"/>
      <c r="LB19" s="21"/>
      <c r="LC19" s="21"/>
      <c r="LD19" s="21"/>
      <c r="LE19" s="21"/>
    </row>
    <row r="20" customFormat="false" ht="15" hidden="false" customHeight="false" outlineLevel="0" collapsed="false">
      <c r="A20" s="65" t="n">
        <v>7</v>
      </c>
      <c r="B20" s="70"/>
      <c r="C20" s="69"/>
      <c r="D20" s="24"/>
      <c r="E20" s="2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21"/>
      <c r="BN20" s="21"/>
      <c r="BO20" s="21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2"/>
      <c r="KW20" s="21"/>
      <c r="KX20" s="21"/>
      <c r="KY20" s="21"/>
      <c r="KZ20" s="21"/>
      <c r="LA20" s="21"/>
      <c r="LB20" s="21"/>
      <c r="LC20" s="21"/>
      <c r="LD20" s="21"/>
      <c r="LE20" s="21"/>
    </row>
    <row r="21" customFormat="false" ht="15" hidden="false" customHeight="false" outlineLevel="0" collapsed="false">
      <c r="A21" s="71" t="n">
        <v>8</v>
      </c>
      <c r="B21" s="70"/>
      <c r="C21" s="72"/>
      <c r="D21" s="46"/>
      <c r="E21" s="46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47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2"/>
      <c r="KW21" s="21"/>
      <c r="KX21" s="21"/>
      <c r="KY21" s="21"/>
      <c r="KZ21" s="21"/>
      <c r="LA21" s="21"/>
      <c r="LB21" s="21"/>
      <c r="LC21" s="21"/>
      <c r="LD21" s="21"/>
      <c r="LE21" s="21"/>
    </row>
    <row r="22" customFormat="false" ht="15" hidden="false" customHeight="false" outlineLevel="0" collapsed="false">
      <c r="A22" s="71" t="n">
        <v>9</v>
      </c>
      <c r="B22" s="70"/>
      <c r="C22" s="72"/>
      <c r="D22" s="46"/>
      <c r="E22" s="46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47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2"/>
      <c r="KW22" s="21"/>
      <c r="KX22" s="21"/>
      <c r="KY22" s="21"/>
      <c r="KZ22" s="21"/>
      <c r="LA22" s="21"/>
      <c r="LB22" s="21"/>
      <c r="LC22" s="21"/>
      <c r="LD22" s="21"/>
      <c r="LE22" s="21"/>
    </row>
    <row r="23" customFormat="false" ht="15" hidden="false" customHeight="false" outlineLevel="0" collapsed="false">
      <c r="A23" s="71" t="n">
        <v>10</v>
      </c>
      <c r="B23" s="70"/>
      <c r="C23" s="72"/>
      <c r="D23" s="46"/>
      <c r="E23" s="46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47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2"/>
      <c r="KW23" s="21"/>
      <c r="KX23" s="21"/>
      <c r="KY23" s="21"/>
      <c r="KZ23" s="21"/>
      <c r="LA23" s="21"/>
      <c r="LB23" s="21"/>
      <c r="LC23" s="21"/>
      <c r="LD23" s="21"/>
      <c r="LE23" s="21"/>
    </row>
    <row r="24" customFormat="false" ht="15" hidden="false" customHeight="false" outlineLevel="0" collapsed="false">
      <c r="A24" s="71" t="n">
        <v>11</v>
      </c>
      <c r="B24" s="70"/>
      <c r="C24" s="72"/>
      <c r="D24" s="46"/>
      <c r="E24" s="46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47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2"/>
      <c r="KW24" s="21"/>
      <c r="KX24" s="21"/>
      <c r="KY24" s="21"/>
      <c r="KZ24" s="21"/>
      <c r="LA24" s="21"/>
      <c r="LB24" s="21"/>
      <c r="LC24" s="21"/>
      <c r="LD24" s="21"/>
      <c r="LE24" s="21"/>
    </row>
    <row r="25" customFormat="false" ht="15" hidden="false" customHeight="false" outlineLevel="0" collapsed="false">
      <c r="A25" s="71" t="n">
        <v>12</v>
      </c>
      <c r="B25" s="70"/>
      <c r="C25" s="72"/>
      <c r="D25" s="46"/>
      <c r="E25" s="46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47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2"/>
      <c r="KW25" s="21"/>
      <c r="KX25" s="21"/>
      <c r="KY25" s="21"/>
      <c r="KZ25" s="21"/>
      <c r="LA25" s="21"/>
      <c r="LB25" s="21"/>
      <c r="LC25" s="21"/>
      <c r="LD25" s="21"/>
      <c r="LE25" s="21"/>
    </row>
    <row r="26" customFormat="false" ht="15" hidden="false" customHeight="false" outlineLevel="0" collapsed="false">
      <c r="A26" s="71" t="n">
        <v>13</v>
      </c>
      <c r="B26" s="70"/>
      <c r="C26" s="72"/>
      <c r="D26" s="46"/>
      <c r="E26" s="46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47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2"/>
      <c r="KW26" s="21"/>
      <c r="KX26" s="21"/>
      <c r="KY26" s="21"/>
      <c r="KZ26" s="21"/>
      <c r="LA26" s="21"/>
      <c r="LB26" s="21"/>
      <c r="LC26" s="21"/>
      <c r="LD26" s="21"/>
      <c r="LE26" s="21"/>
    </row>
    <row r="27" customFormat="false" ht="15" hidden="false" customHeight="false" outlineLevel="0" collapsed="false">
      <c r="A27" s="71" t="n">
        <v>14</v>
      </c>
      <c r="B27" s="70"/>
      <c r="C27" s="72"/>
      <c r="D27" s="46"/>
      <c r="E27" s="46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47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2"/>
      <c r="KW27" s="21"/>
      <c r="KX27" s="21"/>
      <c r="KY27" s="21"/>
      <c r="KZ27" s="21"/>
      <c r="LA27" s="21"/>
      <c r="LB27" s="21"/>
      <c r="LC27" s="21"/>
      <c r="LD27" s="21"/>
      <c r="LE27" s="21"/>
    </row>
    <row r="28" customFormat="false" ht="15" hidden="false" customHeight="false" outlineLevel="0" collapsed="false">
      <c r="A28" s="71" t="n">
        <v>15</v>
      </c>
      <c r="B28" s="70"/>
      <c r="C28" s="72"/>
      <c r="D28" s="46"/>
      <c r="E28" s="46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47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2"/>
      <c r="KW28" s="21"/>
      <c r="KX28" s="21"/>
      <c r="KY28" s="21"/>
      <c r="KZ28" s="21"/>
      <c r="LA28" s="21"/>
      <c r="LB28" s="21"/>
      <c r="LC28" s="21"/>
      <c r="LD28" s="21"/>
      <c r="LE28" s="21"/>
    </row>
    <row r="29" customFormat="false" ht="15" hidden="false" customHeight="false" outlineLevel="0" collapsed="false">
      <c r="A29" s="71" t="n">
        <v>16</v>
      </c>
      <c r="B29" s="70"/>
      <c r="C29" s="72"/>
      <c r="D29" s="46"/>
      <c r="E29" s="46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47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2"/>
      <c r="KW29" s="21"/>
      <c r="KX29" s="21"/>
      <c r="KY29" s="21"/>
      <c r="KZ29" s="21"/>
      <c r="LA29" s="21"/>
      <c r="LB29" s="21"/>
      <c r="LC29" s="21"/>
      <c r="LD29" s="21"/>
      <c r="LE29" s="21"/>
    </row>
    <row r="30" customFormat="false" ht="15" hidden="false" customHeight="false" outlineLevel="0" collapsed="false">
      <c r="A30" s="71" t="n">
        <v>17</v>
      </c>
      <c r="B30" s="70"/>
      <c r="C30" s="72"/>
      <c r="D30" s="46"/>
      <c r="E30" s="46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47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2"/>
      <c r="KW30" s="21"/>
      <c r="KX30" s="21"/>
      <c r="KY30" s="21"/>
      <c r="KZ30" s="21"/>
      <c r="LA30" s="21"/>
      <c r="LB30" s="21"/>
      <c r="LC30" s="21"/>
      <c r="LD30" s="21"/>
      <c r="LE30" s="21"/>
    </row>
    <row r="31" customFormat="false" ht="15" hidden="false" customHeight="false" outlineLevel="0" collapsed="false">
      <c r="A31" s="71" t="n">
        <v>18</v>
      </c>
      <c r="B31" s="70"/>
      <c r="C31" s="72"/>
      <c r="D31" s="46"/>
      <c r="E31" s="46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47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2"/>
      <c r="KW31" s="21"/>
      <c r="KX31" s="21"/>
      <c r="KY31" s="21"/>
      <c r="KZ31" s="21"/>
      <c r="LA31" s="21"/>
      <c r="LB31" s="21"/>
      <c r="LC31" s="21"/>
      <c r="LD31" s="21"/>
      <c r="LE31" s="21"/>
    </row>
    <row r="32" customFormat="false" ht="15" hidden="false" customHeight="false" outlineLevel="0" collapsed="false">
      <c r="A32" s="71" t="n">
        <v>19</v>
      </c>
      <c r="B32" s="70"/>
      <c r="C32" s="72"/>
      <c r="D32" s="46"/>
      <c r="E32" s="46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47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2"/>
      <c r="KW32" s="21"/>
      <c r="KX32" s="21"/>
      <c r="KY32" s="21"/>
      <c r="KZ32" s="21"/>
      <c r="LA32" s="21"/>
      <c r="LB32" s="21"/>
      <c r="LC32" s="21"/>
      <c r="LD32" s="21"/>
      <c r="LE32" s="21"/>
    </row>
    <row r="33" customFormat="false" ht="15" hidden="false" customHeight="false" outlineLevel="0" collapsed="false">
      <c r="A33" s="71" t="n">
        <v>20</v>
      </c>
      <c r="B33" s="70"/>
      <c r="C33" s="72"/>
      <c r="D33" s="46"/>
      <c r="E33" s="46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47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2"/>
      <c r="KW33" s="21"/>
      <c r="KX33" s="21"/>
      <c r="KY33" s="21"/>
      <c r="KZ33" s="21"/>
      <c r="LA33" s="21"/>
      <c r="LB33" s="21"/>
      <c r="LC33" s="21"/>
      <c r="LD33" s="21"/>
      <c r="LE33" s="21"/>
    </row>
    <row r="34" customFormat="false" ht="14.25" hidden="false" customHeight="false" outlineLevel="0" collapsed="false">
      <c r="A34" s="48" t="s">
        <v>807</v>
      </c>
      <c r="B34" s="48"/>
      <c r="C34" s="46" t="n">
        <f aca="false">SUM(C14:C33)</f>
        <v>2</v>
      </c>
      <c r="D34" s="46" t="n">
        <f aca="false">SUM(D14:D33)</f>
        <v>1</v>
      </c>
      <c r="E34" s="46" t="n">
        <f aca="false">SUM(E14:E33)</f>
        <v>2</v>
      </c>
      <c r="F34" s="46" t="n">
        <f aca="false">SUM(F14:F33)</f>
        <v>2</v>
      </c>
      <c r="G34" s="46" t="n">
        <f aca="false">SUM(G14:G33)</f>
        <v>2</v>
      </c>
      <c r="H34" s="46" t="n">
        <f aca="false">SUM(H14:H33)</f>
        <v>1</v>
      </c>
      <c r="I34" s="46" t="n">
        <f aca="false">SUM(I14:I33)</f>
        <v>2</v>
      </c>
      <c r="J34" s="46" t="n">
        <f aca="false">SUM(J14:J33)</f>
        <v>1</v>
      </c>
      <c r="K34" s="46" t="n">
        <f aca="false">SUM(K14:K33)</f>
        <v>2</v>
      </c>
      <c r="L34" s="46" t="n">
        <f aca="false">SUM(L14:L33)</f>
        <v>2</v>
      </c>
      <c r="M34" s="46" t="n">
        <f aca="false">SUM(M14:M33)</f>
        <v>1</v>
      </c>
      <c r="N34" s="46" t="n">
        <f aca="false">SUM(N14:N33)</f>
        <v>2</v>
      </c>
      <c r="O34" s="46" t="n">
        <f aca="false">SUM(O14:O33)</f>
        <v>2</v>
      </c>
      <c r="P34" s="46" t="n">
        <f aca="false">SUM(P14:P33)</f>
        <v>2</v>
      </c>
      <c r="Q34" s="46" t="n">
        <f aca="false">SUM(Q14:Q33)</f>
        <v>1</v>
      </c>
      <c r="R34" s="46" t="n">
        <f aca="false">SUM(R14:R33)</f>
        <v>2</v>
      </c>
      <c r="S34" s="46" t="n">
        <f aca="false">SUM(S14:S33)</f>
        <v>1</v>
      </c>
      <c r="T34" s="46" t="n">
        <f aca="false">SUM(T14:T33)</f>
        <v>2</v>
      </c>
      <c r="U34" s="46" t="n">
        <f aca="false">SUM(U14:U33)</f>
        <v>0</v>
      </c>
      <c r="V34" s="46" t="n">
        <f aca="false">SUM(V14:V33)</f>
        <v>3</v>
      </c>
      <c r="W34" s="46" t="n">
        <f aca="false">SUM(W14:W33)</f>
        <v>2</v>
      </c>
      <c r="X34" s="46" t="n">
        <f aca="false">SUM(X14:X33)</f>
        <v>2</v>
      </c>
      <c r="Y34" s="46" t="n">
        <f aca="false">SUM(Y14:Y33)</f>
        <v>2</v>
      </c>
      <c r="Z34" s="46" t="n">
        <f aca="false">SUM(Z14:Z33)</f>
        <v>1</v>
      </c>
      <c r="AA34" s="46" t="n">
        <f aca="false">SUM(AA14:AA33)</f>
        <v>2</v>
      </c>
      <c r="AB34" s="46" t="n">
        <f aca="false">SUM(AB14:AB33)</f>
        <v>2</v>
      </c>
      <c r="AC34" s="46" t="n">
        <f aca="false">SUM(AC14:AC33)</f>
        <v>1</v>
      </c>
      <c r="AD34" s="46" t="n">
        <f aca="false">SUM(AD14:AD33)</f>
        <v>1</v>
      </c>
      <c r="AE34" s="46" t="n">
        <f aca="false">SUM(AE14:AE33)</f>
        <v>3</v>
      </c>
      <c r="AF34" s="46" t="n">
        <f aca="false">SUM(AF14:AF33)</f>
        <v>0</v>
      </c>
      <c r="AG34" s="46" t="n">
        <f aca="false">SUM(AG14:AG33)</f>
        <v>2</v>
      </c>
      <c r="AH34" s="46" t="n">
        <f aca="false">SUM(AH14:AH33)</f>
        <v>3</v>
      </c>
      <c r="AI34" s="46" t="n">
        <f aca="false">SUM(AI14:AI33)</f>
        <v>0</v>
      </c>
      <c r="AJ34" s="46" t="n">
        <f aca="false">SUM(AJ14:AJ33)</f>
        <v>2</v>
      </c>
      <c r="AK34" s="46" t="n">
        <f aca="false">SUM(AK14:AK33)</f>
        <v>1</v>
      </c>
      <c r="AL34" s="46" t="n">
        <f aca="false">SUM(AL14:AL33)</f>
        <v>2</v>
      </c>
      <c r="AM34" s="46" t="n">
        <f aca="false">SUM(AM14:AM33)</f>
        <v>2</v>
      </c>
      <c r="AN34" s="46" t="n">
        <f aca="false">SUM(AN14:AN33)</f>
        <v>2</v>
      </c>
      <c r="AO34" s="46" t="n">
        <f aca="false">SUM(AO14:AO33)</f>
        <v>1</v>
      </c>
      <c r="AP34" s="46" t="n">
        <f aca="false">SUM(AP14:AP33)</f>
        <v>2</v>
      </c>
      <c r="AQ34" s="46" t="n">
        <f aca="false">SUM(AQ14:AQ33)</f>
        <v>3</v>
      </c>
      <c r="AR34" s="46" t="n">
        <f aca="false">SUM(AR14:AR33)</f>
        <v>2</v>
      </c>
      <c r="AS34" s="46" t="n">
        <f aca="false">SUM(AS14:AS33)</f>
        <v>2</v>
      </c>
      <c r="AT34" s="46" t="n">
        <f aca="false">SUM(AT14:AT33)</f>
        <v>2</v>
      </c>
      <c r="AU34" s="46" t="n">
        <f aca="false">SUM(AU14:AU33)</f>
        <v>1</v>
      </c>
      <c r="AV34" s="46" t="n">
        <f aca="false">SUM(AV14:AV33)</f>
        <v>3</v>
      </c>
      <c r="AW34" s="46" t="n">
        <f aca="false">SUM(AW14:AW33)</f>
        <v>3</v>
      </c>
      <c r="AX34" s="46" t="n">
        <f aca="false">SUM(AX14:AX33)</f>
        <v>0</v>
      </c>
      <c r="AY34" s="46" t="n">
        <f aca="false">SUM(AY14:AY33)</f>
        <v>2</v>
      </c>
      <c r="AZ34" s="46" t="n">
        <f aca="false">SUM(AZ14:AZ33)</f>
        <v>3</v>
      </c>
      <c r="BA34" s="46" t="n">
        <f aca="false">SUM(BA14:BA33)</f>
        <v>0</v>
      </c>
      <c r="BB34" s="46" t="n">
        <f aca="false">SUM(BB14:BB33)</f>
        <v>2</v>
      </c>
      <c r="BC34" s="46" t="n">
        <f aca="false">SUM(BC14:BC33)</f>
        <v>1</v>
      </c>
      <c r="BD34" s="46" t="n">
        <f aca="false">SUM(BD14:BD33)</f>
        <v>2</v>
      </c>
      <c r="BE34" s="46" t="n">
        <f aca="false">SUM(BE14:BE33)</f>
        <v>2</v>
      </c>
      <c r="BF34" s="46" t="n">
        <f aca="false">SUM(BF14:BF33)</f>
        <v>2</v>
      </c>
      <c r="BG34" s="46" t="n">
        <f aca="false">SUM(BG14:BG33)</f>
        <v>1</v>
      </c>
      <c r="BH34" s="46" t="n">
        <f aca="false">SUM(BH14:BH33)</f>
        <v>4</v>
      </c>
      <c r="BI34" s="46" t="n">
        <f aca="false">SUM(BI14:BI33)</f>
        <v>1</v>
      </c>
      <c r="BJ34" s="46" t="n">
        <f aca="false">SUM(BJ14:BJ33)</f>
        <v>0</v>
      </c>
      <c r="BK34" s="46" t="n">
        <f aca="false">SUM(BK14:BK33)</f>
        <v>0</v>
      </c>
      <c r="BL34" s="46" t="n">
        <f aca="false">SUM(BL14:BL33)</f>
        <v>2</v>
      </c>
      <c r="BM34" s="46" t="n">
        <f aca="false">SUM(BM14:BM33)</f>
        <v>3</v>
      </c>
      <c r="BN34" s="46" t="n">
        <f aca="false">SUM(BN14:BN33)</f>
        <v>2</v>
      </c>
      <c r="BO34" s="46" t="n">
        <f aca="false">SUM(BO14:BO33)</f>
        <v>1</v>
      </c>
      <c r="BP34" s="46" t="n">
        <f aca="false">SUM(BP14:BP33)</f>
        <v>2</v>
      </c>
      <c r="BQ34" s="46" t="n">
        <f aca="false">SUM(BQ14:BQ33)</f>
        <v>2</v>
      </c>
      <c r="BR34" s="46" t="n">
        <f aca="false">SUM(BR14:BR33)</f>
        <v>0</v>
      </c>
      <c r="BS34" s="46" t="n">
        <f aca="false">SUM(BS14:BS33)</f>
        <v>3</v>
      </c>
      <c r="BT34" s="46" t="n">
        <f aca="false">SUM(BT14:BT33)</f>
        <v>0</v>
      </c>
      <c r="BU34" s="46" t="n">
        <f aca="false">SUM(BU14:BU33)</f>
        <v>2</v>
      </c>
      <c r="BV34" s="46" t="n">
        <f aca="false">SUM(BV14:BV33)</f>
        <v>3</v>
      </c>
      <c r="BW34" s="46" t="n">
        <f aca="false">SUM(BW14:BW33)</f>
        <v>1</v>
      </c>
      <c r="BX34" s="46" t="n">
        <f aca="false">SUM(BX14:BX33)</f>
        <v>3</v>
      </c>
      <c r="BY34" s="46" t="n">
        <f aca="false">SUM(BY14:BY33)</f>
        <v>1</v>
      </c>
      <c r="BZ34" s="46" t="n">
        <f aca="false">SUM(BZ14:BZ33)</f>
        <v>2</v>
      </c>
      <c r="CA34" s="46" t="n">
        <f aca="false">SUM(CA14:CA33)</f>
        <v>2</v>
      </c>
      <c r="CB34" s="46" t="n">
        <f aca="false">SUM(CB14:CB33)</f>
        <v>1</v>
      </c>
      <c r="CC34" s="46" t="n">
        <f aca="false">SUM(CC14:CC33)</f>
        <v>2</v>
      </c>
      <c r="CD34" s="46" t="n">
        <f aca="false">SUM(CD14:CD33)</f>
        <v>1</v>
      </c>
      <c r="CE34" s="46" t="n">
        <f aca="false">SUM(CE14:CE33)</f>
        <v>2</v>
      </c>
      <c r="CF34" s="46" t="n">
        <f aca="false">SUM(CF14:CF33)</f>
        <v>0</v>
      </c>
      <c r="CG34" s="46" t="n">
        <f aca="false">SUM(CG14:CG33)</f>
        <v>3</v>
      </c>
      <c r="CH34" s="46" t="n">
        <f aca="false">SUM(CH14:CH33)</f>
        <v>2</v>
      </c>
      <c r="CI34" s="46" t="n">
        <f aca="false">SUM(CI14:CI33)</f>
        <v>0</v>
      </c>
      <c r="CJ34" s="46" t="n">
        <f aca="false">SUM(CJ14:CJ33)</f>
        <v>2</v>
      </c>
      <c r="CK34" s="46" t="n">
        <f aca="false">SUM(CK14:CK33)</f>
        <v>3</v>
      </c>
      <c r="CL34" s="46" t="n">
        <f aca="false">SUM(CL14:CL33)</f>
        <v>2</v>
      </c>
      <c r="CM34" s="46" t="n">
        <f aca="false">SUM(CM14:CM33)</f>
        <v>3</v>
      </c>
      <c r="CN34" s="46" t="n">
        <f aca="false">SUM(CN14:CN33)</f>
        <v>0</v>
      </c>
      <c r="CO34" s="46" t="n">
        <f aca="false">SUM(CO14:CO33)</f>
        <v>2</v>
      </c>
      <c r="CP34" s="46" t="n">
        <f aca="false">SUM(CP14:CP33)</f>
        <v>3</v>
      </c>
      <c r="CQ34" s="46" t="n">
        <f aca="false">SUM(CQ14:CQ33)</f>
        <v>0</v>
      </c>
      <c r="CR34" s="46" t="n">
        <f aca="false">SUM(CR14:CR33)</f>
        <v>2</v>
      </c>
      <c r="CS34" s="46" t="n">
        <f aca="false">SUM(CS14:CS33)</f>
        <v>2</v>
      </c>
      <c r="CT34" s="46" t="n">
        <f aca="false">SUM(CT14:CT33)</f>
        <v>1</v>
      </c>
      <c r="CU34" s="46" t="n">
        <f aca="false">SUM(CU14:CU33)</f>
        <v>2</v>
      </c>
      <c r="CV34" s="46" t="n">
        <f aca="false">SUM(CV14:CV33)</f>
        <v>2</v>
      </c>
      <c r="CW34" s="46" t="n">
        <f aca="false">SUM(CW14:CW33)</f>
        <v>1</v>
      </c>
      <c r="CX34" s="46" t="n">
        <f aca="false">SUM(CX14:CX33)</f>
        <v>2</v>
      </c>
      <c r="CY34" s="46" t="n">
        <f aca="false">SUM(CY14:CY33)</f>
        <v>2</v>
      </c>
      <c r="CZ34" s="46" t="n">
        <f aca="false">SUM(CZ14:CZ33)</f>
        <v>1</v>
      </c>
      <c r="DA34" s="46" t="n">
        <f aca="false">SUM(DA14:DA33)</f>
        <v>2</v>
      </c>
      <c r="DB34" s="46" t="n">
        <f aca="false">SUM(DB14:DB33)</f>
        <v>3</v>
      </c>
      <c r="DC34" s="46" t="n">
        <f aca="false">SUM(DC14:DC33)</f>
        <v>0</v>
      </c>
      <c r="DD34" s="46" t="n">
        <f aca="false">SUM(DD14:DD33)</f>
        <v>1</v>
      </c>
      <c r="DE34" s="46" t="n">
        <f aca="false">SUM(DE14:DE33)</f>
        <v>3</v>
      </c>
      <c r="DF34" s="46" t="n">
        <f aca="false">SUM(DF14:DF33)</f>
        <v>1</v>
      </c>
      <c r="DG34" s="46" t="n">
        <f aca="false">SUM(DG14:DG33)</f>
        <v>1</v>
      </c>
      <c r="DH34" s="46" t="n">
        <f aca="false">SUM(DH14:DH33)</f>
        <v>1</v>
      </c>
      <c r="DI34" s="46" t="n">
        <f aca="false">SUM(DI14:DI33)</f>
        <v>3</v>
      </c>
      <c r="DJ34" s="46" t="n">
        <f aca="false">SUM(DJ14:DJ33)</f>
        <v>2</v>
      </c>
      <c r="DK34" s="46" t="n">
        <f aca="false">SUM(DK14:DK33)</f>
        <v>0</v>
      </c>
      <c r="DL34" s="46" t="n">
        <f aca="false">SUM(DL14:DL33)</f>
        <v>3</v>
      </c>
      <c r="DM34" s="46" t="n">
        <f aca="false">SUM(DM14:DM33)</f>
        <v>2</v>
      </c>
      <c r="DN34" s="46" t="n">
        <f aca="false">SUM(DN14:DN33)</f>
        <v>2</v>
      </c>
      <c r="DO34" s="46" t="n">
        <f aca="false">SUM(DO14:DO33)</f>
        <v>1</v>
      </c>
      <c r="DP34" s="46" t="n">
        <f aca="false">SUM(DP14:DP33)</f>
        <v>2</v>
      </c>
      <c r="DQ34" s="46" t="n">
        <f aca="false">SUM(DQ14:DQ33)</f>
        <v>2</v>
      </c>
      <c r="DR34" s="46" t="n">
        <f aca="false">SUM(DR14:DR33)</f>
        <v>1</v>
      </c>
      <c r="DS34" s="46" t="n">
        <f aca="false">SUM(DS14:DS33)</f>
        <v>2</v>
      </c>
      <c r="DT34" s="46" t="n">
        <f aca="false">SUM(DT14:DT33)</f>
        <v>3</v>
      </c>
      <c r="DU34" s="46" t="n">
        <f aca="false">SUM(DU14:DU33)</f>
        <v>0</v>
      </c>
      <c r="DV34" s="46" t="n">
        <f aca="false">SUM(DV14:DV33)</f>
        <v>2</v>
      </c>
      <c r="DW34" s="46" t="n">
        <f aca="false">SUM(DW14:DW33)</f>
        <v>1</v>
      </c>
      <c r="DX34" s="46" t="n">
        <f aca="false">SUM(DX14:DX33)</f>
        <v>2</v>
      </c>
      <c r="DY34" s="46" t="n">
        <f aca="false">SUM(DY14:DY33)</f>
        <v>2</v>
      </c>
      <c r="DZ34" s="46" t="n">
        <f aca="false">SUM(DZ14:DZ33)</f>
        <v>2</v>
      </c>
      <c r="EA34" s="46" t="n">
        <f aca="false">SUM(EA14:EA33)</f>
        <v>1</v>
      </c>
      <c r="EB34" s="46" t="n">
        <f aca="false">SUM(EB14:EB33)</f>
        <v>2</v>
      </c>
      <c r="EC34" s="46" t="n">
        <f aca="false">SUM(EC14:EC33)</f>
        <v>3</v>
      </c>
      <c r="ED34" s="46" t="n">
        <f aca="false">SUM(ED14:ED33)</f>
        <v>0</v>
      </c>
      <c r="EE34" s="46" t="n">
        <f aca="false">SUM(EE14:EE33)</f>
        <v>1</v>
      </c>
      <c r="EF34" s="46" t="n">
        <f aca="false">SUM(EF14:EF33)</f>
        <v>4</v>
      </c>
      <c r="EG34" s="46" t="n">
        <f aca="false">SUM(EG14:EG33)</f>
        <v>0</v>
      </c>
      <c r="EH34" s="46" t="n">
        <f aca="false">SUM(EH14:EH33)</f>
        <v>2</v>
      </c>
      <c r="EI34" s="46" t="n">
        <f aca="false">SUM(EI14:EI33)</f>
        <v>3</v>
      </c>
      <c r="EJ34" s="46" t="n">
        <f aca="false">SUM(EJ14:EJ33)</f>
        <v>0</v>
      </c>
      <c r="EK34" s="46" t="n">
        <f aca="false">SUM(EK14:EK33)</f>
        <v>2</v>
      </c>
      <c r="EL34" s="46" t="n">
        <f aca="false">SUM(EL14:EL33)</f>
        <v>3</v>
      </c>
      <c r="EM34" s="46" t="n">
        <f aca="false">SUM(EM14:EM33)</f>
        <v>0</v>
      </c>
      <c r="EN34" s="46" t="n">
        <f aca="false">SUM(EN14:EN33)</f>
        <v>1</v>
      </c>
      <c r="EO34" s="46" t="n">
        <f aca="false">SUM(EO14:EO33)</f>
        <v>1</v>
      </c>
      <c r="EP34" s="46" t="n">
        <f aca="false">SUM(EP14:EP33)</f>
        <v>3</v>
      </c>
      <c r="EQ34" s="46" t="n">
        <f aca="false">SUM(EQ14:EQ33)</f>
        <v>2</v>
      </c>
      <c r="ER34" s="46" t="n">
        <f aca="false">SUM(ER14:ER33)</f>
        <v>2</v>
      </c>
      <c r="ES34" s="46" t="n">
        <f aca="false">SUM(ES14:ES33)</f>
        <v>1</v>
      </c>
      <c r="ET34" s="46" t="n">
        <f aca="false">SUM(ET14:ET33)</f>
        <v>2</v>
      </c>
      <c r="EU34" s="46" t="n">
        <f aca="false">SUM(EU14:EU33)</f>
        <v>3</v>
      </c>
      <c r="EV34" s="46" t="n">
        <f aca="false">SUM(EV14:EV33)</f>
        <v>0</v>
      </c>
      <c r="EW34" s="46" t="n">
        <f aca="false">SUM(EW14:EW33)</f>
        <v>2</v>
      </c>
      <c r="EX34" s="46" t="n">
        <f aca="false">SUM(EX14:EX33)</f>
        <v>2</v>
      </c>
      <c r="EY34" s="46" t="n">
        <f aca="false">SUM(EY14:EY33)</f>
        <v>1</v>
      </c>
      <c r="EZ34" s="46" t="n">
        <f aca="false">SUM(EZ14:EZ33)</f>
        <v>2</v>
      </c>
      <c r="FA34" s="46" t="n">
        <f aca="false">SUM(FA14:FA33)</f>
        <v>3</v>
      </c>
      <c r="FB34" s="46" t="n">
        <f aca="false">SUM(FB14:FB33)</f>
        <v>0</v>
      </c>
      <c r="FC34" s="46" t="n">
        <f aca="false">SUM(FC14:FC33)</f>
        <v>2</v>
      </c>
      <c r="FD34" s="46" t="n">
        <f aca="false">SUM(FD14:FD33)</f>
        <v>2</v>
      </c>
      <c r="FE34" s="46" t="n">
        <f aca="false">SUM(FE14:FE33)</f>
        <v>1</v>
      </c>
      <c r="FF34" s="46" t="n">
        <f aca="false">SUM(FF14:FF33)</f>
        <v>3</v>
      </c>
      <c r="FG34" s="46" t="n">
        <f aca="false">SUM(FG14:FG33)</f>
        <v>3</v>
      </c>
      <c r="FH34" s="46" t="n">
        <f aca="false">SUM(FH14:FH33)</f>
        <v>0</v>
      </c>
      <c r="FI34" s="46" t="n">
        <f aca="false">SUM(FI14:FI33)</f>
        <v>1</v>
      </c>
      <c r="FJ34" s="46" t="n">
        <f aca="false">SUM(FJ14:FJ33)</f>
        <v>3</v>
      </c>
      <c r="FK34" s="46" t="n">
        <f aca="false">SUM(FK14:FK33)</f>
        <v>1</v>
      </c>
      <c r="FL34" s="46" t="n">
        <f aca="false">SUM(FL14:FL33)</f>
        <v>1</v>
      </c>
      <c r="FM34" s="46" t="n">
        <f aca="false">SUM(FM14:FM33)</f>
        <v>1</v>
      </c>
      <c r="FN34" s="46" t="n">
        <f aca="false">SUM(FN14:FN33)</f>
        <v>3</v>
      </c>
      <c r="FO34" s="46" t="n">
        <f aca="false">SUM(FO14:FO33)</f>
        <v>1</v>
      </c>
      <c r="FP34" s="46" t="n">
        <f aca="false">SUM(FP14:FP33)</f>
        <v>2</v>
      </c>
      <c r="FQ34" s="46" t="n">
        <f aca="false">SUM(FQ14:FQ33)</f>
        <v>2</v>
      </c>
      <c r="FR34" s="46" t="n">
        <f aca="false">SUM(FR14:FR33)</f>
        <v>1</v>
      </c>
      <c r="FS34" s="46" t="n">
        <f aca="false">SUM(FS14:FS33)</f>
        <v>4</v>
      </c>
      <c r="FT34" s="46" t="n">
        <f aca="false">SUM(FT14:FT33)</f>
        <v>0</v>
      </c>
      <c r="FU34" s="46" t="n">
        <f aca="false">SUM(FU14:FU33)</f>
        <v>2</v>
      </c>
      <c r="FV34" s="46" t="n">
        <f aca="false">SUM(FV14:FV33)</f>
        <v>2</v>
      </c>
      <c r="FW34" s="46" t="n">
        <f aca="false">SUM(FW14:FW33)</f>
        <v>1</v>
      </c>
      <c r="FX34" s="46" t="n">
        <f aca="false">SUM(FX14:FX33)</f>
        <v>2</v>
      </c>
      <c r="FY34" s="46" t="n">
        <f aca="false">SUM(FY14:FY33)</f>
        <v>3</v>
      </c>
      <c r="FZ34" s="46" t="n">
        <f aca="false">SUM(FZ14:FZ33)</f>
        <v>0</v>
      </c>
      <c r="GA34" s="46" t="n">
        <f aca="false">SUM(GA14:GA33)</f>
        <v>1</v>
      </c>
      <c r="GB34" s="46" t="n">
        <f aca="false">SUM(GB14:GB33)</f>
        <v>2</v>
      </c>
      <c r="GC34" s="46" t="n">
        <f aca="false">SUM(GC14:GC33)</f>
        <v>2</v>
      </c>
      <c r="GD34" s="46" t="n">
        <f aca="false">SUM(GD14:GD33)</f>
        <v>2</v>
      </c>
      <c r="GE34" s="46" t="n">
        <f aca="false">SUM(GE14:GE33)</f>
        <v>2</v>
      </c>
      <c r="GF34" s="46" t="n">
        <f aca="false">SUM(GF14:GF33)</f>
        <v>1</v>
      </c>
      <c r="GG34" s="46" t="n">
        <f aca="false">SUM(GG14:GG33)</f>
        <v>2</v>
      </c>
      <c r="GH34" s="46" t="n">
        <f aca="false">SUM(GH14:GH33)</f>
        <v>2</v>
      </c>
      <c r="GI34" s="46" t="n">
        <f aca="false">SUM(GI14:GI33)</f>
        <v>1</v>
      </c>
      <c r="GJ34" s="46" t="n">
        <f aca="false">SUM(GJ14:GJ33)</f>
        <v>1</v>
      </c>
      <c r="GK34" s="46" t="n">
        <f aca="false">SUM(GK14:GK33)</f>
        <v>2</v>
      </c>
      <c r="GL34" s="46" t="n">
        <f aca="false">SUM(GL14:GL33)</f>
        <v>2</v>
      </c>
      <c r="GM34" s="46" t="n">
        <f aca="false">SUM(GM14:GM33)</f>
        <v>1</v>
      </c>
      <c r="GN34" s="46" t="n">
        <f aca="false">SUM(GN14:GN33)</f>
        <v>2</v>
      </c>
      <c r="GO34" s="46" t="n">
        <f aca="false">SUM(GO14:GO33)</f>
        <v>2</v>
      </c>
      <c r="GP34" s="46" t="n">
        <f aca="false">SUM(GP14:GP33)</f>
        <v>2</v>
      </c>
      <c r="GQ34" s="46" t="n">
        <f aca="false">SUM(GQ14:GQ33)</f>
        <v>2</v>
      </c>
      <c r="GR34" s="46" t="n">
        <f aca="false">SUM(GR14:GR33)</f>
        <v>1</v>
      </c>
      <c r="GS34" s="46" t="n">
        <f aca="false">SUM(GS14:GS33)</f>
        <v>0</v>
      </c>
      <c r="GT34" s="46" t="n">
        <f aca="false">SUM(GT14:GT33)</f>
        <v>3</v>
      </c>
      <c r="GU34" s="46" t="n">
        <f aca="false">SUM(GU14:GU33)</f>
        <v>2</v>
      </c>
      <c r="GV34" s="46" t="n">
        <f aca="false">SUM(GV14:GV33)</f>
        <v>2</v>
      </c>
      <c r="GW34" s="46" t="n">
        <f aca="false">SUM(GW14:GW33)</f>
        <v>3</v>
      </c>
      <c r="GX34" s="46" t="n">
        <f aca="false">SUM(GX14:GX33)</f>
        <v>0</v>
      </c>
      <c r="GY34" s="46" t="n">
        <f aca="false">SUM(GY14:GY33)</f>
        <v>2</v>
      </c>
      <c r="GZ34" s="46" t="n">
        <f aca="false">SUM(GZ14:GZ33)</f>
        <v>2</v>
      </c>
      <c r="HA34" s="46" t="n">
        <f aca="false">SUM(HA14:HA33)</f>
        <v>1</v>
      </c>
      <c r="HB34" s="46" t="n">
        <f aca="false">SUM(HB14:HB33)</f>
        <v>1</v>
      </c>
      <c r="HC34" s="46" t="n">
        <f aca="false">SUM(HC14:HC33)</f>
        <v>2</v>
      </c>
      <c r="HD34" s="46" t="n">
        <f aca="false">SUM(HD14:HD33)</f>
        <v>2</v>
      </c>
      <c r="HE34" s="46" t="n">
        <f aca="false">SUM(HE14:HE33)</f>
        <v>1</v>
      </c>
      <c r="HF34" s="46" t="n">
        <f aca="false">SUM(HF14:HF33)</f>
        <v>3</v>
      </c>
      <c r="HG34" s="46" t="n">
        <f aca="false">SUM(HG14:HG33)</f>
        <v>1</v>
      </c>
      <c r="HH34" s="46" t="n">
        <f aca="false">SUM(HH14:HH33)</f>
        <v>2</v>
      </c>
      <c r="HI34" s="46" t="n">
        <f aca="false">SUM(HI14:HI33)</f>
        <v>2</v>
      </c>
      <c r="HJ34" s="46" t="n">
        <f aca="false">SUM(HJ14:HJ33)</f>
        <v>2</v>
      </c>
      <c r="HK34" s="46" t="n">
        <f aca="false">SUM(HK14:HK33)</f>
        <v>2</v>
      </c>
      <c r="HL34" s="46" t="n">
        <f aca="false">SUM(HL14:HL33)</f>
        <v>2</v>
      </c>
      <c r="HM34" s="46" t="n">
        <f aca="false">SUM(HM14:HM33)</f>
        <v>2</v>
      </c>
      <c r="HN34" s="46" t="n">
        <f aca="false">SUM(HN14:HN33)</f>
        <v>2</v>
      </c>
      <c r="HO34" s="46" t="n">
        <f aca="false">SUM(HO14:HO33)</f>
        <v>2</v>
      </c>
      <c r="HP34" s="46" t="n">
        <f aca="false">SUM(HP14:HP33)</f>
        <v>1</v>
      </c>
      <c r="HQ34" s="46" t="n">
        <f aca="false">SUM(HQ14:HQ33)</f>
        <v>1</v>
      </c>
      <c r="HR34" s="46" t="n">
        <f aca="false">SUM(HR14:HR33)</f>
        <v>3</v>
      </c>
      <c r="HS34" s="46" t="n">
        <f aca="false">SUM(HS14:HS33)</f>
        <v>1</v>
      </c>
      <c r="HT34" s="46" t="n">
        <f aca="false">SUM(HT14:HT33)</f>
        <v>2</v>
      </c>
      <c r="HU34" s="46" t="n">
        <f aca="false">SUM(HU14:HU33)</f>
        <v>2</v>
      </c>
      <c r="HV34" s="46" t="n">
        <f aca="false">SUM(HV14:HV33)</f>
        <v>1</v>
      </c>
      <c r="HW34" s="46" t="n">
        <f aca="false">SUM(HW14:HW33)</f>
        <v>2</v>
      </c>
      <c r="HX34" s="46" t="n">
        <f aca="false">SUM(HX14:HX33)</f>
        <v>3</v>
      </c>
      <c r="HY34" s="46" t="n">
        <f aca="false">SUM(HY14:HY33)</f>
        <v>0</v>
      </c>
      <c r="HZ34" s="46" t="n">
        <f aca="false">SUM(HZ14:HZ33)</f>
        <v>2</v>
      </c>
      <c r="IA34" s="46" t="n">
        <f aca="false">SUM(IA14:IA33)</f>
        <v>3</v>
      </c>
      <c r="IB34" s="46" t="n">
        <f aca="false">SUM(IB14:IB33)</f>
        <v>0</v>
      </c>
      <c r="IC34" s="46" t="n">
        <f aca="false">SUM(IC14:IC33)</f>
        <v>1</v>
      </c>
      <c r="ID34" s="46" t="n">
        <f aca="false">SUM(ID14:ID33)</f>
        <v>2</v>
      </c>
      <c r="IE34" s="46" t="n">
        <f aca="false">SUM(IE14:IE33)</f>
        <v>2</v>
      </c>
      <c r="IF34" s="46" t="n">
        <f aca="false">SUM(IF14:IF33)</f>
        <v>0</v>
      </c>
      <c r="IG34" s="46" t="n">
        <f aca="false">SUM(IG14:IG33)</f>
        <v>2</v>
      </c>
      <c r="IH34" s="46" t="n">
        <f aca="false">SUM(IH14:IH33)</f>
        <v>3</v>
      </c>
      <c r="II34" s="46" t="n">
        <f aca="false">SUM(II14:II33)</f>
        <v>1</v>
      </c>
      <c r="IJ34" s="46" t="n">
        <f aca="false">SUM(IJ14:IJ33)</f>
        <v>3</v>
      </c>
      <c r="IK34" s="46" t="n">
        <f aca="false">SUM(IK14:IK33)</f>
        <v>1</v>
      </c>
      <c r="IL34" s="46" t="n">
        <f aca="false">SUM(IL14:IL33)</f>
        <v>1</v>
      </c>
      <c r="IM34" s="46" t="n">
        <f aca="false">SUM(IM14:IM33)</f>
        <v>3</v>
      </c>
      <c r="IN34" s="46" t="n">
        <f aca="false">SUM(IN14:IN33)</f>
        <v>1</v>
      </c>
      <c r="IO34" s="46" t="n">
        <f aca="false">SUM(IO14:IO33)</f>
        <v>1</v>
      </c>
      <c r="IP34" s="46" t="n">
        <f aca="false">SUM(IP14:IP33)</f>
        <v>2</v>
      </c>
      <c r="IQ34" s="46" t="n">
        <f aca="false">SUM(IQ14:IQ33)</f>
        <v>2</v>
      </c>
      <c r="IR34" s="46" t="n">
        <f aca="false">SUM(IR14:IR33)</f>
        <v>0</v>
      </c>
      <c r="IS34" s="46" t="n">
        <f aca="false">SUM(IS14:IS33)</f>
        <v>3</v>
      </c>
      <c r="IT34" s="46" t="n">
        <f aca="false">SUM(IT14:IT33)</f>
        <v>2</v>
      </c>
      <c r="IU34" s="46" t="n">
        <f aca="false">SUM(IU14:IU33)</f>
        <v>1</v>
      </c>
      <c r="IV34" s="46" t="n">
        <f aca="false">SUM(IV14:IV33)</f>
        <v>2</v>
      </c>
      <c r="IW34" s="46" t="n">
        <f aca="false">SUM(IW14:IW33)</f>
        <v>2</v>
      </c>
      <c r="IX34" s="46" t="n">
        <f aca="false">SUM(IX14:IX33)</f>
        <v>1</v>
      </c>
      <c r="IY34" s="46" t="n">
        <f aca="false">SUM(IY14:IY33)</f>
        <v>3</v>
      </c>
      <c r="IZ34" s="46" t="n">
        <f aca="false">SUM(IZ14:IZ33)</f>
        <v>1</v>
      </c>
      <c r="JA34" s="46" t="n">
        <f aca="false">SUM(JA14:JA33)</f>
        <v>0</v>
      </c>
      <c r="JB34" s="46" t="n">
        <f aca="false">SUM(JB14:JB33)</f>
        <v>2</v>
      </c>
      <c r="JC34" s="46" t="n">
        <f aca="false">SUM(JC14:JC33)</f>
        <v>3</v>
      </c>
      <c r="JD34" s="46" t="n">
        <f aca="false">SUM(JD14:JD33)</f>
        <v>1</v>
      </c>
      <c r="JE34" s="46" t="n">
        <f aca="false">SUM(JE14:JE33)</f>
        <v>2</v>
      </c>
      <c r="JF34" s="46" t="n">
        <f aca="false">SUM(JF14:JF33)</f>
        <v>2</v>
      </c>
      <c r="JG34" s="46" t="n">
        <f aca="false">SUM(JG14:JG33)</f>
        <v>1</v>
      </c>
      <c r="JH34" s="46" t="n">
        <f aca="false">SUM(JH14:JH33)</f>
        <v>3</v>
      </c>
      <c r="JI34" s="46" t="n">
        <f aca="false">SUM(JI14:JI33)</f>
        <v>1</v>
      </c>
      <c r="JJ34" s="46" t="n">
        <f aca="false">SUM(JJ14:JJ33)</f>
        <v>1</v>
      </c>
      <c r="JK34" s="46" t="n">
        <f aca="false">SUM(JK14:JK33)</f>
        <v>3</v>
      </c>
      <c r="JL34" s="46" t="n">
        <f aca="false">SUM(JL14:JL33)</f>
        <v>1</v>
      </c>
      <c r="JM34" s="46" t="n">
        <f aca="false">SUM(JM14:JM33)</f>
        <v>1</v>
      </c>
      <c r="JN34" s="46" t="n">
        <f aca="false">SUM(JN14:JN33)</f>
        <v>3</v>
      </c>
      <c r="JO34" s="46" t="n">
        <f aca="false">SUM(JO14:JO33)</f>
        <v>1</v>
      </c>
      <c r="JP34" s="46" t="n">
        <f aca="false">SUM(JP14:JP33)</f>
        <v>1</v>
      </c>
      <c r="JQ34" s="46" t="n">
        <f aca="false">SUM(JQ14:JQ33)</f>
        <v>3</v>
      </c>
      <c r="JR34" s="46" t="n">
        <f aca="false">SUM(JR14:JR33)</f>
        <v>1</v>
      </c>
      <c r="JS34" s="46" t="n">
        <f aca="false">SUM(JS14:JS33)</f>
        <v>1</v>
      </c>
      <c r="JT34" s="46" t="n">
        <f aca="false">SUM(JT14:JT33)</f>
        <v>2</v>
      </c>
      <c r="JU34" s="46" t="n">
        <f aca="false">SUM(JU14:JU33)</f>
        <v>2</v>
      </c>
      <c r="JV34" s="46" t="n">
        <f aca="false">SUM(JV14:JV33)</f>
        <v>2</v>
      </c>
      <c r="JW34" s="46" t="n">
        <f aca="false">SUM(JW14:JW33)</f>
        <v>2</v>
      </c>
      <c r="JX34" s="46" t="n">
        <f aca="false">SUM(JX14:JX33)</f>
        <v>1</v>
      </c>
      <c r="JY34" s="46" t="n">
        <f aca="false">SUM(JY14:JY33)</f>
        <v>1</v>
      </c>
      <c r="JZ34" s="46" t="n">
        <f aca="false">SUM(JZ14:JZ33)</f>
        <v>3</v>
      </c>
      <c r="KA34" s="46" t="n">
        <f aca="false">SUM(KA14:KA33)</f>
        <v>1</v>
      </c>
      <c r="KB34" s="46" t="n">
        <f aca="false">SUM(KB14:KB33)</f>
        <v>1</v>
      </c>
      <c r="KC34" s="46" t="n">
        <f aca="false">SUM(KC14:KC33)</f>
        <v>3</v>
      </c>
      <c r="KD34" s="46" t="n">
        <f aca="false">SUM(KD14:KD33)</f>
        <v>1</v>
      </c>
      <c r="KE34" s="46" t="n">
        <f aca="false">SUM(KE14:KE33)</f>
        <v>1</v>
      </c>
      <c r="KF34" s="46" t="n">
        <f aca="false">SUM(KF14:KF33)</f>
        <v>3</v>
      </c>
      <c r="KG34" s="46" t="n">
        <f aca="false">SUM(KG14:KG33)</f>
        <v>1</v>
      </c>
      <c r="KH34" s="46" t="n">
        <f aca="false">SUM(KH14:KH33)</f>
        <v>1</v>
      </c>
      <c r="KI34" s="46" t="n">
        <f aca="false">SUM(KI14:KI33)</f>
        <v>3</v>
      </c>
      <c r="KJ34" s="46" t="n">
        <f aca="false">SUM(KJ14:KJ33)</f>
        <v>1</v>
      </c>
      <c r="KK34" s="46" t="n">
        <f aca="false">SUM(KK14:KK33)</f>
        <v>1</v>
      </c>
      <c r="KL34" s="46" t="n">
        <f aca="false">SUM(KL14:KL33)</f>
        <v>3</v>
      </c>
      <c r="KM34" s="46" t="n">
        <f aca="false">SUM(KM14:KM33)</f>
        <v>1</v>
      </c>
      <c r="KN34" s="46" t="n">
        <f aca="false">SUM(KN14:KN33)</f>
        <v>1</v>
      </c>
      <c r="KO34" s="46" t="n">
        <f aca="false">SUM(KO14:KO33)</f>
        <v>3</v>
      </c>
      <c r="KP34" s="46" t="n">
        <f aca="false">SUM(KP14:KP33)</f>
        <v>1</v>
      </c>
      <c r="KQ34" s="46" t="n">
        <f aca="false">SUM(KQ14:KQ33)</f>
        <v>1</v>
      </c>
      <c r="KR34" s="46" t="n">
        <f aca="false">SUM(KR14:KR33)</f>
        <v>4</v>
      </c>
      <c r="KS34" s="46" t="n">
        <f aca="false">SUM(KS14:KS33)</f>
        <v>1</v>
      </c>
      <c r="KT34" s="46" t="n">
        <f aca="false">SUM(KT14:KT33)</f>
        <v>2</v>
      </c>
      <c r="KU34" s="46" t="n">
        <f aca="false">SUM(KU14:KU33)</f>
        <v>3</v>
      </c>
      <c r="KV34" s="46" t="n">
        <f aca="false">SUM(KV14:KV33)</f>
        <v>0</v>
      </c>
      <c r="KW34" s="46" t="n">
        <f aca="false">SUM(KW14:KW33)</f>
        <v>3</v>
      </c>
      <c r="KX34" s="46" t="n">
        <f aca="false">SUM(KX14:KX33)</f>
        <v>2</v>
      </c>
      <c r="KY34" s="46" t="n">
        <f aca="false">SUM(KY14:KY33)</f>
        <v>0</v>
      </c>
      <c r="KZ34" s="46" t="n">
        <f aca="false">SUM(KZ14:KZ33)</f>
        <v>2</v>
      </c>
      <c r="LA34" s="46" t="n">
        <f aca="false">SUM(LA14:LA33)</f>
        <v>3</v>
      </c>
      <c r="LB34" s="46" t="n">
        <f aca="false">SUM(LB14:LB33)</f>
        <v>0</v>
      </c>
      <c r="LC34" s="46" t="n">
        <f aca="false">SUM(LC14:LC33)</f>
        <v>1</v>
      </c>
      <c r="LD34" s="46" t="n">
        <f aca="false">SUM(LD14:LD33)</f>
        <v>4</v>
      </c>
      <c r="LE34" s="46" t="n">
        <f aca="false">SUM(LE14:LE33)</f>
        <v>0</v>
      </c>
    </row>
    <row r="35" customFormat="false" ht="37.5" hidden="false" customHeight="true" outlineLevel="0" collapsed="false">
      <c r="A35" s="49" t="s">
        <v>808</v>
      </c>
      <c r="B35" s="49"/>
      <c r="C35" s="50" t="n">
        <f aca="false">C34/20%</f>
        <v>10</v>
      </c>
      <c r="D35" s="50" t="n">
        <f aca="false">D34/20%</f>
        <v>5</v>
      </c>
      <c r="E35" s="50" t="n">
        <f aca="false">E34/20%</f>
        <v>10</v>
      </c>
      <c r="F35" s="50" t="n">
        <f aca="false">F34/20%</f>
        <v>10</v>
      </c>
      <c r="G35" s="50" t="n">
        <f aca="false">G34/20%</f>
        <v>10</v>
      </c>
      <c r="H35" s="50" t="n">
        <f aca="false">H34/20%</f>
        <v>5</v>
      </c>
      <c r="I35" s="50" t="n">
        <f aca="false">I34/20%</f>
        <v>10</v>
      </c>
      <c r="J35" s="50" t="n">
        <f aca="false">J34/20%</f>
        <v>5</v>
      </c>
      <c r="K35" s="50" t="n">
        <f aca="false">K34/20%</f>
        <v>10</v>
      </c>
      <c r="L35" s="50" t="n">
        <f aca="false">L34/20%</f>
        <v>10</v>
      </c>
      <c r="M35" s="50" t="n">
        <f aca="false">M34/20%</f>
        <v>5</v>
      </c>
      <c r="N35" s="50" t="n">
        <f aca="false">N34/20%</f>
        <v>10</v>
      </c>
      <c r="O35" s="50" t="n">
        <f aca="false">O34/20%</f>
        <v>10</v>
      </c>
      <c r="P35" s="50" t="n">
        <f aca="false">P34/20%</f>
        <v>10</v>
      </c>
      <c r="Q35" s="50" t="n">
        <f aca="false">Q34/20%</f>
        <v>5</v>
      </c>
      <c r="R35" s="50" t="n">
        <f aca="false">R34/20%</f>
        <v>10</v>
      </c>
      <c r="S35" s="50" t="n">
        <f aca="false">S34/20%</f>
        <v>5</v>
      </c>
      <c r="T35" s="50" t="n">
        <f aca="false">T34/20%</f>
        <v>10</v>
      </c>
      <c r="U35" s="50" t="n">
        <f aca="false">U34/20%</f>
        <v>0</v>
      </c>
      <c r="V35" s="50" t="n">
        <f aca="false">V34/20%</f>
        <v>15</v>
      </c>
      <c r="W35" s="50" t="n">
        <f aca="false">W34/20%</f>
        <v>10</v>
      </c>
      <c r="X35" s="50" t="n">
        <f aca="false">X34/20%</f>
        <v>10</v>
      </c>
      <c r="Y35" s="50" t="n">
        <f aca="false">Y34/20%</f>
        <v>10</v>
      </c>
      <c r="Z35" s="50" t="n">
        <f aca="false">Z34/20%</f>
        <v>5</v>
      </c>
      <c r="AA35" s="50" t="n">
        <f aca="false">AA34/20%</f>
        <v>10</v>
      </c>
      <c r="AB35" s="50" t="n">
        <f aca="false">AB34/20%</f>
        <v>10</v>
      </c>
      <c r="AC35" s="50" t="n">
        <f aca="false">AC34/20%</f>
        <v>5</v>
      </c>
      <c r="AD35" s="50" t="n">
        <f aca="false">AD34/20%</f>
        <v>5</v>
      </c>
      <c r="AE35" s="50" t="n">
        <f aca="false">AE34/20%</f>
        <v>15</v>
      </c>
      <c r="AF35" s="50" t="n">
        <f aca="false">AF34/20%</f>
        <v>0</v>
      </c>
      <c r="AG35" s="50" t="n">
        <f aca="false">AG34/20%</f>
        <v>10</v>
      </c>
      <c r="AH35" s="50" t="n">
        <f aca="false">AH34/20%</f>
        <v>15</v>
      </c>
      <c r="AI35" s="50" t="n">
        <f aca="false">AI34/20%</f>
        <v>0</v>
      </c>
      <c r="AJ35" s="50" t="n">
        <f aca="false">AJ34/20%</f>
        <v>10</v>
      </c>
      <c r="AK35" s="50" t="n">
        <f aca="false">AK34/20%</f>
        <v>5</v>
      </c>
      <c r="AL35" s="50" t="n">
        <f aca="false">AL34/20%</f>
        <v>10</v>
      </c>
      <c r="AM35" s="50" t="n">
        <f aca="false">AM34/20%</f>
        <v>10</v>
      </c>
      <c r="AN35" s="50" t="n">
        <f aca="false">AN34/20%</f>
        <v>10</v>
      </c>
      <c r="AO35" s="50" t="n">
        <f aca="false">AO34/20%</f>
        <v>5</v>
      </c>
      <c r="AP35" s="50" t="n">
        <f aca="false">AP34/20%</f>
        <v>10</v>
      </c>
      <c r="AQ35" s="50" t="n">
        <f aca="false">AQ34/20%</f>
        <v>15</v>
      </c>
      <c r="AR35" s="50" t="n">
        <f aca="false">AR34/20%</f>
        <v>10</v>
      </c>
      <c r="AS35" s="50" t="n">
        <f aca="false">AS34/20%</f>
        <v>10</v>
      </c>
      <c r="AT35" s="50" t="n">
        <f aca="false">AT34/20%</f>
        <v>10</v>
      </c>
      <c r="AU35" s="50" t="n">
        <f aca="false">AU34/20%</f>
        <v>5</v>
      </c>
      <c r="AV35" s="50" t="n">
        <f aca="false">AV34/20%</f>
        <v>15</v>
      </c>
      <c r="AW35" s="50" t="n">
        <f aca="false">AW34/20%</f>
        <v>15</v>
      </c>
      <c r="AX35" s="50" t="n">
        <f aca="false">AX34/20%</f>
        <v>0</v>
      </c>
      <c r="AY35" s="50" t="n">
        <f aca="false">AY34/20%</f>
        <v>10</v>
      </c>
      <c r="AZ35" s="50" t="n">
        <f aca="false">AZ34/20%</f>
        <v>15</v>
      </c>
      <c r="BA35" s="50" t="n">
        <f aca="false">BA34/20%</f>
        <v>0</v>
      </c>
      <c r="BB35" s="50" t="n">
        <f aca="false">BB34/20%</f>
        <v>10</v>
      </c>
      <c r="BC35" s="50" t="n">
        <f aca="false">BC34/20%</f>
        <v>5</v>
      </c>
      <c r="BD35" s="50" t="n">
        <f aca="false">BD34/20%</f>
        <v>10</v>
      </c>
      <c r="BE35" s="50" t="n">
        <f aca="false">BE34/20%</f>
        <v>10</v>
      </c>
      <c r="BF35" s="50" t="n">
        <f aca="false">BF34/20%</f>
        <v>10</v>
      </c>
      <c r="BG35" s="50" t="n">
        <f aca="false">BG34/20%</f>
        <v>5</v>
      </c>
      <c r="BH35" s="50" t="n">
        <f aca="false">BH34/20%</f>
        <v>20</v>
      </c>
      <c r="BI35" s="50" t="n">
        <f aca="false">BI34/20%</f>
        <v>5</v>
      </c>
      <c r="BJ35" s="50" t="n">
        <f aca="false">BJ34/20%</f>
        <v>0</v>
      </c>
      <c r="BK35" s="50" t="n">
        <f aca="false">BK34/20%</f>
        <v>0</v>
      </c>
      <c r="BL35" s="50" t="n">
        <f aca="false">BL34/20%</f>
        <v>10</v>
      </c>
      <c r="BM35" s="50" t="n">
        <f aca="false">BM34/20%</f>
        <v>15</v>
      </c>
      <c r="BN35" s="50" t="n">
        <f aca="false">BN34/20%</f>
        <v>10</v>
      </c>
      <c r="BO35" s="50" t="n">
        <f aca="false">BO34/20%</f>
        <v>5</v>
      </c>
      <c r="BP35" s="50" t="n">
        <f aca="false">BP34/20%</f>
        <v>10</v>
      </c>
      <c r="BQ35" s="50" t="n">
        <f aca="false">BQ34/20%</f>
        <v>10</v>
      </c>
      <c r="BR35" s="50" t="n">
        <f aca="false">BR34/20%</f>
        <v>0</v>
      </c>
      <c r="BS35" s="50" t="n">
        <f aca="false">BS34/20%</f>
        <v>15</v>
      </c>
      <c r="BT35" s="50" t="n">
        <f aca="false">BT34/20%</f>
        <v>0</v>
      </c>
      <c r="BU35" s="50" t="n">
        <f aca="false">BU34/20%</f>
        <v>10</v>
      </c>
      <c r="BV35" s="50" t="n">
        <f aca="false">BV34/20%</f>
        <v>15</v>
      </c>
      <c r="BW35" s="50" t="n">
        <f aca="false">BW34/20%</f>
        <v>5</v>
      </c>
      <c r="BX35" s="50" t="n">
        <f aca="false">BX34/20%</f>
        <v>15</v>
      </c>
      <c r="BY35" s="50" t="n">
        <f aca="false">BY34/20%</f>
        <v>5</v>
      </c>
      <c r="BZ35" s="50" t="n">
        <f aca="false">BZ34/20%</f>
        <v>10</v>
      </c>
      <c r="CA35" s="50" t="n">
        <f aca="false">CA34/20%</f>
        <v>10</v>
      </c>
      <c r="CB35" s="50" t="n">
        <f aca="false">CB34/20%</f>
        <v>5</v>
      </c>
      <c r="CC35" s="50" t="n">
        <f aca="false">CC34/20%</f>
        <v>10</v>
      </c>
      <c r="CD35" s="50" t="n">
        <f aca="false">CD34/20%</f>
        <v>5</v>
      </c>
      <c r="CE35" s="50" t="n">
        <f aca="false">CE34/20%</f>
        <v>10</v>
      </c>
      <c r="CF35" s="50" t="n">
        <f aca="false">CF34/20%</f>
        <v>0</v>
      </c>
      <c r="CG35" s="50" t="n">
        <f aca="false">CG34/20%</f>
        <v>15</v>
      </c>
      <c r="CH35" s="50" t="n">
        <f aca="false">CH34/20%</f>
        <v>10</v>
      </c>
      <c r="CI35" s="50" t="n">
        <f aca="false">CI34/20%</f>
        <v>0</v>
      </c>
      <c r="CJ35" s="50" t="n">
        <f aca="false">CJ34/20%</f>
        <v>10</v>
      </c>
      <c r="CK35" s="50" t="n">
        <f aca="false">CK34/20%</f>
        <v>15</v>
      </c>
      <c r="CL35" s="50" t="n">
        <f aca="false">CL34/20%</f>
        <v>10</v>
      </c>
      <c r="CM35" s="50" t="n">
        <f aca="false">CM34/20%</f>
        <v>15</v>
      </c>
      <c r="CN35" s="50" t="n">
        <f aca="false">CN34/20%</f>
        <v>0</v>
      </c>
      <c r="CO35" s="50" t="n">
        <f aca="false">CO34/20%</f>
        <v>10</v>
      </c>
      <c r="CP35" s="50" t="n">
        <f aca="false">CP34/20%</f>
        <v>15</v>
      </c>
      <c r="CQ35" s="50" t="n">
        <f aca="false">CQ34/20%</f>
        <v>0</v>
      </c>
      <c r="CR35" s="50" t="n">
        <f aca="false">CR34/20%</f>
        <v>10</v>
      </c>
      <c r="CS35" s="50" t="n">
        <f aca="false">CS34/20%</f>
        <v>10</v>
      </c>
      <c r="CT35" s="50" t="n">
        <f aca="false">CT34/20%</f>
        <v>5</v>
      </c>
      <c r="CU35" s="50" t="n">
        <f aca="false">CU34/20%</f>
        <v>10</v>
      </c>
      <c r="CV35" s="50" t="n">
        <f aca="false">CV34/20%</f>
        <v>10</v>
      </c>
      <c r="CW35" s="50" t="n">
        <f aca="false">CW34/20%</f>
        <v>5</v>
      </c>
      <c r="CX35" s="50" t="n">
        <f aca="false">CX34/20%</f>
        <v>10</v>
      </c>
      <c r="CY35" s="50" t="n">
        <f aca="false">CY34/20%</f>
        <v>10</v>
      </c>
      <c r="CZ35" s="50" t="n">
        <f aca="false">CZ34/20%</f>
        <v>5</v>
      </c>
      <c r="DA35" s="50" t="n">
        <f aca="false">DA34/20%</f>
        <v>10</v>
      </c>
      <c r="DB35" s="50" t="n">
        <f aca="false">DB34/20%</f>
        <v>15</v>
      </c>
      <c r="DC35" s="50" t="n">
        <f aca="false">DC34/20%</f>
        <v>0</v>
      </c>
      <c r="DD35" s="50" t="n">
        <f aca="false">DD34/20%</f>
        <v>5</v>
      </c>
      <c r="DE35" s="50" t="n">
        <f aca="false">DE34/20%</f>
        <v>15</v>
      </c>
      <c r="DF35" s="50" t="n">
        <f aca="false">DF34/20%</f>
        <v>5</v>
      </c>
      <c r="DG35" s="50" t="n">
        <f aca="false">DG34/20%</f>
        <v>5</v>
      </c>
      <c r="DH35" s="50" t="n">
        <f aca="false">DH34/20%</f>
        <v>5</v>
      </c>
      <c r="DI35" s="50" t="n">
        <f aca="false">DI34/20%</f>
        <v>15</v>
      </c>
      <c r="DJ35" s="50" t="n">
        <f aca="false">DJ34/20%</f>
        <v>10</v>
      </c>
      <c r="DK35" s="50" t="n">
        <f aca="false">DK34/20%</f>
        <v>0</v>
      </c>
      <c r="DL35" s="50" t="n">
        <f aca="false">DL34/20%</f>
        <v>15</v>
      </c>
      <c r="DM35" s="50" t="n">
        <f aca="false">DM34/20%</f>
        <v>10</v>
      </c>
      <c r="DN35" s="50" t="n">
        <f aca="false">DN34/20%</f>
        <v>10</v>
      </c>
      <c r="DO35" s="50" t="n">
        <f aca="false">DO34/20%</f>
        <v>5</v>
      </c>
      <c r="DP35" s="50" t="n">
        <f aca="false">DP34/20%</f>
        <v>10</v>
      </c>
      <c r="DQ35" s="50" t="n">
        <f aca="false">DQ34/20%</f>
        <v>10</v>
      </c>
      <c r="DR35" s="50" t="n">
        <f aca="false">DR34/20%</f>
        <v>5</v>
      </c>
      <c r="DS35" s="50" t="n">
        <f aca="false">DS34/20%</f>
        <v>10</v>
      </c>
      <c r="DT35" s="50" t="n">
        <f aca="false">DT34/20%</f>
        <v>15</v>
      </c>
      <c r="DU35" s="50" t="n">
        <f aca="false">DU34/20%</f>
        <v>0</v>
      </c>
      <c r="DV35" s="50" t="n">
        <f aca="false">DV34/20%</f>
        <v>10</v>
      </c>
      <c r="DW35" s="50" t="n">
        <f aca="false">DW34/20%</f>
        <v>5</v>
      </c>
      <c r="DX35" s="50" t="n">
        <f aca="false">DX34/20%</f>
        <v>10</v>
      </c>
      <c r="DY35" s="50" t="n">
        <f aca="false">DY34/20%</f>
        <v>10</v>
      </c>
      <c r="DZ35" s="50" t="n">
        <f aca="false">DZ34/20%</f>
        <v>10</v>
      </c>
      <c r="EA35" s="50" t="n">
        <f aca="false">EA34/20%</f>
        <v>5</v>
      </c>
      <c r="EB35" s="50" t="n">
        <f aca="false">EB34/20%</f>
        <v>10</v>
      </c>
      <c r="EC35" s="50" t="n">
        <f aca="false">EC34/20%</f>
        <v>15</v>
      </c>
      <c r="ED35" s="50" t="n">
        <f aca="false">ED34/20%</f>
        <v>0</v>
      </c>
      <c r="EE35" s="50" t="n">
        <f aca="false">EE34/20%</f>
        <v>5</v>
      </c>
      <c r="EF35" s="50" t="n">
        <f aca="false">EF34/20%</f>
        <v>20</v>
      </c>
      <c r="EG35" s="50" t="n">
        <f aca="false">EG34/20%</f>
        <v>0</v>
      </c>
      <c r="EH35" s="50" t="n">
        <f aca="false">EH34/20%</f>
        <v>10</v>
      </c>
      <c r="EI35" s="50" t="n">
        <f aca="false">EI34/20%</f>
        <v>15</v>
      </c>
      <c r="EJ35" s="50" t="n">
        <f aca="false">EJ34/20%</f>
        <v>0</v>
      </c>
      <c r="EK35" s="50" t="n">
        <f aca="false">EK34/20%</f>
        <v>10</v>
      </c>
      <c r="EL35" s="50" t="n">
        <f aca="false">EL34/20%</f>
        <v>15</v>
      </c>
      <c r="EM35" s="50" t="n">
        <f aca="false">EM34/20%</f>
        <v>0</v>
      </c>
      <c r="EN35" s="50" t="n">
        <f aca="false">EN34/20%</f>
        <v>5</v>
      </c>
      <c r="EO35" s="50" t="n">
        <f aca="false">EO34/20%</f>
        <v>5</v>
      </c>
      <c r="EP35" s="50" t="n">
        <f aca="false">EP34/20%</f>
        <v>15</v>
      </c>
      <c r="EQ35" s="50" t="n">
        <f aca="false">EQ34/20%</f>
        <v>10</v>
      </c>
      <c r="ER35" s="50" t="n">
        <f aca="false">ER34/20%</f>
        <v>10</v>
      </c>
      <c r="ES35" s="50" t="n">
        <f aca="false">ES34/20%</f>
        <v>5</v>
      </c>
      <c r="ET35" s="50" t="n">
        <f aca="false">ET34/20%</f>
        <v>10</v>
      </c>
      <c r="EU35" s="50" t="n">
        <f aca="false">EU34/20%</f>
        <v>15</v>
      </c>
      <c r="EV35" s="50" t="n">
        <f aca="false">EV34/20%</f>
        <v>0</v>
      </c>
      <c r="EW35" s="50" t="n">
        <f aca="false">EW34/20%</f>
        <v>10</v>
      </c>
      <c r="EX35" s="50" t="n">
        <f aca="false">EX34/20%</f>
        <v>10</v>
      </c>
      <c r="EY35" s="50" t="n">
        <f aca="false">EY34/20%</f>
        <v>5</v>
      </c>
      <c r="EZ35" s="50" t="n">
        <f aca="false">EZ34/20%</f>
        <v>10</v>
      </c>
      <c r="FA35" s="50" t="n">
        <f aca="false">FA34/20%</f>
        <v>15</v>
      </c>
      <c r="FB35" s="50" t="n">
        <f aca="false">FB34/20%</f>
        <v>0</v>
      </c>
      <c r="FC35" s="50" t="n">
        <f aca="false">FC34/20%</f>
        <v>10</v>
      </c>
      <c r="FD35" s="50" t="n">
        <f aca="false">FD34/20%</f>
        <v>10</v>
      </c>
      <c r="FE35" s="50" t="n">
        <f aca="false">FE34/20%</f>
        <v>5</v>
      </c>
      <c r="FF35" s="50" t="n">
        <f aca="false">FF34/20%</f>
        <v>15</v>
      </c>
      <c r="FG35" s="50" t="n">
        <f aca="false">FG34/20%</f>
        <v>15</v>
      </c>
      <c r="FH35" s="50" t="n">
        <f aca="false">FH34/20%</f>
        <v>0</v>
      </c>
      <c r="FI35" s="50" t="n">
        <f aca="false">FI34/20%</f>
        <v>5</v>
      </c>
      <c r="FJ35" s="50" t="n">
        <f aca="false">FJ34/20%</f>
        <v>15</v>
      </c>
      <c r="FK35" s="50" t="n">
        <f aca="false">FK34/20%</f>
        <v>5</v>
      </c>
      <c r="FL35" s="50" t="n">
        <f aca="false">FL34/20%</f>
        <v>5</v>
      </c>
      <c r="FM35" s="50" t="n">
        <f aca="false">FM34/20%</f>
        <v>5</v>
      </c>
      <c r="FN35" s="50" t="n">
        <f aca="false">FN34/20%</f>
        <v>15</v>
      </c>
      <c r="FO35" s="50" t="n">
        <f aca="false">FO34/20%</f>
        <v>5</v>
      </c>
      <c r="FP35" s="50" t="n">
        <f aca="false">FP34/20%</f>
        <v>10</v>
      </c>
      <c r="FQ35" s="50" t="n">
        <f aca="false">FQ34/20%</f>
        <v>10</v>
      </c>
      <c r="FR35" s="50" t="n">
        <f aca="false">FR34/20%</f>
        <v>5</v>
      </c>
      <c r="FS35" s="50" t="n">
        <f aca="false">FS34/20%</f>
        <v>20</v>
      </c>
      <c r="FT35" s="50" t="n">
        <f aca="false">FT34/20%</f>
        <v>0</v>
      </c>
      <c r="FU35" s="50" t="n">
        <f aca="false">FU34/20%</f>
        <v>10</v>
      </c>
      <c r="FV35" s="50" t="n">
        <f aca="false">FV34/20%</f>
        <v>10</v>
      </c>
      <c r="FW35" s="50" t="n">
        <f aca="false">FW34/20%</f>
        <v>5</v>
      </c>
      <c r="FX35" s="50" t="n">
        <f aca="false">FX34/20%</f>
        <v>10</v>
      </c>
      <c r="FY35" s="50" t="n">
        <f aca="false">FY34/20%</f>
        <v>15</v>
      </c>
      <c r="FZ35" s="50" t="n">
        <f aca="false">FZ34/20%</f>
        <v>0</v>
      </c>
      <c r="GA35" s="50" t="n">
        <f aca="false">GA34/20%</f>
        <v>5</v>
      </c>
      <c r="GB35" s="50" t="n">
        <f aca="false">GB34/20%</f>
        <v>10</v>
      </c>
      <c r="GC35" s="50" t="n">
        <f aca="false">GC34/20%</f>
        <v>10</v>
      </c>
      <c r="GD35" s="50" t="n">
        <f aca="false">GD34/20%</f>
        <v>10</v>
      </c>
      <c r="GE35" s="50" t="n">
        <f aca="false">GE34/20%</f>
        <v>10</v>
      </c>
      <c r="GF35" s="50" t="n">
        <f aca="false">GF34/20%</f>
        <v>5</v>
      </c>
      <c r="GG35" s="50" t="n">
        <f aca="false">GG34/20%</f>
        <v>10</v>
      </c>
      <c r="GH35" s="50" t="n">
        <f aca="false">GH34/20%</f>
        <v>10</v>
      </c>
      <c r="GI35" s="50" t="n">
        <f aca="false">GI34/20%</f>
        <v>5</v>
      </c>
      <c r="GJ35" s="50" t="n">
        <f aca="false">GJ34/20%</f>
        <v>5</v>
      </c>
      <c r="GK35" s="50" t="n">
        <f aca="false">GK34/20%</f>
        <v>10</v>
      </c>
      <c r="GL35" s="50" t="n">
        <f aca="false">GL34/20%</f>
        <v>10</v>
      </c>
      <c r="GM35" s="50" t="n">
        <f aca="false">GM34/20%</f>
        <v>5</v>
      </c>
      <c r="GN35" s="50" t="n">
        <f aca="false">GN34/20%</f>
        <v>10</v>
      </c>
      <c r="GO35" s="50" t="n">
        <f aca="false">GO34/20%</f>
        <v>10</v>
      </c>
      <c r="GP35" s="50" t="n">
        <f aca="false">GP34/20%</f>
        <v>10</v>
      </c>
      <c r="GQ35" s="50" t="n">
        <f aca="false">GQ34/20%</f>
        <v>10</v>
      </c>
      <c r="GR35" s="50" t="n">
        <f aca="false">GR34/20%</f>
        <v>5</v>
      </c>
      <c r="GS35" s="50" t="n">
        <f aca="false">GS34/20%</f>
        <v>0</v>
      </c>
      <c r="GT35" s="50" t="n">
        <f aca="false">GT34/20%</f>
        <v>15</v>
      </c>
      <c r="GU35" s="50" t="n">
        <f aca="false">GU34/20%</f>
        <v>10</v>
      </c>
      <c r="GV35" s="50" t="n">
        <f aca="false">GV34/20%</f>
        <v>10</v>
      </c>
      <c r="GW35" s="50" t="n">
        <f aca="false">GW34/20%</f>
        <v>15</v>
      </c>
      <c r="GX35" s="50" t="n">
        <f aca="false">GX34/20%</f>
        <v>0</v>
      </c>
      <c r="GY35" s="50" t="n">
        <f aca="false">GY34/20%</f>
        <v>10</v>
      </c>
      <c r="GZ35" s="50" t="n">
        <f aca="false">GZ34/20%</f>
        <v>10</v>
      </c>
      <c r="HA35" s="50" t="n">
        <f aca="false">HA34/20%</f>
        <v>5</v>
      </c>
      <c r="HB35" s="50" t="n">
        <f aca="false">HB34/20%</f>
        <v>5</v>
      </c>
      <c r="HC35" s="50" t="n">
        <f aca="false">HC34/20%</f>
        <v>10</v>
      </c>
      <c r="HD35" s="50" t="n">
        <f aca="false">HD34/20%</f>
        <v>10</v>
      </c>
      <c r="HE35" s="50" t="n">
        <f aca="false">HE34/20%</f>
        <v>5</v>
      </c>
      <c r="HF35" s="50" t="n">
        <f aca="false">HF34/20%</f>
        <v>15</v>
      </c>
      <c r="HG35" s="50" t="n">
        <f aca="false">HG34/20%</f>
        <v>5</v>
      </c>
      <c r="HH35" s="50" t="n">
        <f aca="false">HH34/20%</f>
        <v>10</v>
      </c>
      <c r="HI35" s="50" t="n">
        <f aca="false">HI34/20%</f>
        <v>10</v>
      </c>
      <c r="HJ35" s="50" t="n">
        <f aca="false">HJ34/20%</f>
        <v>10</v>
      </c>
      <c r="HK35" s="50" t="n">
        <f aca="false">HK34/20%</f>
        <v>10</v>
      </c>
      <c r="HL35" s="50" t="n">
        <f aca="false">HL34/20%</f>
        <v>10</v>
      </c>
      <c r="HM35" s="50" t="n">
        <f aca="false">HM34/20%</f>
        <v>10</v>
      </c>
      <c r="HN35" s="50" t="n">
        <f aca="false">HN34/20%</f>
        <v>10</v>
      </c>
      <c r="HO35" s="50" t="n">
        <f aca="false">HO34/20%</f>
        <v>10</v>
      </c>
      <c r="HP35" s="50" t="n">
        <f aca="false">HP34/20%</f>
        <v>5</v>
      </c>
      <c r="HQ35" s="50" t="n">
        <f aca="false">HQ34/20%</f>
        <v>5</v>
      </c>
      <c r="HR35" s="50" t="n">
        <f aca="false">HR34/20%</f>
        <v>15</v>
      </c>
      <c r="HS35" s="50" t="n">
        <f aca="false">HS34/20%</f>
        <v>5</v>
      </c>
      <c r="HT35" s="50" t="n">
        <f aca="false">HT34/20%</f>
        <v>10</v>
      </c>
      <c r="HU35" s="50" t="n">
        <f aca="false">HU34/20%</f>
        <v>10</v>
      </c>
      <c r="HV35" s="50" t="n">
        <f aca="false">HV34/20%</f>
        <v>5</v>
      </c>
      <c r="HW35" s="50" t="n">
        <f aca="false">HW34/20%</f>
        <v>10</v>
      </c>
      <c r="HX35" s="50" t="n">
        <f aca="false">HX34/20%</f>
        <v>15</v>
      </c>
      <c r="HY35" s="50" t="n">
        <f aca="false">HY34/20%</f>
        <v>0</v>
      </c>
      <c r="HZ35" s="50" t="n">
        <f aca="false">HZ34/20%</f>
        <v>10</v>
      </c>
      <c r="IA35" s="50" t="n">
        <f aca="false">IA34/20%</f>
        <v>15</v>
      </c>
      <c r="IB35" s="50" t="n">
        <f aca="false">IB34/20%</f>
        <v>0</v>
      </c>
      <c r="IC35" s="50" t="n">
        <f aca="false">IC34/20%</f>
        <v>5</v>
      </c>
      <c r="ID35" s="50" t="n">
        <f aca="false">ID34/20%</f>
        <v>10</v>
      </c>
      <c r="IE35" s="50" t="n">
        <f aca="false">IE34/20%</f>
        <v>10</v>
      </c>
      <c r="IF35" s="50" t="n">
        <f aca="false">IF34/20%</f>
        <v>0</v>
      </c>
      <c r="IG35" s="50" t="n">
        <f aca="false">IG34/20%</f>
        <v>10</v>
      </c>
      <c r="IH35" s="50" t="n">
        <f aca="false">IH34/20%</f>
        <v>15</v>
      </c>
      <c r="II35" s="50" t="n">
        <f aca="false">II34/20%</f>
        <v>5</v>
      </c>
      <c r="IJ35" s="50" t="n">
        <f aca="false">IJ34/20%</f>
        <v>15</v>
      </c>
      <c r="IK35" s="50" t="n">
        <f aca="false">IK34/20%</f>
        <v>5</v>
      </c>
      <c r="IL35" s="50" t="n">
        <f aca="false">IL34/20%</f>
        <v>5</v>
      </c>
      <c r="IM35" s="50" t="n">
        <f aca="false">IM34/20%</f>
        <v>15</v>
      </c>
      <c r="IN35" s="50" t="n">
        <f aca="false">IN34/20%</f>
        <v>5</v>
      </c>
      <c r="IO35" s="50" t="n">
        <f aca="false">IO34/20%</f>
        <v>5</v>
      </c>
      <c r="IP35" s="50" t="n">
        <f aca="false">IP34/20%</f>
        <v>10</v>
      </c>
      <c r="IQ35" s="50" t="n">
        <f aca="false">IQ34/20%</f>
        <v>10</v>
      </c>
      <c r="IR35" s="50" t="n">
        <f aca="false">IR34/20%</f>
        <v>0</v>
      </c>
      <c r="IS35" s="50" t="n">
        <f aca="false">IS34/20%</f>
        <v>15</v>
      </c>
      <c r="IT35" s="50" t="n">
        <f aca="false">IT34/20%</f>
        <v>10</v>
      </c>
      <c r="IU35" s="50" t="n">
        <f aca="false">IU34/20%</f>
        <v>5</v>
      </c>
      <c r="IV35" s="50" t="n">
        <f aca="false">IV34/20%</f>
        <v>10</v>
      </c>
      <c r="IW35" s="50" t="n">
        <f aca="false">IW34/20%</f>
        <v>10</v>
      </c>
      <c r="IX35" s="50" t="n">
        <f aca="false">IX34/20%</f>
        <v>5</v>
      </c>
      <c r="IY35" s="50" t="n">
        <f aca="false">IY34/20%</f>
        <v>15</v>
      </c>
      <c r="IZ35" s="50" t="n">
        <f aca="false">IZ34/20%</f>
        <v>5</v>
      </c>
      <c r="JA35" s="50" t="n">
        <f aca="false">JA34/20%</f>
        <v>0</v>
      </c>
      <c r="JB35" s="50" t="n">
        <f aca="false">JB34/20%</f>
        <v>10</v>
      </c>
      <c r="JC35" s="50" t="n">
        <f aca="false">JC34/20%</f>
        <v>15</v>
      </c>
      <c r="JD35" s="50" t="n">
        <f aca="false">JD34/20%</f>
        <v>5</v>
      </c>
      <c r="JE35" s="50" t="n">
        <f aca="false">JE34/20%</f>
        <v>10</v>
      </c>
      <c r="JF35" s="50" t="n">
        <f aca="false">JF34/20%</f>
        <v>10</v>
      </c>
      <c r="JG35" s="50" t="n">
        <f aca="false">JG34/20%</f>
        <v>5</v>
      </c>
      <c r="JH35" s="50" t="n">
        <f aca="false">JH34/20%</f>
        <v>15</v>
      </c>
      <c r="JI35" s="50" t="n">
        <f aca="false">JI34/20%</f>
        <v>5</v>
      </c>
      <c r="JJ35" s="50" t="n">
        <f aca="false">JJ34/20%</f>
        <v>5</v>
      </c>
      <c r="JK35" s="50" t="n">
        <f aca="false">JK34/20%</f>
        <v>15</v>
      </c>
      <c r="JL35" s="50" t="n">
        <f aca="false">JL34/20%</f>
        <v>5</v>
      </c>
      <c r="JM35" s="50" t="n">
        <f aca="false">JM34/20%</f>
        <v>5</v>
      </c>
      <c r="JN35" s="50" t="n">
        <f aca="false">JN34/20%</f>
        <v>15</v>
      </c>
      <c r="JO35" s="50" t="n">
        <f aca="false">JO34/20%</f>
        <v>5</v>
      </c>
      <c r="JP35" s="50" t="n">
        <f aca="false">JP34/20%</f>
        <v>5</v>
      </c>
      <c r="JQ35" s="50" t="n">
        <f aca="false">JQ34/20%</f>
        <v>15</v>
      </c>
      <c r="JR35" s="50" t="n">
        <f aca="false">JR34/20%</f>
        <v>5</v>
      </c>
      <c r="JS35" s="50" t="n">
        <f aca="false">JS34/20%</f>
        <v>5</v>
      </c>
      <c r="JT35" s="50" t="n">
        <f aca="false">JT34/20%</f>
        <v>10</v>
      </c>
      <c r="JU35" s="50" t="n">
        <f aca="false">JU34/20%</f>
        <v>10</v>
      </c>
      <c r="JV35" s="50" t="n">
        <f aca="false">JV34/20%</f>
        <v>10</v>
      </c>
      <c r="JW35" s="50" t="n">
        <f aca="false">JW34/20%</f>
        <v>10</v>
      </c>
      <c r="JX35" s="50" t="n">
        <f aca="false">JX34/20%</f>
        <v>5</v>
      </c>
      <c r="JY35" s="50" t="n">
        <f aca="false">JY34/20%</f>
        <v>5</v>
      </c>
      <c r="JZ35" s="50" t="n">
        <f aca="false">JZ34/20%</f>
        <v>15</v>
      </c>
      <c r="KA35" s="50" t="n">
        <f aca="false">KA34/20%</f>
        <v>5</v>
      </c>
      <c r="KB35" s="50" t="n">
        <f aca="false">KB34/20%</f>
        <v>5</v>
      </c>
      <c r="KC35" s="50" t="n">
        <f aca="false">KC34/20%</f>
        <v>15</v>
      </c>
      <c r="KD35" s="50" t="n">
        <f aca="false">KD34/20%</f>
        <v>5</v>
      </c>
      <c r="KE35" s="50" t="n">
        <f aca="false">KE34/20%</f>
        <v>5</v>
      </c>
      <c r="KF35" s="50" t="n">
        <f aca="false">KF34/20%</f>
        <v>15</v>
      </c>
      <c r="KG35" s="50" t="n">
        <f aca="false">KG34/20%</f>
        <v>5</v>
      </c>
      <c r="KH35" s="50" t="n">
        <f aca="false">KH34/20%</f>
        <v>5</v>
      </c>
      <c r="KI35" s="50" t="n">
        <f aca="false">KI34/20%</f>
        <v>15</v>
      </c>
      <c r="KJ35" s="50" t="n">
        <f aca="false">KJ34/20%</f>
        <v>5</v>
      </c>
      <c r="KK35" s="50" t="n">
        <f aca="false">KK34/20%</f>
        <v>5</v>
      </c>
      <c r="KL35" s="50" t="n">
        <f aca="false">KL34/20%</f>
        <v>15</v>
      </c>
      <c r="KM35" s="50" t="n">
        <f aca="false">KM34/20%</f>
        <v>5</v>
      </c>
      <c r="KN35" s="50" t="n">
        <f aca="false">KN34/20%</f>
        <v>5</v>
      </c>
      <c r="KO35" s="50" t="n">
        <f aca="false">KO34/20%</f>
        <v>15</v>
      </c>
      <c r="KP35" s="50" t="n">
        <f aca="false">KP34/20%</f>
        <v>5</v>
      </c>
      <c r="KQ35" s="50" t="n">
        <f aca="false">KQ34/20%</f>
        <v>5</v>
      </c>
      <c r="KR35" s="50" t="n">
        <f aca="false">KR34/20%</f>
        <v>20</v>
      </c>
      <c r="KS35" s="50" t="n">
        <f aca="false">KS34/20%</f>
        <v>5</v>
      </c>
      <c r="KT35" s="50" t="n">
        <f aca="false">KT34/20%</f>
        <v>10</v>
      </c>
      <c r="KU35" s="50" t="n">
        <f aca="false">KU34/20%</f>
        <v>15</v>
      </c>
      <c r="KV35" s="50" t="n">
        <f aca="false">KV34/20%</f>
        <v>0</v>
      </c>
      <c r="KW35" s="50" t="n">
        <f aca="false">KW34/20%</f>
        <v>15</v>
      </c>
      <c r="KX35" s="50" t="n">
        <f aca="false">KX34/20%</f>
        <v>10</v>
      </c>
      <c r="KY35" s="50" t="n">
        <f aca="false">KY34/20%</f>
        <v>0</v>
      </c>
      <c r="KZ35" s="50" t="n">
        <f aca="false">KZ34/20%</f>
        <v>10</v>
      </c>
      <c r="LA35" s="50" t="n">
        <f aca="false">LA34/20%</f>
        <v>15</v>
      </c>
      <c r="LB35" s="50" t="n">
        <f aca="false">LB34/20%</f>
        <v>0</v>
      </c>
      <c r="LC35" s="50" t="n">
        <f aca="false">LC34/20%</f>
        <v>5</v>
      </c>
      <c r="LD35" s="50" t="n">
        <f aca="false">LD34/20%</f>
        <v>20</v>
      </c>
      <c r="LE35" s="50" t="n">
        <f aca="false">LE34/20%</f>
        <v>0</v>
      </c>
    </row>
    <row r="37" customFormat="false" ht="14.25" hidden="false" customHeight="false" outlineLevel="0" collapsed="false">
      <c r="B37" s="0" t="s">
        <v>370</v>
      </c>
    </row>
    <row r="38" customFormat="false" ht="14.25" hidden="false" customHeight="false" outlineLevel="0" collapsed="false">
      <c r="B38" s="0" t="s">
        <v>371</v>
      </c>
      <c r="C38" s="0" t="s">
        <v>809</v>
      </c>
      <c r="D38" s="0" t="n">
        <f aca="false">(C35+F35+I35+L35+O35+R35+U35+X35+AA35+AD35+AG35+AJ35+AM35+AP35+AS35+AV35+AY35+BB35+BE35)/19</f>
        <v>9.47368421052632</v>
      </c>
    </row>
    <row r="39" customFormat="false" ht="14.25" hidden="false" customHeight="false" outlineLevel="0" collapsed="false">
      <c r="B39" s="0" t="s">
        <v>373</v>
      </c>
      <c r="C39" s="0" t="s">
        <v>809</v>
      </c>
      <c r="D39" s="0" t="n">
        <f aca="false">(D35+G35+J35+M35+P35+S35+V35+Y35+AB35+AE35+AH35+AK35+AN35+AQ35+AT35+AW35+AZ35+BC35+BF35)/19</f>
        <v>10</v>
      </c>
    </row>
    <row r="40" customFormat="false" ht="14.25" hidden="false" customHeight="false" outlineLevel="0" collapsed="false">
      <c r="B40" s="0" t="s">
        <v>374</v>
      </c>
      <c r="C40" s="0" t="s">
        <v>809</v>
      </c>
      <c r="D40" s="0" t="n">
        <f aca="false">(E35+H35+K35+N35+Q35+T35+W35+Z35+AC35+AF35+AI35+AL35+AO35+AR35+AU35+AX35+BA35+BD35+BG35)/19</f>
        <v>6.05263157894737</v>
      </c>
    </row>
    <row r="41" customFormat="false" ht="15" hidden="false" customHeight="false" outlineLevel="0" collapsed="false">
      <c r="D41" s="0" t="n">
        <f aca="false">SUM(D38:D40)</f>
        <v>25.5263157894737</v>
      </c>
    </row>
    <row r="42" customFormat="false" ht="14.25" hidden="false" customHeight="false" outlineLevel="0" collapsed="false">
      <c r="B42" s="0" t="s">
        <v>371</v>
      </c>
      <c r="C42" s="0" t="s">
        <v>810</v>
      </c>
      <c r="D42" s="0" t="n">
        <f aca="false">(BH35+BK35+BN35+BQ35+BT35+BW35+BZ35+CC35+CF35+CI35+CL35+CO35+CR35+CU35+CX35+DA35+DD35+DG35+DJ35+DM35)/20</f>
        <v>7.75</v>
      </c>
    </row>
    <row r="43" customFormat="false" ht="14.25" hidden="false" customHeight="false" outlineLevel="0" collapsed="false">
      <c r="B43" s="0" t="s">
        <v>373</v>
      </c>
      <c r="C43" s="0" t="s">
        <v>810</v>
      </c>
      <c r="D43" s="0" t="n">
        <v>38</v>
      </c>
    </row>
    <row r="44" customFormat="false" ht="14.25" hidden="false" customHeight="false" outlineLevel="0" collapsed="false">
      <c r="B44" s="0" t="s">
        <v>374</v>
      </c>
      <c r="C44" s="0" t="s">
        <v>810</v>
      </c>
      <c r="D44" s="0" t="n">
        <f aca="false">(BJ35+BM35+BP35+BS35+BV35+BY35+CB35+CE35+CH35+CK35+CN35+CQ35+CT35+CW35+CZ35+DC35+DF35+DI35+DO35)/20</f>
        <v>7</v>
      </c>
    </row>
    <row r="45" customFormat="false" ht="14.25" hidden="false" customHeight="false" outlineLevel="0" collapsed="false">
      <c r="D45" s="0" t="n">
        <f aca="false">SUM(D42:D44)</f>
        <v>52.75</v>
      </c>
    </row>
    <row r="46" customFormat="false" ht="14.25" hidden="false" customHeight="false" outlineLevel="0" collapsed="false">
      <c r="B46" s="0" t="s">
        <v>371</v>
      </c>
      <c r="C46" s="0" t="s">
        <v>811</v>
      </c>
      <c r="D46" s="0" t="n">
        <f aca="false">(DP35+DS35+DV35+DY35+EB35+EE35+EH35+EK35+EN35)/9</f>
        <v>8.88888888888889</v>
      </c>
    </row>
    <row r="47" customFormat="false" ht="14.25" hidden="false" customHeight="false" outlineLevel="0" collapsed="false">
      <c r="B47" s="0" t="s">
        <v>373</v>
      </c>
      <c r="C47" s="0" t="s">
        <v>811</v>
      </c>
      <c r="D47" s="0" t="n">
        <f aca="false">(DQ35+DT35+DW35+DZ35+EC35+EF35+EI35+EL35+EO35)/9</f>
        <v>12.2222222222222</v>
      </c>
    </row>
    <row r="48" customFormat="false" ht="14.25" hidden="false" customHeight="false" outlineLevel="0" collapsed="false">
      <c r="B48" s="0" t="s">
        <v>374</v>
      </c>
      <c r="C48" s="0" t="s">
        <v>811</v>
      </c>
      <c r="D48" s="0" t="n">
        <f aca="false">(DR35+DU35+DX35+EA35+ED35+EG35+EJ35+EM35+EP35)/9</f>
        <v>3.88888888888889</v>
      </c>
    </row>
    <row r="49" customFormat="false" ht="14.25" hidden="false" customHeight="false" outlineLevel="0" collapsed="false">
      <c r="D49" s="0" t="n">
        <f aca="false">SUM(D46:D48)</f>
        <v>25</v>
      </c>
    </row>
    <row r="50" customFormat="false" ht="14.25" hidden="false" customHeight="false" outlineLevel="0" collapsed="false">
      <c r="B50" s="0" t="s">
        <v>371</v>
      </c>
      <c r="C50" s="0" t="s">
        <v>812</v>
      </c>
      <c r="D50" s="0" t="n">
        <f aca="false">(EQ35+ET35+EW35+EZ35+FC35+FF35+FI35+FL35+FO35+FR35+FU35+FX35+GA35+GD35+GG35+GJ35+GM35+GP35+GS35+GV35+GY35+HB35+HE35+HH35+HK35+HN35+HQ35+HT35+HW35+HZ35+IC35+IF35+II35+IL35+IO35+IR35+IU35)/37</f>
        <v>7.2972972972973</v>
      </c>
    </row>
    <row r="51" customFormat="false" ht="14.25" hidden="false" customHeight="false" outlineLevel="0" collapsed="false">
      <c r="B51" s="0" t="s">
        <v>373</v>
      </c>
      <c r="C51" s="0" t="s">
        <v>812</v>
      </c>
      <c r="D51" s="0" t="n">
        <f aca="false">(ER35+EU35+EX35+FA35+FD35+FG35+FJ35+FM35+FP35+FS35+FV35+FY35+GB35+GE35+GH35+GK35+GN35+GQ35+GT35+GW35+GZ35+HC35+HF35+HI35+HL35+HO35+HR35+HU35+HX35+IA35+ID35+IG35+IJ35+IM35+IP35+IS35+IV35)/37</f>
        <v>12.027027027027</v>
      </c>
    </row>
    <row r="52" customFormat="false" ht="14.25" hidden="false" customHeight="false" outlineLevel="0" collapsed="false">
      <c r="B52" s="0" t="s">
        <v>374</v>
      </c>
      <c r="C52" s="0" t="s">
        <v>812</v>
      </c>
      <c r="D52" s="0" t="n">
        <f aca="false">(ES35+EV35+EY35+FB35+FE35+FH35+FK35+FN35+FQ35+FT35+FW35+FZ35+GC35+GF35+GI35+GL35+GO35+GR35+GU35+GX35+HA35+HD35+HG35+HJ35+HM35+HP35+HS35+HV35+HY35+IB35+IE35+IH35+IK35+IN35+IQ35+IT35+IW35)/37</f>
        <v>6.08108108108108</v>
      </c>
    </row>
    <row r="53" customFormat="false" ht="14.25" hidden="false" customHeight="false" outlineLevel="0" collapsed="false">
      <c r="D53" s="0" t="n">
        <f aca="false">SUM(D50:D52)</f>
        <v>25.4054054054054</v>
      </c>
    </row>
    <row r="54" customFormat="false" ht="14.25" hidden="false" customHeight="false" outlineLevel="0" collapsed="false">
      <c r="B54" s="0" t="s">
        <v>371</v>
      </c>
      <c r="C54" s="0" t="s">
        <v>813</v>
      </c>
      <c r="D54" s="0" t="n">
        <f aca="false">(IX35+JA35+JD35+JG35+JJ35+JM35+JP35+JS35+JV35+JY35+KB35+KE35+KH35+KK35+KN35+KQ35+KT35+KW35+KZ35+LC35)/20</f>
        <v>6</v>
      </c>
    </row>
    <row r="55" customFormat="false" ht="14.25" hidden="false" customHeight="false" outlineLevel="0" collapsed="false">
      <c r="B55" s="0" t="s">
        <v>373</v>
      </c>
      <c r="C55" s="0" t="s">
        <v>813</v>
      </c>
      <c r="D55" s="0" t="n">
        <f aca="false">(IY35+JB35+JE35+JH35+JK35+JN35+JQ35+JT35+JW35+JZ35+KC35+KF35+KI35+KL35+KO35+KR35+KU35+KX35+LA35+LD35)/20</f>
        <v>14.25</v>
      </c>
    </row>
    <row r="56" customFormat="false" ht="14.25" hidden="false" customHeight="false" outlineLevel="0" collapsed="false">
      <c r="B56" s="0" t="s">
        <v>374</v>
      </c>
      <c r="C56" s="0" t="s">
        <v>813</v>
      </c>
      <c r="D56" s="0" t="n">
        <f aca="false">(IZ35+JC35+JF35+JI35+JL35+JO35+JR35+JU35+JX35+KA35+KD35+KG35+KJ35+KM35+KP35+KS35+KV35+KY35+LB35+LE35)/20</f>
        <v>5</v>
      </c>
    </row>
    <row r="57" customFormat="false" ht="14.25" hidden="false" customHeight="false" outlineLevel="0" collapsed="false">
      <c r="D57" s="0" t="n">
        <f aca="false">SUM(D54:D56)</f>
        <v>25.25</v>
      </c>
    </row>
  </sheetData>
  <mergeCells count="235">
    <mergeCell ref="A2:Q2"/>
    <mergeCell ref="A4:A13"/>
    <mergeCell ref="B4:B13"/>
    <mergeCell ref="C4:BG4"/>
    <mergeCell ref="BH4:CT4"/>
    <mergeCell ref="CU4:DO4"/>
    <mergeCell ref="DP4:EP4"/>
    <mergeCell ref="EQ4:FN4"/>
    <mergeCell ref="FO4:GI4"/>
    <mergeCell ref="GJ4:GU4"/>
    <mergeCell ref="GV4:HS4"/>
    <mergeCell ref="HT4:IW4"/>
    <mergeCell ref="IX4:LE4"/>
    <mergeCell ref="C5:BG10"/>
    <mergeCell ref="BH5:CT5"/>
    <mergeCell ref="CU5:DO5"/>
    <mergeCell ref="DP5:EP5"/>
    <mergeCell ref="EQ5:FN5"/>
    <mergeCell ref="FO5:GI5"/>
    <mergeCell ref="GJ5:GU5"/>
    <mergeCell ref="GV5:HS5"/>
    <mergeCell ref="HT5:IW5"/>
    <mergeCell ref="IX5:LE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A34:B34"/>
    <mergeCell ref="A35:B3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L61"/>
  <sheetViews>
    <sheetView showFormulas="false" showGridLines="tru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N22" activeCellId="0" sqref="N22"/>
    </sheetView>
  </sheetViews>
  <sheetFormatPr defaultColWidth="8.6796875" defaultRowHeight="14.25" zeroHeight="false" outlineLevelRow="0" outlineLevelCol="0"/>
  <cols>
    <col collapsed="false" customWidth="true" hidden="false" outlineLevel="0" max="2" min="2" style="0" width="30.33"/>
  </cols>
  <sheetData>
    <row r="1" customFormat="false" ht="15" hidden="false" customHeight="false" outlineLevel="0" collapsed="false">
      <c r="A1" s="1" t="s">
        <v>379</v>
      </c>
      <c r="B1" s="2" t="s">
        <v>814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</row>
    <row r="2" customFormat="false" ht="15" hidden="false" customHeight="false" outlineLevel="0" collapsed="false">
      <c r="A2" s="4" t="s">
        <v>815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</row>
    <row r="3" customFormat="false" ht="15.75" hidden="false" customHeight="false" outlineLevel="0" collapsed="false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customFormat="false" ht="15" hidden="false" customHeight="true" outlineLevel="0" collapsed="false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8" t="s">
        <v>6</v>
      </c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9" t="s">
        <v>6</v>
      </c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8" t="s">
        <v>6</v>
      </c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73" t="s">
        <v>7</v>
      </c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56" t="s">
        <v>8</v>
      </c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11" t="s">
        <v>8</v>
      </c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59" t="s">
        <v>8</v>
      </c>
      <c r="HU4" s="59"/>
      <c r="HV4" s="59"/>
      <c r="HW4" s="59"/>
      <c r="HX4" s="59"/>
      <c r="HY4" s="59"/>
      <c r="HZ4" s="59"/>
      <c r="IA4" s="59"/>
      <c r="IB4" s="59"/>
      <c r="IC4" s="59"/>
      <c r="ID4" s="59"/>
      <c r="IE4" s="59"/>
      <c r="IF4" s="59"/>
      <c r="IG4" s="59"/>
      <c r="IH4" s="59"/>
      <c r="II4" s="59"/>
      <c r="IJ4" s="59"/>
      <c r="IK4" s="59"/>
      <c r="IL4" s="59"/>
      <c r="IM4" s="59"/>
      <c r="IN4" s="59"/>
      <c r="IO4" s="59"/>
      <c r="IP4" s="59"/>
      <c r="IQ4" s="59"/>
      <c r="IR4" s="11" t="s">
        <v>8</v>
      </c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8" t="s">
        <v>8</v>
      </c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12" t="s">
        <v>9</v>
      </c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  <c r="NE4" s="12"/>
      <c r="NF4" s="12"/>
      <c r="NG4" s="12"/>
      <c r="NH4" s="12"/>
      <c r="NI4" s="12"/>
      <c r="NJ4" s="12"/>
    </row>
    <row r="5" customFormat="false" ht="15.75" hidden="false" customHeight="true" outlineLevel="0" collapsed="false">
      <c r="A5" s="6"/>
      <c r="B5" s="6"/>
      <c r="C5" s="24" t="s">
        <v>10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 t="s">
        <v>11</v>
      </c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15" t="s">
        <v>12</v>
      </c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9" t="s">
        <v>816</v>
      </c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69" t="s">
        <v>817</v>
      </c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24" t="s">
        <v>382</v>
      </c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17" t="s">
        <v>14</v>
      </c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 t="s">
        <v>383</v>
      </c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74" t="s">
        <v>384</v>
      </c>
      <c r="IS5" s="74"/>
      <c r="IT5" s="74"/>
      <c r="IU5" s="74"/>
      <c r="IV5" s="74"/>
      <c r="IW5" s="74"/>
      <c r="IX5" s="74"/>
      <c r="IY5" s="74"/>
      <c r="IZ5" s="74"/>
      <c r="JA5" s="74"/>
      <c r="JB5" s="74"/>
      <c r="JC5" s="74"/>
      <c r="JD5" s="74"/>
      <c r="JE5" s="74"/>
      <c r="JF5" s="74"/>
      <c r="JG5" s="74"/>
      <c r="JH5" s="74"/>
      <c r="JI5" s="74"/>
      <c r="JJ5" s="74"/>
      <c r="JK5" s="74"/>
      <c r="JL5" s="74"/>
      <c r="JM5" s="74"/>
      <c r="JN5" s="74"/>
      <c r="JO5" s="74"/>
      <c r="JP5" s="17" t="s">
        <v>15</v>
      </c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17"/>
      <c r="KT5" s="17"/>
      <c r="KU5" s="17"/>
      <c r="KV5" s="17"/>
      <c r="KW5" s="17"/>
      <c r="KX5" s="17"/>
      <c r="KY5" s="17"/>
      <c r="KZ5" s="19" t="s">
        <v>16</v>
      </c>
      <c r="LA5" s="19"/>
      <c r="LB5" s="19"/>
      <c r="LC5" s="19"/>
      <c r="LD5" s="19"/>
      <c r="LE5" s="19"/>
      <c r="LF5" s="19"/>
      <c r="LG5" s="19"/>
      <c r="LH5" s="19"/>
      <c r="LI5" s="19"/>
      <c r="LJ5" s="19"/>
      <c r="LK5" s="19"/>
      <c r="LL5" s="19"/>
      <c r="LM5" s="19"/>
      <c r="LN5" s="19"/>
      <c r="LO5" s="19"/>
      <c r="LP5" s="19"/>
      <c r="LQ5" s="19"/>
      <c r="LR5" s="19"/>
      <c r="LS5" s="19"/>
      <c r="LT5" s="19"/>
      <c r="LU5" s="19"/>
      <c r="LV5" s="19"/>
      <c r="LW5" s="19"/>
      <c r="LX5" s="19"/>
      <c r="LY5" s="19"/>
      <c r="LZ5" s="19"/>
      <c r="MA5" s="19"/>
      <c r="MB5" s="19"/>
      <c r="MC5" s="19"/>
      <c r="MD5" s="19"/>
      <c r="ME5" s="19"/>
      <c r="MF5" s="19"/>
      <c r="MG5" s="19"/>
      <c r="MH5" s="19"/>
      <c r="MI5" s="19"/>
      <c r="MJ5" s="19"/>
      <c r="MK5" s="19"/>
      <c r="ML5" s="19"/>
      <c r="MM5" s="19"/>
      <c r="MN5" s="19"/>
      <c r="MO5" s="19"/>
      <c r="MP5" s="19"/>
      <c r="MQ5" s="19"/>
      <c r="MR5" s="19"/>
      <c r="MS5" s="19"/>
      <c r="MT5" s="19"/>
      <c r="MU5" s="19"/>
      <c r="MV5" s="19"/>
      <c r="MW5" s="19"/>
      <c r="MX5" s="19"/>
      <c r="MY5" s="19"/>
      <c r="MZ5" s="19"/>
      <c r="NA5" s="19"/>
      <c r="NB5" s="19"/>
      <c r="NC5" s="19"/>
      <c r="ND5" s="19"/>
      <c r="NE5" s="19"/>
      <c r="NF5" s="19"/>
      <c r="NG5" s="19"/>
      <c r="NH5" s="19"/>
      <c r="NI5" s="19"/>
      <c r="NJ5" s="19"/>
    </row>
    <row r="6" customFormat="false" ht="15.75" hidden="true" customHeight="false" outlineLevel="0" collapsed="false">
      <c r="A6" s="6"/>
      <c r="B6" s="6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2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75"/>
      <c r="EL6" s="23"/>
      <c r="EM6" s="23"/>
      <c r="EN6" s="23"/>
      <c r="EO6" s="23"/>
      <c r="EP6" s="23"/>
      <c r="EQ6" s="23"/>
      <c r="ER6" s="23"/>
      <c r="ES6" s="23"/>
      <c r="ET6" s="23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  <c r="JG6" s="21"/>
      <c r="JH6" s="21"/>
      <c r="JI6" s="21"/>
      <c r="JJ6" s="21"/>
      <c r="JK6" s="21"/>
      <c r="JL6" s="21"/>
      <c r="JM6" s="21"/>
      <c r="JN6" s="21"/>
      <c r="JO6" s="21"/>
      <c r="JP6" s="21"/>
      <c r="JQ6" s="21"/>
      <c r="JR6" s="21"/>
      <c r="JS6" s="21"/>
      <c r="JT6" s="21"/>
      <c r="JU6" s="21"/>
      <c r="JV6" s="21"/>
      <c r="JW6" s="21"/>
      <c r="JX6" s="21"/>
      <c r="JY6" s="21"/>
      <c r="JZ6" s="21"/>
      <c r="KA6" s="21"/>
      <c r="KB6" s="21"/>
      <c r="KC6" s="21"/>
      <c r="KD6" s="21"/>
      <c r="KE6" s="21"/>
      <c r="KF6" s="21"/>
      <c r="KG6" s="21"/>
      <c r="KH6" s="21"/>
      <c r="KI6" s="21"/>
      <c r="KJ6" s="21"/>
      <c r="KK6" s="21"/>
      <c r="KL6" s="21"/>
      <c r="KM6" s="21"/>
      <c r="KN6" s="21"/>
      <c r="KO6" s="21"/>
      <c r="KP6" s="21"/>
      <c r="KQ6" s="21"/>
      <c r="KR6" s="21"/>
      <c r="KS6" s="21"/>
      <c r="KT6" s="21"/>
      <c r="KU6" s="21"/>
      <c r="KV6" s="21"/>
      <c r="KW6" s="21"/>
      <c r="KX6" s="21"/>
      <c r="KY6" s="21"/>
      <c r="KZ6" s="21"/>
      <c r="LA6" s="21"/>
      <c r="LB6" s="21"/>
      <c r="LC6" s="21"/>
      <c r="LD6" s="21"/>
      <c r="LE6" s="21"/>
      <c r="LF6" s="21"/>
      <c r="LG6" s="21"/>
      <c r="LH6" s="21"/>
      <c r="LI6" s="21"/>
      <c r="LJ6" s="21"/>
      <c r="LK6" s="21"/>
      <c r="LL6" s="21"/>
      <c r="LM6" s="21"/>
      <c r="LN6" s="21"/>
      <c r="LO6" s="21"/>
      <c r="LP6" s="21"/>
      <c r="LQ6" s="21"/>
      <c r="LR6" s="21"/>
      <c r="LS6" s="21"/>
      <c r="LT6" s="21"/>
      <c r="LU6" s="21"/>
      <c r="LV6" s="21"/>
      <c r="LW6" s="21"/>
      <c r="LX6" s="21"/>
      <c r="LY6" s="21"/>
      <c r="LZ6" s="21"/>
      <c r="MA6" s="21"/>
      <c r="MB6" s="21"/>
      <c r="MC6" s="21"/>
      <c r="MD6" s="21"/>
      <c r="ME6" s="21"/>
      <c r="MF6" s="21"/>
      <c r="MG6" s="21"/>
      <c r="MH6" s="21"/>
      <c r="MI6" s="21"/>
      <c r="MJ6" s="21"/>
      <c r="MK6" s="21"/>
      <c r="ML6" s="21"/>
      <c r="MM6" s="21"/>
      <c r="MN6" s="21"/>
      <c r="MO6" s="21"/>
      <c r="MP6" s="21"/>
      <c r="MQ6" s="21"/>
      <c r="MR6" s="21"/>
      <c r="MS6" s="21"/>
      <c r="MT6" s="21"/>
      <c r="MU6" s="21"/>
      <c r="MV6" s="21"/>
      <c r="MW6" s="21"/>
      <c r="MX6" s="22"/>
      <c r="MY6" s="21"/>
      <c r="MZ6" s="21"/>
      <c r="NA6" s="21"/>
      <c r="NB6" s="21"/>
      <c r="NC6" s="21"/>
      <c r="ND6" s="21"/>
      <c r="NE6" s="21"/>
      <c r="NF6" s="21"/>
      <c r="NG6" s="22"/>
      <c r="NH6" s="21"/>
      <c r="NI6" s="21"/>
      <c r="NJ6" s="21"/>
    </row>
    <row r="7" customFormat="false" ht="15.75" hidden="true" customHeight="false" outlineLevel="0" collapsed="false">
      <c r="A7" s="6"/>
      <c r="B7" s="6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2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76"/>
      <c r="EL7" s="21"/>
      <c r="EM7" s="21"/>
      <c r="EN7" s="21"/>
      <c r="EO7" s="21"/>
      <c r="EP7" s="21"/>
      <c r="EQ7" s="21"/>
      <c r="ER7" s="21"/>
      <c r="ES7" s="21"/>
      <c r="ET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  <c r="JG7" s="21"/>
      <c r="JH7" s="21"/>
      <c r="JI7" s="21"/>
      <c r="JJ7" s="21"/>
      <c r="JK7" s="21"/>
      <c r="JL7" s="21"/>
      <c r="JM7" s="21"/>
      <c r="JN7" s="21"/>
      <c r="JO7" s="21"/>
      <c r="JP7" s="21"/>
      <c r="JQ7" s="21"/>
      <c r="JR7" s="21"/>
      <c r="JS7" s="21"/>
      <c r="JT7" s="21"/>
      <c r="JU7" s="21"/>
      <c r="JV7" s="21"/>
      <c r="JW7" s="21"/>
      <c r="JX7" s="21"/>
      <c r="JY7" s="21"/>
      <c r="JZ7" s="21"/>
      <c r="KA7" s="21"/>
      <c r="KB7" s="21"/>
      <c r="KC7" s="21"/>
      <c r="KD7" s="21"/>
      <c r="KE7" s="21"/>
      <c r="KF7" s="21"/>
      <c r="KG7" s="21"/>
      <c r="KH7" s="21"/>
      <c r="KI7" s="21"/>
      <c r="KJ7" s="21"/>
      <c r="KK7" s="21"/>
      <c r="KL7" s="21"/>
      <c r="KM7" s="21"/>
      <c r="KN7" s="21"/>
      <c r="KO7" s="21"/>
      <c r="KP7" s="21"/>
      <c r="KQ7" s="21"/>
      <c r="KR7" s="21"/>
      <c r="KS7" s="21"/>
      <c r="KT7" s="21"/>
      <c r="KU7" s="21"/>
      <c r="KV7" s="21"/>
      <c r="KW7" s="21"/>
      <c r="KX7" s="21"/>
      <c r="KY7" s="21"/>
      <c r="KZ7" s="21"/>
      <c r="LA7" s="21"/>
      <c r="LB7" s="21"/>
      <c r="LC7" s="21"/>
      <c r="LD7" s="21"/>
      <c r="LE7" s="21"/>
      <c r="LF7" s="21"/>
      <c r="LG7" s="21"/>
      <c r="LH7" s="21"/>
      <c r="LI7" s="21"/>
      <c r="LJ7" s="21"/>
      <c r="LK7" s="21"/>
      <c r="LL7" s="21"/>
      <c r="LM7" s="21"/>
      <c r="LN7" s="21"/>
      <c r="LO7" s="21"/>
      <c r="LP7" s="21"/>
      <c r="LQ7" s="21"/>
      <c r="LR7" s="21"/>
      <c r="LS7" s="21"/>
      <c r="LT7" s="21"/>
      <c r="LU7" s="21"/>
      <c r="LV7" s="21"/>
      <c r="LW7" s="21"/>
      <c r="LX7" s="21"/>
      <c r="LY7" s="21"/>
      <c r="LZ7" s="21"/>
      <c r="MA7" s="21"/>
      <c r="MB7" s="21"/>
      <c r="MC7" s="21"/>
      <c r="MD7" s="21"/>
      <c r="ME7" s="21"/>
      <c r="MF7" s="21"/>
      <c r="MG7" s="21"/>
      <c r="MH7" s="21"/>
      <c r="MI7" s="21"/>
      <c r="MJ7" s="21"/>
      <c r="MK7" s="21"/>
      <c r="ML7" s="21"/>
      <c r="MM7" s="21"/>
      <c r="MN7" s="21"/>
      <c r="MO7" s="21"/>
      <c r="MP7" s="21"/>
      <c r="MQ7" s="21"/>
      <c r="MR7" s="21"/>
      <c r="MS7" s="21"/>
      <c r="MT7" s="21"/>
      <c r="MU7" s="21"/>
      <c r="MV7" s="21"/>
      <c r="MW7" s="21"/>
      <c r="MX7" s="22"/>
      <c r="MY7" s="21"/>
      <c r="MZ7" s="21"/>
      <c r="NA7" s="21"/>
      <c r="NB7" s="21"/>
      <c r="NC7" s="21"/>
      <c r="ND7" s="21"/>
      <c r="NE7" s="21"/>
      <c r="NF7" s="21"/>
      <c r="NG7" s="22"/>
      <c r="NH7" s="21"/>
      <c r="NI7" s="21"/>
      <c r="NJ7" s="21"/>
    </row>
    <row r="8" customFormat="false" ht="15.75" hidden="true" customHeight="false" outlineLevel="0" collapsed="false">
      <c r="A8" s="6"/>
      <c r="B8" s="6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2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76"/>
      <c r="EL8" s="21"/>
      <c r="EM8" s="21"/>
      <c r="EN8" s="21"/>
      <c r="EO8" s="21"/>
      <c r="EP8" s="21"/>
      <c r="EQ8" s="21"/>
      <c r="ER8" s="21"/>
      <c r="ES8" s="21"/>
      <c r="ET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KH8" s="21"/>
      <c r="KI8" s="21"/>
      <c r="KJ8" s="21"/>
      <c r="KK8" s="21"/>
      <c r="KL8" s="21"/>
      <c r="KM8" s="21"/>
      <c r="KN8" s="21"/>
      <c r="KO8" s="21"/>
      <c r="KP8" s="21"/>
      <c r="KQ8" s="21"/>
      <c r="KR8" s="21"/>
      <c r="KS8" s="21"/>
      <c r="KT8" s="21"/>
      <c r="KU8" s="21"/>
      <c r="KV8" s="21"/>
      <c r="KW8" s="21"/>
      <c r="KX8" s="21"/>
      <c r="KY8" s="21"/>
      <c r="KZ8" s="21"/>
      <c r="LA8" s="21"/>
      <c r="LB8" s="21"/>
      <c r="LC8" s="21"/>
      <c r="LD8" s="21"/>
      <c r="LE8" s="21"/>
      <c r="LF8" s="21"/>
      <c r="LG8" s="21"/>
      <c r="LH8" s="21"/>
      <c r="LI8" s="21"/>
      <c r="LJ8" s="21"/>
      <c r="LK8" s="21"/>
      <c r="LL8" s="21"/>
      <c r="LM8" s="21"/>
      <c r="LN8" s="21"/>
      <c r="LO8" s="21"/>
      <c r="LP8" s="21"/>
      <c r="LQ8" s="21"/>
      <c r="LR8" s="21"/>
      <c r="LS8" s="21"/>
      <c r="LT8" s="21"/>
      <c r="LU8" s="21"/>
      <c r="LV8" s="21"/>
      <c r="LW8" s="21"/>
      <c r="LX8" s="21"/>
      <c r="LY8" s="21"/>
      <c r="LZ8" s="21"/>
      <c r="MA8" s="21"/>
      <c r="MB8" s="21"/>
      <c r="MC8" s="21"/>
      <c r="MD8" s="21"/>
      <c r="ME8" s="21"/>
      <c r="MF8" s="21"/>
      <c r="MG8" s="21"/>
      <c r="MH8" s="21"/>
      <c r="MI8" s="21"/>
      <c r="MJ8" s="21"/>
      <c r="MK8" s="21"/>
      <c r="ML8" s="21"/>
      <c r="MM8" s="21"/>
      <c r="MN8" s="21"/>
      <c r="MO8" s="21"/>
      <c r="MP8" s="21"/>
      <c r="MQ8" s="21"/>
      <c r="MR8" s="21"/>
      <c r="MS8" s="21"/>
      <c r="MT8" s="21"/>
      <c r="MU8" s="21"/>
      <c r="MV8" s="21"/>
      <c r="MW8" s="21"/>
      <c r="MX8" s="22"/>
      <c r="MY8" s="21"/>
      <c r="MZ8" s="21"/>
      <c r="NA8" s="21"/>
      <c r="NB8" s="21"/>
      <c r="NC8" s="21"/>
      <c r="ND8" s="21"/>
      <c r="NE8" s="21"/>
      <c r="NF8" s="21"/>
      <c r="NG8" s="22"/>
      <c r="NH8" s="21"/>
      <c r="NI8" s="21"/>
      <c r="NJ8" s="21"/>
    </row>
    <row r="9" customFormat="false" ht="15.75" hidden="true" customHeight="false" outlineLevel="0" collapsed="false">
      <c r="A9" s="6"/>
      <c r="B9" s="6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2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76"/>
      <c r="EL9" s="21"/>
      <c r="EM9" s="21"/>
      <c r="EN9" s="21"/>
      <c r="EO9" s="21"/>
      <c r="EP9" s="21"/>
      <c r="EQ9" s="21"/>
      <c r="ER9" s="21"/>
      <c r="ES9" s="21"/>
      <c r="ET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  <c r="IZ9" s="21"/>
      <c r="JA9" s="21"/>
      <c r="JB9" s="21"/>
      <c r="JC9" s="21"/>
      <c r="JD9" s="21"/>
      <c r="JE9" s="21"/>
      <c r="JF9" s="21"/>
      <c r="JG9" s="21"/>
      <c r="JH9" s="21"/>
      <c r="JI9" s="21"/>
      <c r="JJ9" s="21"/>
      <c r="JK9" s="21"/>
      <c r="JL9" s="21"/>
      <c r="JM9" s="21"/>
      <c r="JN9" s="21"/>
      <c r="JO9" s="21"/>
      <c r="JP9" s="21"/>
      <c r="JQ9" s="21"/>
      <c r="JR9" s="21"/>
      <c r="JS9" s="21"/>
      <c r="JT9" s="21"/>
      <c r="JU9" s="21"/>
      <c r="JV9" s="21"/>
      <c r="JW9" s="21"/>
      <c r="JX9" s="21"/>
      <c r="JY9" s="21"/>
      <c r="JZ9" s="21"/>
      <c r="KA9" s="21"/>
      <c r="KB9" s="21"/>
      <c r="KC9" s="21"/>
      <c r="KD9" s="21"/>
      <c r="KE9" s="21"/>
      <c r="KF9" s="21"/>
      <c r="KG9" s="21"/>
      <c r="KH9" s="21"/>
      <c r="KI9" s="21"/>
      <c r="KJ9" s="21"/>
      <c r="KK9" s="21"/>
      <c r="KL9" s="21"/>
      <c r="KM9" s="21"/>
      <c r="KN9" s="21"/>
      <c r="KO9" s="21"/>
      <c r="KP9" s="21"/>
      <c r="KQ9" s="21"/>
      <c r="KR9" s="21"/>
      <c r="KS9" s="21"/>
      <c r="KT9" s="21"/>
      <c r="KU9" s="21"/>
      <c r="KV9" s="21"/>
      <c r="KW9" s="21"/>
      <c r="KX9" s="21"/>
      <c r="KY9" s="21"/>
      <c r="KZ9" s="21"/>
      <c r="LA9" s="21"/>
      <c r="LB9" s="21"/>
      <c r="LC9" s="21"/>
      <c r="LD9" s="21"/>
      <c r="LE9" s="21"/>
      <c r="LF9" s="21"/>
      <c r="LG9" s="21"/>
      <c r="LH9" s="21"/>
      <c r="LI9" s="21"/>
      <c r="LJ9" s="21"/>
      <c r="LK9" s="21"/>
      <c r="LL9" s="21"/>
      <c r="LM9" s="21"/>
      <c r="LN9" s="21"/>
      <c r="LO9" s="21"/>
      <c r="LP9" s="21"/>
      <c r="LQ9" s="21"/>
      <c r="LR9" s="21"/>
      <c r="LS9" s="21"/>
      <c r="LT9" s="21"/>
      <c r="LU9" s="21"/>
      <c r="LV9" s="21"/>
      <c r="LW9" s="21"/>
      <c r="LX9" s="21"/>
      <c r="LY9" s="21"/>
      <c r="LZ9" s="21"/>
      <c r="MA9" s="21"/>
      <c r="MB9" s="21"/>
      <c r="MC9" s="21"/>
      <c r="MD9" s="21"/>
      <c r="ME9" s="21"/>
      <c r="MF9" s="21"/>
      <c r="MG9" s="21"/>
      <c r="MH9" s="21"/>
      <c r="MI9" s="21"/>
      <c r="MJ9" s="21"/>
      <c r="MK9" s="21"/>
      <c r="ML9" s="21"/>
      <c r="MM9" s="21"/>
      <c r="MN9" s="21"/>
      <c r="MO9" s="21"/>
      <c r="MP9" s="21"/>
      <c r="MQ9" s="21"/>
      <c r="MR9" s="21"/>
      <c r="MS9" s="21"/>
      <c r="MT9" s="21"/>
      <c r="MU9" s="21"/>
      <c r="MV9" s="21"/>
      <c r="MW9" s="21"/>
      <c r="MX9" s="22"/>
      <c r="MY9" s="21"/>
      <c r="MZ9" s="21"/>
      <c r="NA9" s="21"/>
      <c r="NB9" s="21"/>
      <c r="NC9" s="21"/>
      <c r="ND9" s="21"/>
      <c r="NE9" s="21"/>
      <c r="NF9" s="21"/>
      <c r="NG9" s="22"/>
      <c r="NH9" s="21"/>
      <c r="NI9" s="21"/>
      <c r="NJ9" s="21"/>
    </row>
    <row r="10" customFormat="false" ht="15.75" hidden="true" customHeight="false" outlineLevel="0" collapsed="false">
      <c r="A10" s="6"/>
      <c r="B10" s="6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2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76"/>
      <c r="EL10" s="21"/>
      <c r="EM10" s="21"/>
      <c r="EN10" s="21"/>
      <c r="EO10" s="21"/>
      <c r="EP10" s="21"/>
      <c r="EQ10" s="21"/>
      <c r="ER10" s="21"/>
      <c r="ES10" s="21"/>
      <c r="ET10" s="25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  <c r="IX10" s="21"/>
      <c r="IY10" s="21"/>
      <c r="IZ10" s="21"/>
      <c r="JA10" s="21"/>
      <c r="JB10" s="21"/>
      <c r="JC10" s="21"/>
      <c r="JD10" s="21"/>
      <c r="JE10" s="21"/>
      <c r="JF10" s="21"/>
      <c r="JG10" s="21"/>
      <c r="JH10" s="21"/>
      <c r="JI10" s="21"/>
      <c r="JJ10" s="21"/>
      <c r="JK10" s="21"/>
      <c r="JL10" s="21"/>
      <c r="JM10" s="21"/>
      <c r="JN10" s="21"/>
      <c r="JO10" s="21"/>
      <c r="JP10" s="21"/>
      <c r="JQ10" s="21"/>
      <c r="JR10" s="21"/>
      <c r="JS10" s="21"/>
      <c r="JT10" s="21"/>
      <c r="JU10" s="21"/>
      <c r="JV10" s="21"/>
      <c r="JW10" s="21"/>
      <c r="JX10" s="21"/>
      <c r="JY10" s="21"/>
      <c r="JZ10" s="21"/>
      <c r="KA10" s="21"/>
      <c r="KB10" s="21"/>
      <c r="KC10" s="21"/>
      <c r="KD10" s="21"/>
      <c r="KE10" s="21"/>
      <c r="KF10" s="21"/>
      <c r="KG10" s="21"/>
      <c r="KH10" s="21"/>
      <c r="KI10" s="21"/>
      <c r="KJ10" s="21"/>
      <c r="KK10" s="21"/>
      <c r="KL10" s="21"/>
      <c r="KM10" s="21"/>
      <c r="KN10" s="21"/>
      <c r="KO10" s="21"/>
      <c r="KP10" s="21"/>
      <c r="KQ10" s="21"/>
      <c r="KR10" s="21"/>
      <c r="KS10" s="21"/>
      <c r="KT10" s="21"/>
      <c r="KU10" s="21"/>
      <c r="KV10" s="21"/>
      <c r="KW10" s="21"/>
      <c r="KX10" s="21"/>
      <c r="KY10" s="21"/>
      <c r="KZ10" s="21"/>
      <c r="LA10" s="21"/>
      <c r="LB10" s="21"/>
      <c r="LC10" s="21"/>
      <c r="LD10" s="21"/>
      <c r="LE10" s="21"/>
      <c r="LF10" s="21"/>
      <c r="LG10" s="21"/>
      <c r="LH10" s="21"/>
      <c r="LI10" s="21"/>
      <c r="LJ10" s="21"/>
      <c r="LK10" s="21"/>
      <c r="LL10" s="21"/>
      <c r="LM10" s="21"/>
      <c r="LN10" s="21"/>
      <c r="LO10" s="21"/>
      <c r="LP10" s="21"/>
      <c r="LQ10" s="21"/>
      <c r="LR10" s="21"/>
      <c r="LS10" s="21"/>
      <c r="LT10" s="21"/>
      <c r="LU10" s="21"/>
      <c r="LV10" s="21"/>
      <c r="LW10" s="21"/>
      <c r="LX10" s="21"/>
      <c r="LY10" s="21"/>
      <c r="LZ10" s="21"/>
      <c r="MA10" s="21"/>
      <c r="MB10" s="21"/>
      <c r="MC10" s="21"/>
      <c r="MD10" s="21"/>
      <c r="ME10" s="21"/>
      <c r="MF10" s="21"/>
      <c r="MG10" s="21"/>
      <c r="MH10" s="21"/>
      <c r="MI10" s="21"/>
      <c r="MJ10" s="21"/>
      <c r="MK10" s="21"/>
      <c r="ML10" s="21"/>
      <c r="MM10" s="21"/>
      <c r="MN10" s="21"/>
      <c r="MO10" s="21"/>
      <c r="MP10" s="21"/>
      <c r="MQ10" s="21"/>
      <c r="MR10" s="21"/>
      <c r="MS10" s="21"/>
      <c r="MT10" s="21"/>
      <c r="MU10" s="21"/>
      <c r="MV10" s="21"/>
      <c r="MW10" s="21"/>
      <c r="MX10" s="22"/>
      <c r="MY10" s="21"/>
      <c r="MZ10" s="21"/>
      <c r="NA10" s="21"/>
      <c r="NB10" s="21"/>
      <c r="NC10" s="21"/>
      <c r="ND10" s="21"/>
      <c r="NE10" s="21"/>
      <c r="NF10" s="21"/>
      <c r="NG10" s="22"/>
      <c r="NH10" s="21"/>
      <c r="NI10" s="21"/>
      <c r="NJ10" s="21"/>
    </row>
    <row r="11" customFormat="false" ht="15.75" hidden="false" customHeight="true" outlineLevel="0" collapsed="false">
      <c r="A11" s="6"/>
      <c r="B11" s="6"/>
      <c r="C11" s="26" t="s">
        <v>818</v>
      </c>
      <c r="D11" s="26" t="s">
        <v>18</v>
      </c>
      <c r="E11" s="26" t="s">
        <v>19</v>
      </c>
      <c r="F11" s="24" t="s">
        <v>819</v>
      </c>
      <c r="G11" s="24" t="s">
        <v>21</v>
      </c>
      <c r="H11" s="24" t="s">
        <v>22</v>
      </c>
      <c r="I11" s="24" t="s">
        <v>820</v>
      </c>
      <c r="J11" s="24" t="s">
        <v>24</v>
      </c>
      <c r="K11" s="24" t="s">
        <v>25</v>
      </c>
      <c r="L11" s="27" t="s">
        <v>821</v>
      </c>
      <c r="M11" s="27" t="s">
        <v>24</v>
      </c>
      <c r="N11" s="27" t="s">
        <v>25</v>
      </c>
      <c r="O11" s="27" t="s">
        <v>822</v>
      </c>
      <c r="P11" s="27" t="s">
        <v>28</v>
      </c>
      <c r="Q11" s="27" t="s">
        <v>29</v>
      </c>
      <c r="R11" s="27" t="s">
        <v>823</v>
      </c>
      <c r="S11" s="27" t="s">
        <v>19</v>
      </c>
      <c r="T11" s="27" t="s">
        <v>31</v>
      </c>
      <c r="U11" s="27" t="s">
        <v>824</v>
      </c>
      <c r="V11" s="27" t="s">
        <v>19</v>
      </c>
      <c r="W11" s="27" t="s">
        <v>31</v>
      </c>
      <c r="X11" s="27" t="s">
        <v>825</v>
      </c>
      <c r="Y11" s="27" t="s">
        <v>25</v>
      </c>
      <c r="Z11" s="27" t="s">
        <v>34</v>
      </c>
      <c r="AA11" s="27" t="s">
        <v>826</v>
      </c>
      <c r="AB11" s="27" t="s">
        <v>36</v>
      </c>
      <c r="AC11" s="27" t="s">
        <v>37</v>
      </c>
      <c r="AD11" s="27" t="s">
        <v>827</v>
      </c>
      <c r="AE11" s="27" t="s">
        <v>29</v>
      </c>
      <c r="AF11" s="27" t="s">
        <v>18</v>
      </c>
      <c r="AG11" s="27" t="s">
        <v>828</v>
      </c>
      <c r="AH11" s="27" t="s">
        <v>31</v>
      </c>
      <c r="AI11" s="27" t="s">
        <v>21</v>
      </c>
      <c r="AJ11" s="14" t="s">
        <v>829</v>
      </c>
      <c r="AK11" s="14"/>
      <c r="AL11" s="14"/>
      <c r="AM11" s="14" t="s">
        <v>830</v>
      </c>
      <c r="AN11" s="14"/>
      <c r="AO11" s="14"/>
      <c r="AP11" s="14" t="s">
        <v>831</v>
      </c>
      <c r="AQ11" s="14"/>
      <c r="AR11" s="14"/>
      <c r="AS11" s="14" t="s">
        <v>832</v>
      </c>
      <c r="AT11" s="14"/>
      <c r="AU11" s="14"/>
      <c r="AV11" s="14" t="s">
        <v>833</v>
      </c>
      <c r="AW11" s="14"/>
      <c r="AX11" s="14"/>
      <c r="AY11" s="14" t="s">
        <v>834</v>
      </c>
      <c r="AZ11" s="14"/>
      <c r="BA11" s="14"/>
      <c r="BB11" s="26" t="s">
        <v>835</v>
      </c>
      <c r="BC11" s="26"/>
      <c r="BD11" s="26"/>
      <c r="BE11" s="27" t="s">
        <v>836</v>
      </c>
      <c r="BF11" s="27"/>
      <c r="BG11" s="27"/>
      <c r="BH11" s="27" t="s">
        <v>837</v>
      </c>
      <c r="BI11" s="27"/>
      <c r="BJ11" s="27"/>
      <c r="BK11" s="27" t="s">
        <v>838</v>
      </c>
      <c r="BL11" s="27"/>
      <c r="BM11" s="27"/>
      <c r="BN11" s="27" t="s">
        <v>839</v>
      </c>
      <c r="BO11" s="27"/>
      <c r="BP11" s="27"/>
      <c r="BQ11" s="27" t="s">
        <v>840</v>
      </c>
      <c r="BR11" s="27"/>
      <c r="BS11" s="27"/>
      <c r="BT11" s="28" t="s">
        <v>841</v>
      </c>
      <c r="BU11" s="28"/>
      <c r="BV11" s="28"/>
      <c r="BW11" s="27" t="s">
        <v>842</v>
      </c>
      <c r="BX11" s="27"/>
      <c r="BY11" s="27"/>
      <c r="BZ11" s="27" t="s">
        <v>843</v>
      </c>
      <c r="CA11" s="27"/>
      <c r="CB11" s="27"/>
      <c r="CC11" s="27" t="s">
        <v>844</v>
      </c>
      <c r="CD11" s="27"/>
      <c r="CE11" s="27"/>
      <c r="CF11" s="27" t="s">
        <v>845</v>
      </c>
      <c r="CG11" s="27"/>
      <c r="CH11" s="27"/>
      <c r="CI11" s="27" t="s">
        <v>846</v>
      </c>
      <c r="CJ11" s="27"/>
      <c r="CK11" s="27"/>
      <c r="CL11" s="29" t="s">
        <v>847</v>
      </c>
      <c r="CM11" s="29"/>
      <c r="CN11" s="29"/>
      <c r="CO11" s="30" t="s">
        <v>848</v>
      </c>
      <c r="CP11" s="30"/>
      <c r="CQ11" s="30"/>
      <c r="CR11" s="24" t="s">
        <v>849</v>
      </c>
      <c r="CS11" s="24"/>
      <c r="CT11" s="24"/>
      <c r="CU11" s="24" t="s">
        <v>850</v>
      </c>
      <c r="CV11" s="24"/>
      <c r="CW11" s="24"/>
      <c r="CX11" s="19" t="s">
        <v>851</v>
      </c>
      <c r="CY11" s="19"/>
      <c r="CZ11" s="19"/>
      <c r="DA11" s="24" t="s">
        <v>852</v>
      </c>
      <c r="DB11" s="24"/>
      <c r="DC11" s="24"/>
      <c r="DD11" s="14" t="s">
        <v>853</v>
      </c>
      <c r="DE11" s="14"/>
      <c r="DF11" s="14"/>
      <c r="DG11" s="24" t="s">
        <v>854</v>
      </c>
      <c r="DH11" s="24"/>
      <c r="DI11" s="24"/>
      <c r="DJ11" s="24" t="s">
        <v>855</v>
      </c>
      <c r="DK11" s="24"/>
      <c r="DL11" s="24"/>
      <c r="DM11" s="24" t="s">
        <v>856</v>
      </c>
      <c r="DN11" s="24"/>
      <c r="DO11" s="24"/>
      <c r="DP11" s="24" t="s">
        <v>857</v>
      </c>
      <c r="DQ11" s="24"/>
      <c r="DR11" s="24"/>
      <c r="DS11" s="24" t="s">
        <v>858</v>
      </c>
      <c r="DT11" s="24"/>
      <c r="DU11" s="24"/>
      <c r="DV11" s="24" t="s">
        <v>859</v>
      </c>
      <c r="DW11" s="24"/>
      <c r="DX11" s="24"/>
      <c r="DY11" s="24" t="s">
        <v>860</v>
      </c>
      <c r="DZ11" s="24"/>
      <c r="EA11" s="24"/>
      <c r="EB11" s="24" t="s">
        <v>861</v>
      </c>
      <c r="EC11" s="24"/>
      <c r="ED11" s="24"/>
      <c r="EE11" s="24" t="s">
        <v>862</v>
      </c>
      <c r="EF11" s="24"/>
      <c r="EG11" s="24"/>
      <c r="EH11" s="24" t="s">
        <v>863</v>
      </c>
      <c r="EI11" s="24"/>
      <c r="EJ11" s="24"/>
      <c r="EK11" s="63" t="s">
        <v>864</v>
      </c>
      <c r="EL11" s="63"/>
      <c r="EM11" s="63"/>
      <c r="EN11" s="19" t="s">
        <v>865</v>
      </c>
      <c r="EO11" s="19"/>
      <c r="EP11" s="19"/>
      <c r="EQ11" s="19" t="s">
        <v>866</v>
      </c>
      <c r="ER11" s="19"/>
      <c r="ES11" s="19"/>
      <c r="ET11" s="19" t="s">
        <v>867</v>
      </c>
      <c r="EU11" s="19"/>
      <c r="EV11" s="19"/>
      <c r="EW11" s="19" t="s">
        <v>868</v>
      </c>
      <c r="EX11" s="19"/>
      <c r="EY11" s="19"/>
      <c r="EZ11" s="19" t="s">
        <v>869</v>
      </c>
      <c r="FA11" s="19"/>
      <c r="FB11" s="19"/>
      <c r="FC11" s="19" t="s">
        <v>870</v>
      </c>
      <c r="FD11" s="19"/>
      <c r="FE11" s="19"/>
      <c r="FF11" s="15" t="s">
        <v>871</v>
      </c>
      <c r="FG11" s="15"/>
      <c r="FH11" s="15"/>
      <c r="FI11" s="19" t="s">
        <v>872</v>
      </c>
      <c r="FJ11" s="19"/>
      <c r="FK11" s="19"/>
      <c r="FL11" s="19" t="s">
        <v>873</v>
      </c>
      <c r="FM11" s="19"/>
      <c r="FN11" s="19"/>
      <c r="FO11" s="19" t="s">
        <v>874</v>
      </c>
      <c r="FP11" s="19"/>
      <c r="FQ11" s="19"/>
      <c r="FR11" s="19" t="s">
        <v>875</v>
      </c>
      <c r="FS11" s="19"/>
      <c r="FT11" s="19"/>
      <c r="FU11" s="19" t="s">
        <v>876</v>
      </c>
      <c r="FV11" s="19"/>
      <c r="FW11" s="19"/>
      <c r="FX11" s="19" t="s">
        <v>877</v>
      </c>
      <c r="FY11" s="19"/>
      <c r="FZ11" s="19"/>
      <c r="GA11" s="19" t="s">
        <v>878</v>
      </c>
      <c r="GB11" s="19"/>
      <c r="GC11" s="19"/>
      <c r="GD11" s="19" t="s">
        <v>879</v>
      </c>
      <c r="GE11" s="19"/>
      <c r="GF11" s="19"/>
      <c r="GG11" s="19" t="s">
        <v>880</v>
      </c>
      <c r="GH11" s="19"/>
      <c r="GI11" s="19"/>
      <c r="GJ11" s="19" t="s">
        <v>881</v>
      </c>
      <c r="GK11" s="19"/>
      <c r="GL11" s="19"/>
      <c r="GM11" s="19" t="s">
        <v>882</v>
      </c>
      <c r="GN11" s="19"/>
      <c r="GO11" s="19"/>
      <c r="GP11" s="19" t="s">
        <v>883</v>
      </c>
      <c r="GQ11" s="19"/>
      <c r="GR11" s="19"/>
      <c r="GS11" s="19" t="s">
        <v>884</v>
      </c>
      <c r="GT11" s="19"/>
      <c r="GU11" s="19"/>
      <c r="GV11" s="19" t="s">
        <v>885</v>
      </c>
      <c r="GW11" s="19"/>
      <c r="GX11" s="19"/>
      <c r="GY11" s="19" t="s">
        <v>886</v>
      </c>
      <c r="GZ11" s="19"/>
      <c r="HA11" s="19"/>
      <c r="HB11" s="19" t="s">
        <v>887</v>
      </c>
      <c r="HC11" s="19"/>
      <c r="HD11" s="19"/>
      <c r="HE11" s="19" t="s">
        <v>888</v>
      </c>
      <c r="HF11" s="19"/>
      <c r="HG11" s="19"/>
      <c r="HH11" s="19" t="s">
        <v>889</v>
      </c>
      <c r="HI11" s="19"/>
      <c r="HJ11" s="19"/>
      <c r="HK11" s="19" t="s">
        <v>890</v>
      </c>
      <c r="HL11" s="19"/>
      <c r="HM11" s="19"/>
      <c r="HN11" s="19" t="s">
        <v>891</v>
      </c>
      <c r="HO11" s="19"/>
      <c r="HP11" s="19"/>
      <c r="HQ11" s="19" t="s">
        <v>892</v>
      </c>
      <c r="HR11" s="19"/>
      <c r="HS11" s="19"/>
      <c r="HT11" s="19" t="s">
        <v>893</v>
      </c>
      <c r="HU11" s="19"/>
      <c r="HV11" s="19"/>
      <c r="HW11" s="19" t="s">
        <v>894</v>
      </c>
      <c r="HX11" s="19"/>
      <c r="HY11" s="19"/>
      <c r="HZ11" s="19" t="s">
        <v>895</v>
      </c>
      <c r="IA11" s="19"/>
      <c r="IB11" s="19"/>
      <c r="IC11" s="19" t="s">
        <v>896</v>
      </c>
      <c r="ID11" s="19"/>
      <c r="IE11" s="19"/>
      <c r="IF11" s="19" t="s">
        <v>897</v>
      </c>
      <c r="IG11" s="19"/>
      <c r="IH11" s="19"/>
      <c r="II11" s="19" t="s">
        <v>898</v>
      </c>
      <c r="IJ11" s="19"/>
      <c r="IK11" s="19"/>
      <c r="IL11" s="19" t="s">
        <v>899</v>
      </c>
      <c r="IM11" s="19"/>
      <c r="IN11" s="19"/>
      <c r="IO11" s="19" t="s">
        <v>900</v>
      </c>
      <c r="IP11" s="19"/>
      <c r="IQ11" s="19"/>
      <c r="IR11" s="63" t="s">
        <v>901</v>
      </c>
      <c r="IS11" s="63"/>
      <c r="IT11" s="63"/>
      <c r="IU11" s="19" t="s">
        <v>902</v>
      </c>
      <c r="IV11" s="19"/>
      <c r="IW11" s="19"/>
      <c r="IX11" s="19" t="s">
        <v>903</v>
      </c>
      <c r="IY11" s="19"/>
      <c r="IZ11" s="19"/>
      <c r="JA11" s="19" t="s">
        <v>904</v>
      </c>
      <c r="JB11" s="19"/>
      <c r="JC11" s="19"/>
      <c r="JD11" s="19" t="s">
        <v>905</v>
      </c>
      <c r="JE11" s="19"/>
      <c r="JF11" s="19"/>
      <c r="JG11" s="19" t="s">
        <v>906</v>
      </c>
      <c r="JH11" s="19"/>
      <c r="JI11" s="19"/>
      <c r="JJ11" s="19" t="s">
        <v>907</v>
      </c>
      <c r="JK11" s="19"/>
      <c r="JL11" s="19"/>
      <c r="JM11" s="19" t="s">
        <v>908</v>
      </c>
      <c r="JN11" s="19"/>
      <c r="JO11" s="19"/>
      <c r="JP11" s="19" t="s">
        <v>909</v>
      </c>
      <c r="JQ11" s="19"/>
      <c r="JR11" s="19"/>
      <c r="JS11" s="77" t="s">
        <v>910</v>
      </c>
      <c r="JT11" s="77"/>
      <c r="JU11" s="77"/>
      <c r="JV11" s="77" t="s">
        <v>911</v>
      </c>
      <c r="JW11" s="77"/>
      <c r="JX11" s="77"/>
      <c r="JY11" s="77" t="s">
        <v>912</v>
      </c>
      <c r="JZ11" s="77"/>
      <c r="KA11" s="77"/>
      <c r="KB11" s="77" t="s">
        <v>913</v>
      </c>
      <c r="KC11" s="77"/>
      <c r="KD11" s="77"/>
      <c r="KE11" s="77" t="s">
        <v>914</v>
      </c>
      <c r="KF11" s="77"/>
      <c r="KG11" s="77"/>
      <c r="KH11" s="77" t="s">
        <v>915</v>
      </c>
      <c r="KI11" s="77"/>
      <c r="KJ11" s="77"/>
      <c r="KK11" s="77" t="s">
        <v>916</v>
      </c>
      <c r="KL11" s="77"/>
      <c r="KM11" s="77"/>
      <c r="KN11" s="77" t="s">
        <v>917</v>
      </c>
      <c r="KO11" s="77"/>
      <c r="KP11" s="77"/>
      <c r="KQ11" s="77" t="s">
        <v>918</v>
      </c>
      <c r="KR11" s="77"/>
      <c r="KS11" s="77"/>
      <c r="KT11" s="77" t="s">
        <v>919</v>
      </c>
      <c r="KU11" s="77"/>
      <c r="KV11" s="77"/>
      <c r="KW11" s="77" t="s">
        <v>920</v>
      </c>
      <c r="KX11" s="77"/>
      <c r="KY11" s="77"/>
      <c r="KZ11" s="19" t="s">
        <v>921</v>
      </c>
      <c r="LA11" s="19"/>
      <c r="LB11" s="19"/>
      <c r="LC11" s="19" t="s">
        <v>922</v>
      </c>
      <c r="LD11" s="19"/>
      <c r="LE11" s="19"/>
      <c r="LF11" s="19" t="s">
        <v>923</v>
      </c>
      <c r="LG11" s="19"/>
      <c r="LH11" s="19"/>
      <c r="LI11" s="19" t="s">
        <v>924</v>
      </c>
      <c r="LJ11" s="19"/>
      <c r="LK11" s="19"/>
      <c r="LL11" s="19" t="s">
        <v>925</v>
      </c>
      <c r="LM11" s="19"/>
      <c r="LN11" s="19"/>
      <c r="LO11" s="19" t="s">
        <v>926</v>
      </c>
      <c r="LP11" s="19"/>
      <c r="LQ11" s="19"/>
      <c r="LR11" s="19" t="s">
        <v>927</v>
      </c>
      <c r="LS11" s="19"/>
      <c r="LT11" s="19"/>
      <c r="LU11" s="19" t="s">
        <v>928</v>
      </c>
      <c r="LV11" s="19"/>
      <c r="LW11" s="19"/>
      <c r="LX11" s="19" t="s">
        <v>929</v>
      </c>
      <c r="LY11" s="19"/>
      <c r="LZ11" s="19"/>
      <c r="MA11" s="19" t="s">
        <v>930</v>
      </c>
      <c r="MB11" s="19"/>
      <c r="MC11" s="19"/>
      <c r="MD11" s="19" t="s">
        <v>931</v>
      </c>
      <c r="ME11" s="19"/>
      <c r="MF11" s="19"/>
      <c r="MG11" s="19" t="s">
        <v>932</v>
      </c>
      <c r="MH11" s="19"/>
      <c r="MI11" s="19"/>
      <c r="MJ11" s="19" t="s">
        <v>933</v>
      </c>
      <c r="MK11" s="19"/>
      <c r="ML11" s="19"/>
      <c r="MM11" s="19" t="s">
        <v>934</v>
      </c>
      <c r="MN11" s="19"/>
      <c r="MO11" s="19"/>
      <c r="MP11" s="19" t="s">
        <v>935</v>
      </c>
      <c r="MQ11" s="19"/>
      <c r="MR11" s="19"/>
      <c r="MS11" s="19" t="s">
        <v>936</v>
      </c>
      <c r="MT11" s="19"/>
      <c r="MU11" s="19"/>
      <c r="MV11" s="15" t="s">
        <v>937</v>
      </c>
      <c r="MW11" s="15"/>
      <c r="MX11" s="15"/>
      <c r="MY11" s="15" t="s">
        <v>938</v>
      </c>
      <c r="MZ11" s="15"/>
      <c r="NA11" s="15"/>
      <c r="NB11" s="15" t="s">
        <v>939</v>
      </c>
      <c r="NC11" s="15"/>
      <c r="ND11" s="15"/>
      <c r="NE11" s="15" t="s">
        <v>940</v>
      </c>
      <c r="NF11" s="15"/>
      <c r="NG11" s="15"/>
      <c r="NH11" s="19" t="s">
        <v>941</v>
      </c>
      <c r="NI11" s="19"/>
      <c r="NJ11" s="19"/>
    </row>
    <row r="12" customFormat="false" ht="99.75" hidden="false" customHeight="true" outlineLevel="0" collapsed="false">
      <c r="A12" s="6"/>
      <c r="B12" s="6"/>
      <c r="C12" s="34" t="s">
        <v>942</v>
      </c>
      <c r="D12" s="34"/>
      <c r="E12" s="34"/>
      <c r="F12" s="34" t="s">
        <v>943</v>
      </c>
      <c r="G12" s="34"/>
      <c r="H12" s="34"/>
      <c r="I12" s="34" t="s">
        <v>483</v>
      </c>
      <c r="J12" s="34"/>
      <c r="K12" s="34"/>
      <c r="L12" s="34" t="s">
        <v>944</v>
      </c>
      <c r="M12" s="34"/>
      <c r="N12" s="34"/>
      <c r="O12" s="34" t="s">
        <v>945</v>
      </c>
      <c r="P12" s="34"/>
      <c r="Q12" s="34"/>
      <c r="R12" s="34" t="s">
        <v>946</v>
      </c>
      <c r="S12" s="34"/>
      <c r="T12" s="34"/>
      <c r="U12" s="34" t="s">
        <v>947</v>
      </c>
      <c r="V12" s="34"/>
      <c r="W12" s="34"/>
      <c r="X12" s="34" t="s">
        <v>948</v>
      </c>
      <c r="Y12" s="34"/>
      <c r="Z12" s="34"/>
      <c r="AA12" s="34" t="s">
        <v>949</v>
      </c>
      <c r="AB12" s="34"/>
      <c r="AC12" s="34"/>
      <c r="AD12" s="34" t="s">
        <v>950</v>
      </c>
      <c r="AE12" s="34"/>
      <c r="AF12" s="34"/>
      <c r="AG12" s="34" t="s">
        <v>951</v>
      </c>
      <c r="AH12" s="34"/>
      <c r="AI12" s="34"/>
      <c r="AJ12" s="34" t="s">
        <v>952</v>
      </c>
      <c r="AK12" s="34"/>
      <c r="AL12" s="34"/>
      <c r="AM12" s="34" t="s">
        <v>953</v>
      </c>
      <c r="AN12" s="34"/>
      <c r="AO12" s="34"/>
      <c r="AP12" s="34" t="s">
        <v>954</v>
      </c>
      <c r="AQ12" s="34"/>
      <c r="AR12" s="34"/>
      <c r="AS12" s="34" t="s">
        <v>955</v>
      </c>
      <c r="AT12" s="34"/>
      <c r="AU12" s="34"/>
      <c r="AV12" s="34" t="s">
        <v>956</v>
      </c>
      <c r="AW12" s="34"/>
      <c r="AX12" s="34"/>
      <c r="AY12" s="34" t="s">
        <v>957</v>
      </c>
      <c r="AZ12" s="34"/>
      <c r="BA12" s="34"/>
      <c r="BB12" s="34" t="s">
        <v>958</v>
      </c>
      <c r="BC12" s="34"/>
      <c r="BD12" s="34"/>
      <c r="BE12" s="34" t="s">
        <v>959</v>
      </c>
      <c r="BF12" s="34"/>
      <c r="BG12" s="34"/>
      <c r="BH12" s="34" t="s">
        <v>960</v>
      </c>
      <c r="BI12" s="34"/>
      <c r="BJ12" s="34"/>
      <c r="BK12" s="34" t="s">
        <v>961</v>
      </c>
      <c r="BL12" s="34"/>
      <c r="BM12" s="34"/>
      <c r="BN12" s="34" t="s">
        <v>962</v>
      </c>
      <c r="BO12" s="34"/>
      <c r="BP12" s="34"/>
      <c r="BQ12" s="34" t="s">
        <v>963</v>
      </c>
      <c r="BR12" s="34"/>
      <c r="BS12" s="34"/>
      <c r="BT12" s="34" t="s">
        <v>964</v>
      </c>
      <c r="BU12" s="34"/>
      <c r="BV12" s="34"/>
      <c r="BW12" s="34" t="s">
        <v>965</v>
      </c>
      <c r="BX12" s="34"/>
      <c r="BY12" s="34"/>
      <c r="BZ12" s="34" t="s">
        <v>966</v>
      </c>
      <c r="CA12" s="34"/>
      <c r="CB12" s="34"/>
      <c r="CC12" s="34" t="s">
        <v>505</v>
      </c>
      <c r="CD12" s="34"/>
      <c r="CE12" s="34"/>
      <c r="CF12" s="34" t="s">
        <v>967</v>
      </c>
      <c r="CG12" s="34"/>
      <c r="CH12" s="34"/>
      <c r="CI12" s="34" t="s">
        <v>968</v>
      </c>
      <c r="CJ12" s="34"/>
      <c r="CK12" s="34"/>
      <c r="CL12" s="34" t="s">
        <v>969</v>
      </c>
      <c r="CM12" s="34"/>
      <c r="CN12" s="34"/>
      <c r="CO12" s="34" t="s">
        <v>970</v>
      </c>
      <c r="CP12" s="34"/>
      <c r="CQ12" s="34"/>
      <c r="CR12" s="34" t="s">
        <v>971</v>
      </c>
      <c r="CS12" s="34"/>
      <c r="CT12" s="34"/>
      <c r="CU12" s="34" t="s">
        <v>972</v>
      </c>
      <c r="CV12" s="34"/>
      <c r="CW12" s="34"/>
      <c r="CX12" s="34" t="s">
        <v>973</v>
      </c>
      <c r="CY12" s="34"/>
      <c r="CZ12" s="34"/>
      <c r="DA12" s="34" t="s">
        <v>974</v>
      </c>
      <c r="DB12" s="34"/>
      <c r="DC12" s="34"/>
      <c r="DD12" s="34" t="s">
        <v>975</v>
      </c>
      <c r="DE12" s="34"/>
      <c r="DF12" s="34"/>
      <c r="DG12" s="34" t="s">
        <v>976</v>
      </c>
      <c r="DH12" s="34"/>
      <c r="DI12" s="34"/>
      <c r="DJ12" s="34" t="s">
        <v>977</v>
      </c>
      <c r="DK12" s="34"/>
      <c r="DL12" s="34"/>
      <c r="DM12" s="34" t="s">
        <v>978</v>
      </c>
      <c r="DN12" s="34"/>
      <c r="DO12" s="34"/>
      <c r="DP12" s="34" t="s">
        <v>979</v>
      </c>
      <c r="DQ12" s="34"/>
      <c r="DR12" s="34"/>
      <c r="DS12" s="34" t="s">
        <v>980</v>
      </c>
      <c r="DT12" s="34"/>
      <c r="DU12" s="34"/>
      <c r="DV12" s="34" t="s">
        <v>981</v>
      </c>
      <c r="DW12" s="34"/>
      <c r="DX12" s="34"/>
      <c r="DY12" s="34" t="s">
        <v>982</v>
      </c>
      <c r="DZ12" s="34"/>
      <c r="EA12" s="34"/>
      <c r="EB12" s="34" t="s">
        <v>983</v>
      </c>
      <c r="EC12" s="34"/>
      <c r="ED12" s="34"/>
      <c r="EE12" s="34" t="s">
        <v>984</v>
      </c>
      <c r="EF12" s="34"/>
      <c r="EG12" s="34"/>
      <c r="EH12" s="34" t="s">
        <v>985</v>
      </c>
      <c r="EI12" s="34"/>
      <c r="EJ12" s="34"/>
      <c r="EK12" s="34" t="s">
        <v>986</v>
      </c>
      <c r="EL12" s="34"/>
      <c r="EM12" s="34"/>
      <c r="EN12" s="34" t="s">
        <v>987</v>
      </c>
      <c r="EO12" s="34"/>
      <c r="EP12" s="34"/>
      <c r="EQ12" s="34" t="s">
        <v>988</v>
      </c>
      <c r="ER12" s="34"/>
      <c r="ES12" s="34"/>
      <c r="ET12" s="34" t="s">
        <v>989</v>
      </c>
      <c r="EU12" s="34"/>
      <c r="EV12" s="34"/>
      <c r="EW12" s="34" t="s">
        <v>990</v>
      </c>
      <c r="EX12" s="34"/>
      <c r="EY12" s="34"/>
      <c r="EZ12" s="34" t="s">
        <v>991</v>
      </c>
      <c r="FA12" s="34"/>
      <c r="FB12" s="34"/>
      <c r="FC12" s="34" t="s">
        <v>992</v>
      </c>
      <c r="FD12" s="34"/>
      <c r="FE12" s="34"/>
      <c r="FF12" s="34" t="s">
        <v>993</v>
      </c>
      <c r="FG12" s="34"/>
      <c r="FH12" s="34"/>
      <c r="FI12" s="34" t="s">
        <v>994</v>
      </c>
      <c r="FJ12" s="34"/>
      <c r="FK12" s="34"/>
      <c r="FL12" s="34" t="s">
        <v>995</v>
      </c>
      <c r="FM12" s="34"/>
      <c r="FN12" s="34"/>
      <c r="FO12" s="34" t="s">
        <v>996</v>
      </c>
      <c r="FP12" s="34"/>
      <c r="FQ12" s="34"/>
      <c r="FR12" s="34" t="s">
        <v>997</v>
      </c>
      <c r="FS12" s="34"/>
      <c r="FT12" s="34"/>
      <c r="FU12" s="34" t="s">
        <v>998</v>
      </c>
      <c r="FV12" s="34"/>
      <c r="FW12" s="34"/>
      <c r="FX12" s="34" t="s">
        <v>999</v>
      </c>
      <c r="FY12" s="34"/>
      <c r="FZ12" s="34"/>
      <c r="GA12" s="78" t="s">
        <v>1000</v>
      </c>
      <c r="GB12" s="78"/>
      <c r="GC12" s="78"/>
      <c r="GD12" s="34" t="s">
        <v>1001</v>
      </c>
      <c r="GE12" s="34"/>
      <c r="GF12" s="34"/>
      <c r="GG12" s="34" t="s">
        <v>1002</v>
      </c>
      <c r="GH12" s="34"/>
      <c r="GI12" s="34"/>
      <c r="GJ12" s="34" t="s">
        <v>1003</v>
      </c>
      <c r="GK12" s="34"/>
      <c r="GL12" s="34"/>
      <c r="GM12" s="34" t="s">
        <v>1004</v>
      </c>
      <c r="GN12" s="34"/>
      <c r="GO12" s="34"/>
      <c r="GP12" s="34" t="s">
        <v>1005</v>
      </c>
      <c r="GQ12" s="34"/>
      <c r="GR12" s="34"/>
      <c r="GS12" s="34" t="s">
        <v>1006</v>
      </c>
      <c r="GT12" s="34"/>
      <c r="GU12" s="34"/>
      <c r="GV12" s="34" t="s">
        <v>1007</v>
      </c>
      <c r="GW12" s="34"/>
      <c r="GX12" s="34"/>
      <c r="GY12" s="78" t="s">
        <v>1008</v>
      </c>
      <c r="GZ12" s="78"/>
      <c r="HA12" s="78"/>
      <c r="HB12" s="79" t="s">
        <v>1009</v>
      </c>
      <c r="HC12" s="79"/>
      <c r="HD12" s="79"/>
      <c r="HE12" s="34" t="s">
        <v>1010</v>
      </c>
      <c r="HF12" s="34"/>
      <c r="HG12" s="34"/>
      <c r="HH12" s="34" t="s">
        <v>1011</v>
      </c>
      <c r="HI12" s="34"/>
      <c r="HJ12" s="34"/>
      <c r="HK12" s="34" t="s">
        <v>1012</v>
      </c>
      <c r="HL12" s="34"/>
      <c r="HM12" s="34"/>
      <c r="HN12" s="34" t="s">
        <v>1013</v>
      </c>
      <c r="HO12" s="34"/>
      <c r="HP12" s="34"/>
      <c r="HQ12" s="34" t="s">
        <v>1014</v>
      </c>
      <c r="HR12" s="34"/>
      <c r="HS12" s="34"/>
      <c r="HT12" s="78" t="s">
        <v>1015</v>
      </c>
      <c r="HU12" s="78"/>
      <c r="HV12" s="78"/>
      <c r="HW12" s="78" t="s">
        <v>1016</v>
      </c>
      <c r="HX12" s="78"/>
      <c r="HY12" s="78"/>
      <c r="HZ12" s="78" t="s">
        <v>1017</v>
      </c>
      <c r="IA12" s="78"/>
      <c r="IB12" s="78"/>
      <c r="IC12" s="78" t="s">
        <v>1018</v>
      </c>
      <c r="ID12" s="78"/>
      <c r="IE12" s="78"/>
      <c r="IF12" s="78" t="s">
        <v>1019</v>
      </c>
      <c r="IG12" s="78"/>
      <c r="IH12" s="78"/>
      <c r="II12" s="78" t="s">
        <v>1020</v>
      </c>
      <c r="IJ12" s="78"/>
      <c r="IK12" s="78"/>
      <c r="IL12" s="78" t="s">
        <v>1021</v>
      </c>
      <c r="IM12" s="78"/>
      <c r="IN12" s="78"/>
      <c r="IO12" s="78" t="s">
        <v>1022</v>
      </c>
      <c r="IP12" s="78"/>
      <c r="IQ12" s="78"/>
      <c r="IR12" s="78" t="s">
        <v>1023</v>
      </c>
      <c r="IS12" s="78"/>
      <c r="IT12" s="78"/>
      <c r="IU12" s="78" t="s">
        <v>1024</v>
      </c>
      <c r="IV12" s="78"/>
      <c r="IW12" s="78"/>
      <c r="IX12" s="78" t="s">
        <v>1025</v>
      </c>
      <c r="IY12" s="78"/>
      <c r="IZ12" s="78"/>
      <c r="JA12" s="78" t="s">
        <v>1026</v>
      </c>
      <c r="JB12" s="78"/>
      <c r="JC12" s="78"/>
      <c r="JD12" s="78" t="s">
        <v>1027</v>
      </c>
      <c r="JE12" s="78"/>
      <c r="JF12" s="78"/>
      <c r="JG12" s="78" t="s">
        <v>1028</v>
      </c>
      <c r="JH12" s="78"/>
      <c r="JI12" s="78"/>
      <c r="JJ12" s="78" t="s">
        <v>1029</v>
      </c>
      <c r="JK12" s="78"/>
      <c r="JL12" s="78"/>
      <c r="JM12" s="78" t="s">
        <v>1030</v>
      </c>
      <c r="JN12" s="78"/>
      <c r="JO12" s="78"/>
      <c r="JP12" s="78" t="s">
        <v>1031</v>
      </c>
      <c r="JQ12" s="78"/>
      <c r="JR12" s="78"/>
      <c r="JS12" s="78" t="s">
        <v>1032</v>
      </c>
      <c r="JT12" s="78"/>
      <c r="JU12" s="78"/>
      <c r="JV12" s="78" t="s">
        <v>1033</v>
      </c>
      <c r="JW12" s="78"/>
      <c r="JX12" s="78"/>
      <c r="JY12" s="78" t="s">
        <v>1034</v>
      </c>
      <c r="JZ12" s="78"/>
      <c r="KA12" s="78"/>
      <c r="KB12" s="78" t="s">
        <v>1035</v>
      </c>
      <c r="KC12" s="78"/>
      <c r="KD12" s="78"/>
      <c r="KE12" s="78" t="s">
        <v>1036</v>
      </c>
      <c r="KF12" s="78"/>
      <c r="KG12" s="78"/>
      <c r="KH12" s="78" t="s">
        <v>1037</v>
      </c>
      <c r="KI12" s="78"/>
      <c r="KJ12" s="78"/>
      <c r="KK12" s="78" t="s">
        <v>1038</v>
      </c>
      <c r="KL12" s="78"/>
      <c r="KM12" s="78"/>
      <c r="KN12" s="78" t="s">
        <v>1039</v>
      </c>
      <c r="KO12" s="78"/>
      <c r="KP12" s="78"/>
      <c r="KQ12" s="78" t="s">
        <v>1040</v>
      </c>
      <c r="KR12" s="78"/>
      <c r="KS12" s="78"/>
      <c r="KT12" s="78" t="s">
        <v>1041</v>
      </c>
      <c r="KU12" s="78"/>
      <c r="KV12" s="78"/>
      <c r="KW12" s="78" t="s">
        <v>1042</v>
      </c>
      <c r="KX12" s="78"/>
      <c r="KY12" s="78"/>
      <c r="KZ12" s="78" t="s">
        <v>1043</v>
      </c>
      <c r="LA12" s="78"/>
      <c r="LB12" s="78"/>
      <c r="LC12" s="78" t="s">
        <v>1044</v>
      </c>
      <c r="LD12" s="78"/>
      <c r="LE12" s="78"/>
      <c r="LF12" s="78" t="s">
        <v>1045</v>
      </c>
      <c r="LG12" s="78"/>
      <c r="LH12" s="78"/>
      <c r="LI12" s="78" t="s">
        <v>1046</v>
      </c>
      <c r="LJ12" s="78"/>
      <c r="LK12" s="78"/>
      <c r="LL12" s="78" t="s">
        <v>1047</v>
      </c>
      <c r="LM12" s="78"/>
      <c r="LN12" s="78"/>
      <c r="LO12" s="78" t="s">
        <v>1048</v>
      </c>
      <c r="LP12" s="78"/>
      <c r="LQ12" s="78"/>
      <c r="LR12" s="78" t="s">
        <v>1049</v>
      </c>
      <c r="LS12" s="78"/>
      <c r="LT12" s="78"/>
      <c r="LU12" s="78" t="s">
        <v>1050</v>
      </c>
      <c r="LV12" s="78"/>
      <c r="LW12" s="78"/>
      <c r="LX12" s="78" t="s">
        <v>1051</v>
      </c>
      <c r="LY12" s="78"/>
      <c r="LZ12" s="78"/>
      <c r="MA12" s="78" t="s">
        <v>1052</v>
      </c>
      <c r="MB12" s="78"/>
      <c r="MC12" s="78"/>
      <c r="MD12" s="78" t="s">
        <v>1053</v>
      </c>
      <c r="ME12" s="78"/>
      <c r="MF12" s="78"/>
      <c r="MG12" s="78" t="s">
        <v>1054</v>
      </c>
      <c r="MH12" s="78"/>
      <c r="MI12" s="78"/>
      <c r="MJ12" s="78" t="s">
        <v>1055</v>
      </c>
      <c r="MK12" s="78"/>
      <c r="ML12" s="78"/>
      <c r="MM12" s="78" t="s">
        <v>1056</v>
      </c>
      <c r="MN12" s="78"/>
      <c r="MO12" s="78"/>
      <c r="MP12" s="78" t="s">
        <v>1057</v>
      </c>
      <c r="MQ12" s="78"/>
      <c r="MR12" s="78"/>
      <c r="MS12" s="78" t="s">
        <v>1058</v>
      </c>
      <c r="MT12" s="78"/>
      <c r="MU12" s="78"/>
      <c r="MV12" s="78" t="s">
        <v>1059</v>
      </c>
      <c r="MW12" s="78"/>
      <c r="MX12" s="78"/>
      <c r="MY12" s="78" t="s">
        <v>1060</v>
      </c>
      <c r="MZ12" s="78"/>
      <c r="NA12" s="78"/>
      <c r="NB12" s="78" t="s">
        <v>1061</v>
      </c>
      <c r="NC12" s="78"/>
      <c r="ND12" s="78"/>
      <c r="NE12" s="78" t="s">
        <v>1062</v>
      </c>
      <c r="NF12" s="78"/>
      <c r="NG12" s="78"/>
      <c r="NH12" s="78" t="s">
        <v>1063</v>
      </c>
      <c r="NI12" s="78"/>
      <c r="NJ12" s="78"/>
    </row>
    <row r="13" customFormat="false" ht="96" hidden="false" customHeight="false" outlineLevel="0" collapsed="false">
      <c r="A13" s="6"/>
      <c r="B13" s="6"/>
      <c r="C13" s="40" t="s">
        <v>189</v>
      </c>
      <c r="D13" s="41" t="s">
        <v>1064</v>
      </c>
      <c r="E13" s="41" t="s">
        <v>191</v>
      </c>
      <c r="F13" s="40" t="s">
        <v>1065</v>
      </c>
      <c r="G13" s="41" t="s">
        <v>197</v>
      </c>
      <c r="H13" s="41" t="s">
        <v>311</v>
      </c>
      <c r="I13" s="40" t="s">
        <v>594</v>
      </c>
      <c r="J13" s="41" t="s">
        <v>366</v>
      </c>
      <c r="K13" s="41" t="s">
        <v>1066</v>
      </c>
      <c r="L13" s="40" t="s">
        <v>1067</v>
      </c>
      <c r="M13" s="41" t="s">
        <v>1068</v>
      </c>
      <c r="N13" s="41" t="s">
        <v>1069</v>
      </c>
      <c r="O13" s="40" t="s">
        <v>1067</v>
      </c>
      <c r="P13" s="41" t="s">
        <v>1068</v>
      </c>
      <c r="Q13" s="41" t="s">
        <v>1070</v>
      </c>
      <c r="R13" s="40" t="s">
        <v>1071</v>
      </c>
      <c r="S13" s="41" t="s">
        <v>1072</v>
      </c>
      <c r="T13" s="41" t="s">
        <v>1073</v>
      </c>
      <c r="U13" s="40" t="s">
        <v>1074</v>
      </c>
      <c r="V13" s="41" t="s">
        <v>1075</v>
      </c>
      <c r="W13" s="41" t="s">
        <v>1076</v>
      </c>
      <c r="X13" s="40" t="s">
        <v>1077</v>
      </c>
      <c r="Y13" s="41" t="s">
        <v>1078</v>
      </c>
      <c r="Z13" s="41" t="s">
        <v>1079</v>
      </c>
      <c r="AA13" s="40" t="s">
        <v>1080</v>
      </c>
      <c r="AB13" s="41" t="s">
        <v>1081</v>
      </c>
      <c r="AC13" s="41" t="s">
        <v>1082</v>
      </c>
      <c r="AD13" s="40" t="s">
        <v>1083</v>
      </c>
      <c r="AE13" s="41" t="s">
        <v>205</v>
      </c>
      <c r="AF13" s="41" t="s">
        <v>1084</v>
      </c>
      <c r="AG13" s="40" t="s">
        <v>1085</v>
      </c>
      <c r="AH13" s="41" t="s">
        <v>1086</v>
      </c>
      <c r="AI13" s="41" t="s">
        <v>1087</v>
      </c>
      <c r="AJ13" s="40" t="s">
        <v>194</v>
      </c>
      <c r="AK13" s="41" t="s">
        <v>1088</v>
      </c>
      <c r="AL13" s="41" t="s">
        <v>320</v>
      </c>
      <c r="AM13" s="40" t="s">
        <v>1089</v>
      </c>
      <c r="AN13" s="41" t="s">
        <v>203</v>
      </c>
      <c r="AO13" s="41" t="s">
        <v>1090</v>
      </c>
      <c r="AP13" s="40" t="s">
        <v>1091</v>
      </c>
      <c r="AQ13" s="41" t="s">
        <v>1092</v>
      </c>
      <c r="AR13" s="41" t="s">
        <v>614</v>
      </c>
      <c r="AS13" s="40" t="s">
        <v>1093</v>
      </c>
      <c r="AT13" s="41" t="s">
        <v>1094</v>
      </c>
      <c r="AU13" s="41" t="s">
        <v>1095</v>
      </c>
      <c r="AV13" s="40" t="s">
        <v>349</v>
      </c>
      <c r="AW13" s="41" t="s">
        <v>1096</v>
      </c>
      <c r="AX13" s="41" t="s">
        <v>1097</v>
      </c>
      <c r="AY13" s="40" t="s">
        <v>1098</v>
      </c>
      <c r="AZ13" s="41" t="s">
        <v>1099</v>
      </c>
      <c r="BA13" s="41" t="s">
        <v>1100</v>
      </c>
      <c r="BB13" s="40" t="s">
        <v>263</v>
      </c>
      <c r="BC13" s="41" t="s">
        <v>264</v>
      </c>
      <c r="BD13" s="41" t="s">
        <v>637</v>
      </c>
      <c r="BE13" s="40" t="s">
        <v>1101</v>
      </c>
      <c r="BF13" s="41" t="s">
        <v>1102</v>
      </c>
      <c r="BG13" s="41" t="s">
        <v>1103</v>
      </c>
      <c r="BH13" s="40" t="s">
        <v>1104</v>
      </c>
      <c r="BI13" s="41" t="s">
        <v>1105</v>
      </c>
      <c r="BJ13" s="41" t="s">
        <v>244</v>
      </c>
      <c r="BK13" s="40" t="s">
        <v>627</v>
      </c>
      <c r="BL13" s="41" t="s">
        <v>644</v>
      </c>
      <c r="BM13" s="41" t="s">
        <v>281</v>
      </c>
      <c r="BN13" s="40" t="s">
        <v>1106</v>
      </c>
      <c r="BO13" s="41" t="s">
        <v>1107</v>
      </c>
      <c r="BP13" s="41" t="s">
        <v>1108</v>
      </c>
      <c r="BQ13" s="40" t="s">
        <v>1109</v>
      </c>
      <c r="BR13" s="41" t="s">
        <v>644</v>
      </c>
      <c r="BS13" s="41" t="s">
        <v>645</v>
      </c>
      <c r="BT13" s="40" t="s">
        <v>1110</v>
      </c>
      <c r="BU13" s="41" t="s">
        <v>1111</v>
      </c>
      <c r="BV13" s="41" t="s">
        <v>1112</v>
      </c>
      <c r="BW13" s="40" t="s">
        <v>1113</v>
      </c>
      <c r="BX13" s="41" t="s">
        <v>1114</v>
      </c>
      <c r="BY13" s="41" t="s">
        <v>1115</v>
      </c>
      <c r="BZ13" s="40" t="s">
        <v>263</v>
      </c>
      <c r="CA13" s="41" t="s">
        <v>1116</v>
      </c>
      <c r="CB13" s="41" t="s">
        <v>265</v>
      </c>
      <c r="CC13" s="40" t="s">
        <v>194</v>
      </c>
      <c r="CD13" s="41" t="s">
        <v>195</v>
      </c>
      <c r="CE13" s="41" t="s">
        <v>196</v>
      </c>
      <c r="CF13" s="40" t="s">
        <v>1117</v>
      </c>
      <c r="CG13" s="41" t="s">
        <v>1118</v>
      </c>
      <c r="CH13" s="41" t="s">
        <v>1119</v>
      </c>
      <c r="CI13" s="40" t="s">
        <v>1120</v>
      </c>
      <c r="CJ13" s="41" t="s">
        <v>1121</v>
      </c>
      <c r="CK13" s="41" t="s">
        <v>1122</v>
      </c>
      <c r="CL13" s="40" t="s">
        <v>248</v>
      </c>
      <c r="CM13" s="41" t="s">
        <v>249</v>
      </c>
      <c r="CN13" s="41" t="s">
        <v>1123</v>
      </c>
      <c r="CO13" s="40" t="s">
        <v>1124</v>
      </c>
      <c r="CP13" s="41" t="s">
        <v>1125</v>
      </c>
      <c r="CQ13" s="41" t="s">
        <v>237</v>
      </c>
      <c r="CR13" s="40" t="s">
        <v>1126</v>
      </c>
      <c r="CS13" s="41" t="s">
        <v>1127</v>
      </c>
      <c r="CT13" s="41" t="s">
        <v>1128</v>
      </c>
      <c r="CU13" s="40" t="s">
        <v>1129</v>
      </c>
      <c r="CV13" s="41" t="s">
        <v>220</v>
      </c>
      <c r="CW13" s="41" t="s">
        <v>320</v>
      </c>
      <c r="CX13" s="40" t="s">
        <v>1130</v>
      </c>
      <c r="CY13" s="41" t="s">
        <v>1131</v>
      </c>
      <c r="CZ13" s="41" t="s">
        <v>1132</v>
      </c>
      <c r="DA13" s="40" t="s">
        <v>666</v>
      </c>
      <c r="DB13" s="41" t="s">
        <v>668</v>
      </c>
      <c r="DC13" s="41" t="s">
        <v>637</v>
      </c>
      <c r="DD13" s="40" t="s">
        <v>1133</v>
      </c>
      <c r="DE13" s="41" t="s">
        <v>1134</v>
      </c>
      <c r="DF13" s="41" t="s">
        <v>1135</v>
      </c>
      <c r="DG13" s="40" t="s">
        <v>263</v>
      </c>
      <c r="DH13" s="41" t="s">
        <v>264</v>
      </c>
      <c r="DI13" s="41" t="s">
        <v>637</v>
      </c>
      <c r="DJ13" s="40" t="s">
        <v>248</v>
      </c>
      <c r="DK13" s="41" t="s">
        <v>800</v>
      </c>
      <c r="DL13" s="41" t="s">
        <v>250</v>
      </c>
      <c r="DM13" s="40" t="s">
        <v>1136</v>
      </c>
      <c r="DN13" s="41" t="s">
        <v>1137</v>
      </c>
      <c r="DO13" s="41" t="s">
        <v>1138</v>
      </c>
      <c r="DP13" s="40" t="s">
        <v>1139</v>
      </c>
      <c r="DQ13" s="41" t="s">
        <v>1140</v>
      </c>
      <c r="DR13" s="41" t="s">
        <v>1141</v>
      </c>
      <c r="DS13" s="40" t="s">
        <v>1142</v>
      </c>
      <c r="DT13" s="41" t="s">
        <v>1143</v>
      </c>
      <c r="DU13" s="41" t="s">
        <v>1142</v>
      </c>
      <c r="DV13" s="40" t="s">
        <v>1144</v>
      </c>
      <c r="DW13" s="41" t="s">
        <v>1145</v>
      </c>
      <c r="DX13" s="41" t="s">
        <v>1146</v>
      </c>
      <c r="DY13" s="40" t="s">
        <v>1147</v>
      </c>
      <c r="DZ13" s="41" t="s">
        <v>1148</v>
      </c>
      <c r="EA13" s="41" t="s">
        <v>265</v>
      </c>
      <c r="EB13" s="40" t="s">
        <v>627</v>
      </c>
      <c r="EC13" s="41" t="s">
        <v>644</v>
      </c>
      <c r="ED13" s="41" t="s">
        <v>647</v>
      </c>
      <c r="EE13" s="40" t="s">
        <v>1149</v>
      </c>
      <c r="EF13" s="41" t="s">
        <v>1150</v>
      </c>
      <c r="EG13" s="41" t="s">
        <v>1151</v>
      </c>
      <c r="EH13" s="40" t="s">
        <v>1152</v>
      </c>
      <c r="EI13" s="41" t="s">
        <v>668</v>
      </c>
      <c r="EJ13" s="41" t="s">
        <v>1153</v>
      </c>
      <c r="EK13" s="40" t="s">
        <v>1154</v>
      </c>
      <c r="EL13" s="41" t="s">
        <v>747</v>
      </c>
      <c r="EM13" s="41" t="s">
        <v>746</v>
      </c>
      <c r="EN13" s="40" t="s">
        <v>1155</v>
      </c>
      <c r="EO13" s="41" t="s">
        <v>195</v>
      </c>
      <c r="EP13" s="41" t="s">
        <v>1156</v>
      </c>
      <c r="EQ13" s="40" t="s">
        <v>1157</v>
      </c>
      <c r="ER13" s="41" t="s">
        <v>1158</v>
      </c>
      <c r="ES13" s="41" t="s">
        <v>284</v>
      </c>
      <c r="ET13" s="40" t="s">
        <v>1159</v>
      </c>
      <c r="EU13" s="41" t="s">
        <v>1160</v>
      </c>
      <c r="EV13" s="41" t="s">
        <v>1161</v>
      </c>
      <c r="EW13" s="40" t="s">
        <v>1162</v>
      </c>
      <c r="EX13" s="41" t="s">
        <v>685</v>
      </c>
      <c r="EY13" s="41" t="s">
        <v>686</v>
      </c>
      <c r="EZ13" s="40" t="s">
        <v>1163</v>
      </c>
      <c r="FA13" s="41" t="s">
        <v>1164</v>
      </c>
      <c r="FB13" s="41" t="s">
        <v>1165</v>
      </c>
      <c r="FC13" s="40" t="s">
        <v>1166</v>
      </c>
      <c r="FD13" s="41" t="s">
        <v>1167</v>
      </c>
      <c r="FE13" s="41" t="s">
        <v>686</v>
      </c>
      <c r="FF13" s="40" t="s">
        <v>1168</v>
      </c>
      <c r="FG13" s="41" t="s">
        <v>1169</v>
      </c>
      <c r="FH13" s="41" t="s">
        <v>1170</v>
      </c>
      <c r="FI13" s="40" t="s">
        <v>1171</v>
      </c>
      <c r="FJ13" s="41" t="s">
        <v>1172</v>
      </c>
      <c r="FK13" s="41" t="s">
        <v>1173</v>
      </c>
      <c r="FL13" s="40" t="s">
        <v>349</v>
      </c>
      <c r="FM13" s="41" t="s">
        <v>642</v>
      </c>
      <c r="FN13" s="41" t="s">
        <v>351</v>
      </c>
      <c r="FO13" s="40" t="s">
        <v>203</v>
      </c>
      <c r="FP13" s="41" t="s">
        <v>181</v>
      </c>
      <c r="FQ13" s="41" t="s">
        <v>345</v>
      </c>
      <c r="FR13" s="40" t="s">
        <v>279</v>
      </c>
      <c r="FS13" s="41" t="s">
        <v>280</v>
      </c>
      <c r="FT13" s="41" t="s">
        <v>1174</v>
      </c>
      <c r="FU13" s="40" t="s">
        <v>1175</v>
      </c>
      <c r="FV13" s="41" t="s">
        <v>791</v>
      </c>
      <c r="FW13" s="41" t="s">
        <v>1176</v>
      </c>
      <c r="FX13" s="40" t="s">
        <v>1177</v>
      </c>
      <c r="FY13" s="41" t="s">
        <v>1178</v>
      </c>
      <c r="FZ13" s="41" t="s">
        <v>307</v>
      </c>
      <c r="GA13" s="80" t="s">
        <v>1179</v>
      </c>
      <c r="GB13" s="81" t="s">
        <v>1180</v>
      </c>
      <c r="GC13" s="81" t="s">
        <v>1181</v>
      </c>
      <c r="GD13" s="40" t="s">
        <v>1182</v>
      </c>
      <c r="GE13" s="41" t="s">
        <v>1183</v>
      </c>
      <c r="GF13" s="41" t="s">
        <v>1184</v>
      </c>
      <c r="GG13" s="40" t="s">
        <v>194</v>
      </c>
      <c r="GH13" s="41" t="s">
        <v>279</v>
      </c>
      <c r="GI13" s="41" t="s">
        <v>195</v>
      </c>
      <c r="GJ13" s="40" t="s">
        <v>1185</v>
      </c>
      <c r="GK13" s="41" t="s">
        <v>1186</v>
      </c>
      <c r="GL13" s="41" t="s">
        <v>1187</v>
      </c>
      <c r="GM13" s="40" t="s">
        <v>302</v>
      </c>
      <c r="GN13" s="41" t="s">
        <v>1188</v>
      </c>
      <c r="GO13" s="41" t="s">
        <v>1189</v>
      </c>
      <c r="GP13" s="40" t="s">
        <v>349</v>
      </c>
      <c r="GQ13" s="41" t="s">
        <v>712</v>
      </c>
      <c r="GR13" s="41" t="s">
        <v>643</v>
      </c>
      <c r="GS13" s="40" t="s">
        <v>1190</v>
      </c>
      <c r="GT13" s="41" t="s">
        <v>1191</v>
      </c>
      <c r="GU13" s="41" t="s">
        <v>1192</v>
      </c>
      <c r="GV13" s="40" t="s">
        <v>1193</v>
      </c>
      <c r="GW13" s="41" t="s">
        <v>644</v>
      </c>
      <c r="GX13" s="41" t="s">
        <v>281</v>
      </c>
      <c r="GY13" s="80" t="s">
        <v>1182</v>
      </c>
      <c r="GZ13" s="81" t="s">
        <v>1194</v>
      </c>
      <c r="HA13" s="82" t="s">
        <v>1195</v>
      </c>
      <c r="HB13" s="78" t="s">
        <v>1196</v>
      </c>
      <c r="HC13" s="83" t="s">
        <v>303</v>
      </c>
      <c r="HD13" s="83" t="s">
        <v>1197</v>
      </c>
      <c r="HE13" s="40" t="s">
        <v>349</v>
      </c>
      <c r="HF13" s="81" t="s">
        <v>1198</v>
      </c>
      <c r="HG13" s="41" t="s">
        <v>643</v>
      </c>
      <c r="HH13" s="40" t="s">
        <v>1199</v>
      </c>
      <c r="HI13" s="41" t="s">
        <v>1200</v>
      </c>
      <c r="HJ13" s="41" t="s">
        <v>1201</v>
      </c>
      <c r="HK13" s="40" t="s">
        <v>1202</v>
      </c>
      <c r="HL13" s="41" t="s">
        <v>1203</v>
      </c>
      <c r="HM13" s="41" t="s">
        <v>1204</v>
      </c>
      <c r="HN13" s="40" t="s">
        <v>1205</v>
      </c>
      <c r="HO13" s="41" t="s">
        <v>1206</v>
      </c>
      <c r="HP13" s="41" t="s">
        <v>1207</v>
      </c>
      <c r="HQ13" s="40" t="s">
        <v>1208</v>
      </c>
      <c r="HR13" s="41" t="s">
        <v>1209</v>
      </c>
      <c r="HS13" s="41" t="s">
        <v>1210</v>
      </c>
      <c r="HT13" s="80" t="s">
        <v>1182</v>
      </c>
      <c r="HU13" s="81" t="s">
        <v>1211</v>
      </c>
      <c r="HV13" s="81" t="s">
        <v>1195</v>
      </c>
      <c r="HW13" s="80" t="s">
        <v>1212</v>
      </c>
      <c r="HX13" s="81" t="s">
        <v>1213</v>
      </c>
      <c r="HY13" s="81" t="s">
        <v>1214</v>
      </c>
      <c r="HZ13" s="80" t="s">
        <v>1215</v>
      </c>
      <c r="IA13" s="81" t="s">
        <v>1216</v>
      </c>
      <c r="IB13" s="81" t="s">
        <v>1217</v>
      </c>
      <c r="IC13" s="80" t="s">
        <v>1218</v>
      </c>
      <c r="ID13" s="81" t="s">
        <v>1219</v>
      </c>
      <c r="IE13" s="81" t="s">
        <v>1220</v>
      </c>
      <c r="IF13" s="80" t="s">
        <v>349</v>
      </c>
      <c r="IG13" s="81" t="s">
        <v>642</v>
      </c>
      <c r="IH13" s="81" t="s">
        <v>351</v>
      </c>
      <c r="II13" s="80" t="s">
        <v>1221</v>
      </c>
      <c r="IJ13" s="81" t="s">
        <v>1222</v>
      </c>
      <c r="IK13" s="81" t="s">
        <v>1223</v>
      </c>
      <c r="IL13" s="80" t="s">
        <v>1224</v>
      </c>
      <c r="IM13" s="81" t="s">
        <v>1225</v>
      </c>
      <c r="IN13" s="81" t="s">
        <v>1226</v>
      </c>
      <c r="IO13" s="80" t="s">
        <v>1193</v>
      </c>
      <c r="IP13" s="81" t="s">
        <v>1227</v>
      </c>
      <c r="IQ13" s="81" t="s">
        <v>1228</v>
      </c>
      <c r="IR13" s="80" t="s">
        <v>204</v>
      </c>
      <c r="IS13" s="81" t="s">
        <v>205</v>
      </c>
      <c r="IT13" s="81" t="s">
        <v>599</v>
      </c>
      <c r="IU13" s="80" t="s">
        <v>1229</v>
      </c>
      <c r="IV13" s="81" t="s">
        <v>1230</v>
      </c>
      <c r="IW13" s="81" t="s">
        <v>715</v>
      </c>
      <c r="IX13" s="80" t="s">
        <v>782</v>
      </c>
      <c r="IY13" s="81" t="s">
        <v>1231</v>
      </c>
      <c r="IZ13" s="81" t="s">
        <v>1232</v>
      </c>
      <c r="JA13" s="80" t="s">
        <v>1233</v>
      </c>
      <c r="JB13" s="81" t="s">
        <v>1234</v>
      </c>
      <c r="JC13" s="81" t="s">
        <v>1235</v>
      </c>
      <c r="JD13" s="80" t="s">
        <v>1098</v>
      </c>
      <c r="JE13" s="81" t="s">
        <v>1236</v>
      </c>
      <c r="JF13" s="81" t="s">
        <v>1237</v>
      </c>
      <c r="JG13" s="80" t="s">
        <v>326</v>
      </c>
      <c r="JH13" s="81" t="s">
        <v>220</v>
      </c>
      <c r="JI13" s="81" t="s">
        <v>1238</v>
      </c>
      <c r="JJ13" s="80" t="s">
        <v>1239</v>
      </c>
      <c r="JK13" s="81" t="s">
        <v>1240</v>
      </c>
      <c r="JL13" s="81" t="s">
        <v>1241</v>
      </c>
      <c r="JM13" s="80" t="s">
        <v>1242</v>
      </c>
      <c r="JN13" s="81" t="s">
        <v>1243</v>
      </c>
      <c r="JO13" s="81" t="s">
        <v>1244</v>
      </c>
      <c r="JP13" s="80" t="s">
        <v>743</v>
      </c>
      <c r="JQ13" s="81" t="s">
        <v>744</v>
      </c>
      <c r="JR13" s="81" t="s">
        <v>1245</v>
      </c>
      <c r="JS13" s="80" t="s">
        <v>180</v>
      </c>
      <c r="JT13" s="81" t="s">
        <v>255</v>
      </c>
      <c r="JU13" s="81" t="s">
        <v>256</v>
      </c>
      <c r="JV13" s="80" t="s">
        <v>1246</v>
      </c>
      <c r="JW13" s="81" t="s">
        <v>753</v>
      </c>
      <c r="JX13" s="81" t="s">
        <v>1247</v>
      </c>
      <c r="JY13" s="80" t="s">
        <v>248</v>
      </c>
      <c r="JZ13" s="81" t="s">
        <v>1248</v>
      </c>
      <c r="KA13" s="81" t="s">
        <v>250</v>
      </c>
      <c r="KB13" s="80" t="s">
        <v>1249</v>
      </c>
      <c r="KC13" s="81" t="s">
        <v>1250</v>
      </c>
      <c r="KD13" s="81" t="s">
        <v>1251</v>
      </c>
      <c r="KE13" s="80" t="s">
        <v>1252</v>
      </c>
      <c r="KF13" s="81" t="s">
        <v>1253</v>
      </c>
      <c r="KG13" s="81" t="s">
        <v>1254</v>
      </c>
      <c r="KH13" s="80" t="s">
        <v>1255</v>
      </c>
      <c r="KI13" s="81" t="s">
        <v>1256</v>
      </c>
      <c r="KJ13" s="81" t="s">
        <v>1257</v>
      </c>
      <c r="KK13" s="80" t="s">
        <v>317</v>
      </c>
      <c r="KL13" s="81" t="s">
        <v>1258</v>
      </c>
      <c r="KM13" s="81" t="s">
        <v>246</v>
      </c>
      <c r="KN13" s="80" t="s">
        <v>349</v>
      </c>
      <c r="KO13" s="81" t="s">
        <v>642</v>
      </c>
      <c r="KP13" s="81" t="s">
        <v>643</v>
      </c>
      <c r="KQ13" s="80" t="s">
        <v>1259</v>
      </c>
      <c r="KR13" s="81" t="s">
        <v>1260</v>
      </c>
      <c r="KS13" s="81" t="s">
        <v>1261</v>
      </c>
      <c r="KT13" s="80" t="s">
        <v>1262</v>
      </c>
      <c r="KU13" s="81" t="s">
        <v>1263</v>
      </c>
      <c r="KV13" s="81" t="s">
        <v>1264</v>
      </c>
      <c r="KW13" s="80" t="s">
        <v>1265</v>
      </c>
      <c r="KX13" s="81" t="s">
        <v>1266</v>
      </c>
      <c r="KY13" s="81" t="s">
        <v>1267</v>
      </c>
      <c r="KZ13" s="80" t="s">
        <v>1268</v>
      </c>
      <c r="LA13" s="81" t="s">
        <v>1269</v>
      </c>
      <c r="LB13" s="81" t="s">
        <v>640</v>
      </c>
      <c r="LC13" s="80" t="s">
        <v>1270</v>
      </c>
      <c r="LD13" s="81" t="s">
        <v>1131</v>
      </c>
      <c r="LE13" s="81" t="s">
        <v>1132</v>
      </c>
      <c r="LF13" s="80" t="s">
        <v>1271</v>
      </c>
      <c r="LG13" s="81" t="s">
        <v>1272</v>
      </c>
      <c r="LH13" s="81" t="s">
        <v>1273</v>
      </c>
      <c r="LI13" s="80" t="s">
        <v>1274</v>
      </c>
      <c r="LJ13" s="81" t="s">
        <v>1275</v>
      </c>
      <c r="LK13" s="81" t="s">
        <v>1276</v>
      </c>
      <c r="LL13" s="80" t="s">
        <v>1175</v>
      </c>
      <c r="LM13" s="81" t="s">
        <v>791</v>
      </c>
      <c r="LN13" s="81" t="s">
        <v>641</v>
      </c>
      <c r="LO13" s="80" t="s">
        <v>639</v>
      </c>
      <c r="LP13" s="81" t="s">
        <v>783</v>
      </c>
      <c r="LQ13" s="81" t="s">
        <v>640</v>
      </c>
      <c r="LR13" s="80" t="s">
        <v>349</v>
      </c>
      <c r="LS13" s="81" t="s">
        <v>642</v>
      </c>
      <c r="LT13" s="81" t="s">
        <v>351</v>
      </c>
      <c r="LU13" s="80" t="s">
        <v>1277</v>
      </c>
      <c r="LV13" s="81" t="s">
        <v>1278</v>
      </c>
      <c r="LW13" s="81" t="s">
        <v>794</v>
      </c>
      <c r="LX13" s="80" t="s">
        <v>1093</v>
      </c>
      <c r="LY13" s="81" t="s">
        <v>794</v>
      </c>
      <c r="LZ13" s="81" t="s">
        <v>1279</v>
      </c>
      <c r="MA13" s="80" t="s">
        <v>349</v>
      </c>
      <c r="MB13" s="81" t="s">
        <v>351</v>
      </c>
      <c r="MC13" s="81" t="s">
        <v>643</v>
      </c>
      <c r="MD13" s="80" t="s">
        <v>1280</v>
      </c>
      <c r="ME13" s="81" t="s">
        <v>1281</v>
      </c>
      <c r="MF13" s="81" t="s">
        <v>1282</v>
      </c>
      <c r="MG13" s="80" t="s">
        <v>1283</v>
      </c>
      <c r="MH13" s="81" t="s">
        <v>195</v>
      </c>
      <c r="MI13" s="81" t="s">
        <v>196</v>
      </c>
      <c r="MJ13" s="80" t="s">
        <v>1093</v>
      </c>
      <c r="MK13" s="81" t="s">
        <v>345</v>
      </c>
      <c r="ML13" s="81" t="s">
        <v>182</v>
      </c>
      <c r="MM13" s="80" t="s">
        <v>782</v>
      </c>
      <c r="MN13" s="81" t="s">
        <v>1284</v>
      </c>
      <c r="MO13" s="81" t="s">
        <v>1285</v>
      </c>
      <c r="MP13" s="80" t="s">
        <v>329</v>
      </c>
      <c r="MQ13" s="81" t="s">
        <v>753</v>
      </c>
      <c r="MR13" s="81" t="s">
        <v>1247</v>
      </c>
      <c r="MS13" s="80" t="s">
        <v>773</v>
      </c>
      <c r="MT13" s="81" t="s">
        <v>774</v>
      </c>
      <c r="MU13" s="81" t="s">
        <v>1286</v>
      </c>
      <c r="MV13" s="80" t="s">
        <v>1287</v>
      </c>
      <c r="MW13" s="81" t="s">
        <v>1288</v>
      </c>
      <c r="MX13" s="81" t="s">
        <v>1289</v>
      </c>
      <c r="MY13" s="80" t="s">
        <v>1290</v>
      </c>
      <c r="MZ13" s="81" t="s">
        <v>1291</v>
      </c>
      <c r="NA13" s="81" t="s">
        <v>1292</v>
      </c>
      <c r="NB13" s="80" t="s">
        <v>1293</v>
      </c>
      <c r="NC13" s="81" t="s">
        <v>367</v>
      </c>
      <c r="ND13" s="81" t="s">
        <v>1294</v>
      </c>
      <c r="NE13" s="80" t="s">
        <v>1295</v>
      </c>
      <c r="NF13" s="81" t="s">
        <v>1296</v>
      </c>
      <c r="NG13" s="81" t="s">
        <v>1297</v>
      </c>
      <c r="NH13" s="80" t="s">
        <v>1298</v>
      </c>
      <c r="NI13" s="81" t="s">
        <v>1299</v>
      </c>
      <c r="NJ13" s="81" t="s">
        <v>366</v>
      </c>
    </row>
    <row r="14" customFormat="false" ht="15" hidden="false" customHeight="false" outlineLevel="0" collapsed="false">
      <c r="A14" s="43" t="n">
        <v>1</v>
      </c>
      <c r="B14" s="44" t="s">
        <v>1300</v>
      </c>
      <c r="C14" s="20"/>
      <c r="D14" s="20" t="n">
        <v>1</v>
      </c>
      <c r="E14" s="20"/>
      <c r="F14" s="44"/>
      <c r="G14" s="44" t="n">
        <v>1</v>
      </c>
      <c r="H14" s="44"/>
      <c r="I14" s="44" t="n">
        <v>1</v>
      </c>
      <c r="J14" s="44"/>
      <c r="K14" s="44"/>
      <c r="L14" s="45" t="n">
        <v>1</v>
      </c>
      <c r="M14" s="45"/>
      <c r="N14" s="45"/>
      <c r="O14" s="45" t="n">
        <v>1</v>
      </c>
      <c r="P14" s="45"/>
      <c r="Q14" s="45"/>
      <c r="R14" s="45"/>
      <c r="S14" s="45" t="n">
        <v>1</v>
      </c>
      <c r="T14" s="45"/>
      <c r="U14" s="45"/>
      <c r="V14" s="45" t="n">
        <v>1</v>
      </c>
      <c r="W14" s="45"/>
      <c r="X14" s="45"/>
      <c r="Y14" s="0" t="n">
        <v>1</v>
      </c>
      <c r="Z14" s="45"/>
      <c r="AA14" s="45" t="n">
        <v>1</v>
      </c>
      <c r="AB14" s="45"/>
      <c r="AC14" s="45"/>
      <c r="AD14" s="45"/>
      <c r="AE14" s="45" t="n">
        <v>1</v>
      </c>
      <c r="AF14" s="45"/>
      <c r="AG14" s="45" t="n">
        <v>1</v>
      </c>
      <c r="AH14" s="45"/>
      <c r="AI14" s="45"/>
      <c r="AJ14" s="45"/>
      <c r="AK14" s="45" t="n">
        <v>1</v>
      </c>
      <c r="AL14" s="45"/>
      <c r="AM14" s="45" t="n">
        <v>1</v>
      </c>
      <c r="AN14" s="45"/>
      <c r="AO14" s="45"/>
      <c r="AP14" s="45" t="n">
        <v>1</v>
      </c>
      <c r="AQ14" s="45"/>
      <c r="AR14" s="45"/>
      <c r="AS14" s="45" t="n">
        <v>1</v>
      </c>
      <c r="AT14" s="45"/>
      <c r="AU14" s="45"/>
      <c r="AV14" s="45" t="n">
        <v>1</v>
      </c>
      <c r="AW14" s="45"/>
      <c r="AX14" s="45"/>
      <c r="AY14" s="45" t="n">
        <v>1</v>
      </c>
      <c r="AZ14" s="45"/>
      <c r="BA14" s="45"/>
      <c r="BB14" s="45"/>
      <c r="BC14" s="45" t="n">
        <v>1</v>
      </c>
      <c r="BD14" s="45"/>
      <c r="BE14" s="45"/>
      <c r="BF14" s="45"/>
      <c r="BG14" s="23" t="n">
        <v>1</v>
      </c>
      <c r="BH14" s="23"/>
      <c r="BI14" s="23"/>
      <c r="BJ14" s="45" t="n">
        <v>1</v>
      </c>
      <c r="BK14" s="45"/>
      <c r="BL14" s="45"/>
      <c r="BM14" s="45" t="n">
        <v>1</v>
      </c>
      <c r="BN14" s="45"/>
      <c r="BO14" s="45" t="n">
        <v>1</v>
      </c>
      <c r="BP14" s="45"/>
      <c r="BQ14" s="45" t="n">
        <v>1</v>
      </c>
      <c r="BR14" s="45"/>
      <c r="BS14" s="45"/>
      <c r="BT14" s="21"/>
      <c r="BU14" s="21"/>
      <c r="BV14" s="21" t="n">
        <v>1</v>
      </c>
      <c r="BW14" s="21" t="n">
        <v>1</v>
      </c>
      <c r="BX14" s="21"/>
      <c r="BY14" s="21"/>
      <c r="BZ14" s="21" t="n">
        <v>1</v>
      </c>
      <c r="CA14" s="21"/>
      <c r="CB14" s="21"/>
      <c r="CC14" s="21" t="n">
        <v>1</v>
      </c>
      <c r="CD14" s="21"/>
      <c r="CE14" s="21"/>
      <c r="CF14" s="21" t="n">
        <v>1</v>
      </c>
      <c r="CG14" s="21"/>
      <c r="CH14" s="21"/>
      <c r="CI14" s="21"/>
      <c r="CJ14" s="21" t="n">
        <v>1</v>
      </c>
      <c r="CK14" s="21"/>
      <c r="CL14" s="21"/>
      <c r="CM14" s="21"/>
      <c r="CN14" s="21" t="n">
        <v>1</v>
      </c>
      <c r="CO14" s="21"/>
      <c r="CP14" s="21"/>
      <c r="CQ14" s="21" t="n">
        <v>1</v>
      </c>
      <c r="CR14" s="21"/>
      <c r="CS14" s="21" t="n">
        <v>1</v>
      </c>
      <c r="CT14" s="21"/>
      <c r="CU14" s="21" t="n">
        <v>1</v>
      </c>
      <c r="CV14" s="21"/>
      <c r="CW14" s="21"/>
      <c r="CX14" s="21"/>
      <c r="CY14" s="21" t="n">
        <v>1</v>
      </c>
      <c r="CZ14" s="21"/>
      <c r="DA14" s="21"/>
      <c r="DB14" s="21" t="n">
        <v>1</v>
      </c>
      <c r="DC14" s="21"/>
      <c r="DD14" s="21"/>
      <c r="DE14" s="21" t="n">
        <v>1</v>
      </c>
      <c r="DF14" s="21"/>
      <c r="DG14" s="23"/>
      <c r="DH14" s="23" t="n">
        <v>1</v>
      </c>
      <c r="DI14" s="23"/>
      <c r="DJ14" s="23"/>
      <c r="DK14" s="23" t="n">
        <v>1</v>
      </c>
      <c r="DL14" s="23"/>
      <c r="DM14" s="23"/>
      <c r="DN14" s="23" t="n">
        <v>1</v>
      </c>
      <c r="DO14" s="23"/>
      <c r="DP14" s="23"/>
      <c r="DQ14" s="23"/>
      <c r="DR14" s="23" t="n">
        <v>1</v>
      </c>
      <c r="DS14" s="23" t="n">
        <v>1</v>
      </c>
      <c r="DT14" s="23"/>
      <c r="DU14" s="23"/>
      <c r="DV14" s="23"/>
      <c r="DW14" s="23"/>
      <c r="DX14" s="23" t="n">
        <v>1</v>
      </c>
      <c r="DY14" s="23"/>
      <c r="DZ14" s="23" t="n">
        <v>1</v>
      </c>
      <c r="EA14" s="23"/>
      <c r="EB14" s="23"/>
      <c r="EC14" s="23" t="n">
        <v>1</v>
      </c>
      <c r="ED14" s="23"/>
      <c r="EE14" s="23"/>
      <c r="EF14" s="23" t="n">
        <v>1</v>
      </c>
      <c r="EG14" s="23"/>
      <c r="EH14" s="23"/>
      <c r="EI14" s="23" t="n">
        <v>1</v>
      </c>
      <c r="EJ14" s="23"/>
      <c r="EK14" s="21"/>
      <c r="EL14" s="21" t="n">
        <v>1</v>
      </c>
      <c r="EM14" s="21"/>
      <c r="EN14" s="21"/>
      <c r="EO14" s="21"/>
      <c r="EP14" s="21" t="n">
        <v>1</v>
      </c>
      <c r="EQ14" s="21" t="n">
        <v>1</v>
      </c>
      <c r="ER14" s="21"/>
      <c r="ES14" s="21"/>
      <c r="ET14" s="23" t="n">
        <v>1</v>
      </c>
      <c r="EU14" s="23"/>
      <c r="EV14" s="23"/>
      <c r="EW14" s="23"/>
      <c r="EX14" s="23" t="n">
        <v>1</v>
      </c>
      <c r="EY14" s="23"/>
      <c r="EZ14" s="23"/>
      <c r="FA14" s="23" t="n">
        <v>1</v>
      </c>
      <c r="FB14" s="23"/>
      <c r="FC14" s="23"/>
      <c r="FD14" s="23" t="n">
        <v>1</v>
      </c>
      <c r="FE14" s="23"/>
      <c r="FF14" s="23" t="n">
        <v>1</v>
      </c>
      <c r="FG14" s="21"/>
      <c r="FH14" s="21"/>
      <c r="FI14" s="23"/>
      <c r="FJ14" s="23" t="n">
        <v>1</v>
      </c>
      <c r="FK14" s="23"/>
      <c r="FL14" s="23"/>
      <c r="FM14" s="23" t="n">
        <v>1</v>
      </c>
      <c r="FN14" s="23"/>
      <c r="FO14" s="23"/>
      <c r="FP14" s="23"/>
      <c r="FQ14" s="23" t="n">
        <v>1</v>
      </c>
      <c r="FR14" s="23"/>
      <c r="FS14" s="23"/>
      <c r="FT14" s="23" t="n">
        <v>1</v>
      </c>
      <c r="FU14" s="23"/>
      <c r="FV14" s="23" t="n">
        <v>1</v>
      </c>
      <c r="FW14" s="23"/>
      <c r="FX14" s="23"/>
      <c r="FY14" s="23"/>
      <c r="FZ14" s="23" t="n">
        <v>1</v>
      </c>
      <c r="GA14" s="23"/>
      <c r="GB14" s="23" t="n">
        <v>1</v>
      </c>
      <c r="GC14" s="23"/>
      <c r="GD14" s="23"/>
      <c r="GE14" s="23"/>
      <c r="GF14" s="23" t="n">
        <v>1</v>
      </c>
      <c r="GG14" s="23" t="n">
        <v>1</v>
      </c>
      <c r="GH14" s="23"/>
      <c r="GI14" s="23"/>
      <c r="GJ14" s="23"/>
      <c r="GK14" s="23"/>
      <c r="GL14" s="23" t="n">
        <v>1</v>
      </c>
      <c r="GM14" s="23" t="n">
        <v>1</v>
      </c>
      <c r="GN14" s="23"/>
      <c r="GO14" s="23"/>
      <c r="GP14" s="23"/>
      <c r="GQ14" s="23"/>
      <c r="GR14" s="23" t="n">
        <v>1</v>
      </c>
      <c r="GS14" s="23"/>
      <c r="GT14" s="23" t="n">
        <v>1</v>
      </c>
      <c r="GU14" s="23"/>
      <c r="GV14" s="23" t="n">
        <v>1</v>
      </c>
      <c r="GW14" s="23"/>
      <c r="GX14" s="23"/>
      <c r="GY14" s="23"/>
      <c r="GZ14" s="23" t="n">
        <v>1</v>
      </c>
      <c r="HA14" s="23"/>
      <c r="HB14" s="23"/>
      <c r="HC14" s="23"/>
      <c r="HD14" s="23" t="n">
        <v>1</v>
      </c>
      <c r="HE14" s="23"/>
      <c r="HF14" s="23" t="n">
        <v>1</v>
      </c>
      <c r="HG14" s="23"/>
      <c r="HH14" s="23"/>
      <c r="HI14" s="23" t="n">
        <v>1</v>
      </c>
      <c r="HJ14" s="23"/>
      <c r="HK14" s="23"/>
      <c r="HL14" s="23"/>
      <c r="HM14" s="23" t="n">
        <v>1</v>
      </c>
      <c r="HN14" s="23"/>
      <c r="HO14" s="23"/>
      <c r="HP14" s="23" t="n">
        <v>1</v>
      </c>
      <c r="HQ14" s="23" t="n">
        <v>1</v>
      </c>
      <c r="HR14" s="23"/>
      <c r="HS14" s="23"/>
      <c r="HT14" s="23"/>
      <c r="HU14" s="23" t="n">
        <v>1</v>
      </c>
      <c r="HV14" s="23"/>
      <c r="HW14" s="23"/>
      <c r="HX14" s="23" t="n">
        <v>1</v>
      </c>
      <c r="HY14" s="23"/>
      <c r="HZ14" s="23"/>
      <c r="IA14" s="23"/>
      <c r="IB14" s="23" t="n">
        <v>1</v>
      </c>
      <c r="IC14" s="23"/>
      <c r="ID14" s="23"/>
      <c r="IE14" s="23" t="n">
        <v>1</v>
      </c>
      <c r="IF14" s="23"/>
      <c r="IG14" s="23" t="n">
        <v>1</v>
      </c>
      <c r="IH14" s="23"/>
      <c r="II14" s="23" t="n">
        <v>1</v>
      </c>
      <c r="IJ14" s="23"/>
      <c r="IK14" s="23"/>
      <c r="IL14" s="23"/>
      <c r="IM14" s="23" t="n">
        <v>1</v>
      </c>
      <c r="IN14" s="23"/>
      <c r="IO14" s="23"/>
      <c r="IP14" s="23" t="n">
        <v>1</v>
      </c>
      <c r="IQ14" s="23"/>
      <c r="IR14" s="21" t="n">
        <v>1</v>
      </c>
      <c r="IS14" s="21"/>
      <c r="IT14" s="21"/>
      <c r="IU14" s="21"/>
      <c r="IV14" s="21" t="n">
        <v>1</v>
      </c>
      <c r="IW14" s="21"/>
      <c r="IX14" s="21"/>
      <c r="IY14" s="21"/>
      <c r="IZ14" s="21" t="n">
        <v>1</v>
      </c>
      <c r="JA14" s="21" t="n">
        <v>1</v>
      </c>
      <c r="JB14" s="21"/>
      <c r="JC14" s="21"/>
      <c r="JD14" s="21" t="n">
        <v>1</v>
      </c>
      <c r="JE14" s="21"/>
      <c r="JF14" s="21"/>
      <c r="JG14" s="21" t="n">
        <v>1</v>
      </c>
      <c r="JH14" s="21"/>
      <c r="JI14" s="21"/>
      <c r="JJ14" s="21"/>
      <c r="JK14" s="21" t="n">
        <v>1</v>
      </c>
      <c r="JL14" s="21"/>
      <c r="JM14" s="21" t="n">
        <v>1</v>
      </c>
      <c r="JN14" s="21"/>
      <c r="JO14" s="21"/>
      <c r="JP14" s="21"/>
      <c r="JQ14" s="21" t="n">
        <v>1</v>
      </c>
      <c r="JR14" s="21"/>
      <c r="JS14" s="21"/>
      <c r="JT14" s="21" t="n">
        <v>1</v>
      </c>
      <c r="JU14" s="21"/>
      <c r="JV14" s="21" t="n">
        <v>1</v>
      </c>
      <c r="JW14" s="21"/>
      <c r="JX14" s="21"/>
      <c r="JY14" s="21"/>
      <c r="JZ14" s="21" t="n">
        <v>1</v>
      </c>
      <c r="KA14" s="21"/>
      <c r="KB14" s="21"/>
      <c r="KC14" s="21" t="n">
        <v>1</v>
      </c>
      <c r="KD14" s="21"/>
      <c r="KE14" s="21" t="n">
        <v>1</v>
      </c>
      <c r="KF14" s="21"/>
      <c r="KG14" s="21"/>
      <c r="KH14" s="21" t="n">
        <v>1</v>
      </c>
      <c r="KI14" s="21"/>
      <c r="KJ14" s="21"/>
      <c r="KK14" s="21"/>
      <c r="KL14" s="21"/>
      <c r="KM14" s="21" t="n">
        <v>1</v>
      </c>
      <c r="KN14" s="21"/>
      <c r="KO14" s="21" t="n">
        <v>1</v>
      </c>
      <c r="KP14" s="21"/>
      <c r="KQ14" s="21" t="n">
        <v>1</v>
      </c>
      <c r="KR14" s="21"/>
      <c r="KS14" s="21"/>
      <c r="KT14" s="21"/>
      <c r="KU14" s="21" t="n">
        <v>1</v>
      </c>
      <c r="KV14" s="21"/>
      <c r="KW14" s="21"/>
      <c r="KX14" s="21" t="n">
        <v>1</v>
      </c>
      <c r="KY14" s="21"/>
      <c r="KZ14" s="21" t="n">
        <v>1</v>
      </c>
      <c r="LA14" s="21"/>
      <c r="LB14" s="21"/>
      <c r="LC14" s="21"/>
      <c r="LD14" s="21" t="n">
        <v>1</v>
      </c>
      <c r="LE14" s="21"/>
      <c r="LF14" s="21" t="n">
        <v>1</v>
      </c>
      <c r="LG14" s="21"/>
      <c r="LH14" s="21"/>
      <c r="LI14" s="21" t="n">
        <v>1</v>
      </c>
      <c r="LJ14" s="21"/>
      <c r="LK14" s="21"/>
      <c r="LL14" s="21"/>
      <c r="LM14" s="21" t="n">
        <v>1</v>
      </c>
      <c r="LN14" s="21"/>
      <c r="LO14" s="21"/>
      <c r="LP14" s="21"/>
      <c r="LQ14" s="21" t="n">
        <v>1</v>
      </c>
      <c r="LR14" s="21"/>
      <c r="LS14" s="21" t="n">
        <v>1</v>
      </c>
      <c r="LT14" s="21"/>
      <c r="LU14" s="21"/>
      <c r="LV14" s="21" t="n">
        <v>1</v>
      </c>
      <c r="LW14" s="21"/>
      <c r="LX14" s="21" t="n">
        <v>1</v>
      </c>
      <c r="LY14" s="21"/>
      <c r="LZ14" s="21"/>
      <c r="MA14" s="21" t="n">
        <v>1</v>
      </c>
      <c r="MB14" s="21"/>
      <c r="MC14" s="21"/>
      <c r="MD14" s="21" t="n">
        <v>1</v>
      </c>
      <c r="ME14" s="21"/>
      <c r="MF14" s="21"/>
      <c r="MG14" s="21"/>
      <c r="MH14" s="21" t="n">
        <v>1</v>
      </c>
      <c r="MI14" s="21"/>
      <c r="MJ14" s="21"/>
      <c r="MK14" s="21" t="n">
        <v>1</v>
      </c>
      <c r="ML14" s="21"/>
      <c r="MM14" s="21" t="n">
        <v>1</v>
      </c>
      <c r="MN14" s="21"/>
      <c r="MO14" s="21"/>
      <c r="MP14" s="21" t="n">
        <v>1</v>
      </c>
      <c r="MQ14" s="21"/>
      <c r="MR14" s="21"/>
      <c r="MS14" s="21"/>
      <c r="MT14" s="21" t="n">
        <v>1</v>
      </c>
      <c r="MU14" s="21"/>
      <c r="MV14" s="21" t="n">
        <v>1</v>
      </c>
      <c r="MW14" s="21"/>
      <c r="MX14" s="22"/>
      <c r="MY14" s="21" t="n">
        <v>1</v>
      </c>
      <c r="MZ14" s="21"/>
      <c r="NA14" s="21"/>
      <c r="NB14" s="21"/>
      <c r="NC14" s="21" t="n">
        <v>1</v>
      </c>
      <c r="ND14" s="21"/>
      <c r="NE14" s="21" t="n">
        <v>1</v>
      </c>
      <c r="NF14" s="21"/>
      <c r="NG14" s="22"/>
      <c r="NH14" s="21"/>
      <c r="NI14" s="21" t="n">
        <v>1</v>
      </c>
      <c r="NJ14" s="21"/>
    </row>
    <row r="15" customFormat="false" ht="15" hidden="false" customHeight="false" outlineLevel="0" collapsed="false">
      <c r="A15" s="43" t="n">
        <v>2</v>
      </c>
      <c r="B15" s="44" t="s">
        <v>1301</v>
      </c>
      <c r="C15" s="24"/>
      <c r="D15" s="24" t="n">
        <v>1</v>
      </c>
      <c r="E15" s="24"/>
      <c r="F15" s="44"/>
      <c r="G15" s="44" t="n">
        <v>1</v>
      </c>
      <c r="H15" s="44"/>
      <c r="I15" s="44" t="n">
        <v>1</v>
      </c>
      <c r="J15" s="44"/>
      <c r="K15" s="44"/>
      <c r="L15" s="44" t="n">
        <v>1</v>
      </c>
      <c r="M15" s="44"/>
      <c r="N15" s="44"/>
      <c r="O15" s="44" t="n">
        <v>1</v>
      </c>
      <c r="P15" s="44"/>
      <c r="Q15" s="44"/>
      <c r="R15" s="44" t="n">
        <v>1</v>
      </c>
      <c r="S15" s="44"/>
      <c r="T15" s="44"/>
      <c r="U15" s="44"/>
      <c r="V15" s="44" t="n">
        <v>1</v>
      </c>
      <c r="W15" s="44"/>
      <c r="X15" s="44"/>
      <c r="Y15" s="45" t="n">
        <v>1</v>
      </c>
      <c r="Z15" s="44"/>
      <c r="AA15" s="44" t="n">
        <v>1</v>
      </c>
      <c r="AB15" s="44"/>
      <c r="AC15" s="44"/>
      <c r="AD15" s="44" t="n">
        <v>1</v>
      </c>
      <c r="AE15" s="44"/>
      <c r="AF15" s="44"/>
      <c r="AG15" s="44" t="n">
        <v>1</v>
      </c>
      <c r="AH15" s="44"/>
      <c r="AI15" s="44"/>
      <c r="AJ15" s="44"/>
      <c r="AK15" s="44" t="n">
        <v>1</v>
      </c>
      <c r="AL15" s="44"/>
      <c r="AM15" s="0" t="n">
        <v>1</v>
      </c>
      <c r="AN15" s="44"/>
      <c r="AO15" s="44"/>
      <c r="AP15" s="44" t="n">
        <v>1</v>
      </c>
      <c r="AQ15" s="44"/>
      <c r="AR15" s="44"/>
      <c r="AS15" s="44" t="n">
        <v>1</v>
      </c>
      <c r="AT15" s="44"/>
      <c r="AU15" s="44"/>
      <c r="AV15" s="44" t="n">
        <v>1</v>
      </c>
      <c r="AW15" s="44"/>
      <c r="AX15" s="44"/>
      <c r="AY15" s="44" t="n">
        <v>1</v>
      </c>
      <c r="AZ15" s="44"/>
      <c r="BA15" s="44"/>
      <c r="BB15" s="44"/>
      <c r="BC15" s="44" t="n">
        <v>1</v>
      </c>
      <c r="BD15" s="44"/>
      <c r="BE15" s="44" t="n">
        <v>1</v>
      </c>
      <c r="BF15" s="44"/>
      <c r="BG15" s="21"/>
      <c r="BH15" s="21"/>
      <c r="BI15" s="21" t="n">
        <v>1</v>
      </c>
      <c r="BJ15" s="44"/>
      <c r="BK15" s="44"/>
      <c r="BL15" s="44" t="n">
        <v>1</v>
      </c>
      <c r="BM15" s="44"/>
      <c r="BN15" s="44"/>
      <c r="BO15" s="44" t="n">
        <v>1</v>
      </c>
      <c r="BP15" s="44"/>
      <c r="BQ15" s="44" t="n">
        <v>1</v>
      </c>
      <c r="BR15" s="44"/>
      <c r="BS15" s="44"/>
      <c r="BT15" s="21"/>
      <c r="BU15" s="21" t="n">
        <v>1</v>
      </c>
      <c r="BV15" s="21"/>
      <c r="BW15" s="21"/>
      <c r="BX15" s="21" t="n">
        <v>1</v>
      </c>
      <c r="BY15" s="21"/>
      <c r="BZ15" s="21" t="n">
        <v>1</v>
      </c>
      <c r="CA15" s="21"/>
      <c r="CB15" s="21"/>
      <c r="CC15" s="21" t="n">
        <v>1</v>
      </c>
      <c r="CD15" s="21"/>
      <c r="CE15" s="21"/>
      <c r="CF15" s="21" t="n">
        <v>1</v>
      </c>
      <c r="CG15" s="21"/>
      <c r="CH15" s="21"/>
      <c r="CI15" s="21"/>
      <c r="CJ15" s="21" t="n">
        <v>1</v>
      </c>
      <c r="CK15" s="21"/>
      <c r="CL15" s="21"/>
      <c r="CM15" s="21"/>
      <c r="CN15" s="21" t="n">
        <v>1</v>
      </c>
      <c r="CO15" s="21"/>
      <c r="CP15" s="21"/>
      <c r="CQ15" s="21" t="n">
        <v>1</v>
      </c>
      <c r="CR15" s="21" t="n">
        <v>1</v>
      </c>
      <c r="CS15" s="21"/>
      <c r="CT15" s="21"/>
      <c r="CU15" s="21" t="n">
        <v>1</v>
      </c>
      <c r="CV15" s="21"/>
      <c r="CW15" s="21"/>
      <c r="CX15" s="21"/>
      <c r="CY15" s="21" t="n">
        <v>1</v>
      </c>
      <c r="CZ15" s="21"/>
      <c r="DA15" s="21"/>
      <c r="DB15" s="21" t="n">
        <v>1</v>
      </c>
      <c r="DC15" s="21"/>
      <c r="DD15" s="21"/>
      <c r="DE15" s="21" t="n">
        <v>1</v>
      </c>
      <c r="DF15" s="21"/>
      <c r="DG15" s="21"/>
      <c r="DH15" s="21" t="n">
        <v>1</v>
      </c>
      <c r="DI15" s="21"/>
      <c r="DJ15" s="21"/>
      <c r="DK15" s="21" t="n">
        <v>1</v>
      </c>
      <c r="DL15" s="21"/>
      <c r="DM15" s="21"/>
      <c r="DN15" s="21" t="n">
        <v>1</v>
      </c>
      <c r="DO15" s="21"/>
      <c r="DP15" s="21"/>
      <c r="DQ15" s="21"/>
      <c r="DR15" s="21" t="n">
        <v>1</v>
      </c>
      <c r="DS15" s="21" t="n">
        <v>1</v>
      </c>
      <c r="DT15" s="21"/>
      <c r="DU15" s="21"/>
      <c r="DV15" s="21"/>
      <c r="DW15" s="21"/>
      <c r="DX15" s="21" t="n">
        <v>1</v>
      </c>
      <c r="DY15" s="21"/>
      <c r="DZ15" s="21" t="n">
        <v>1</v>
      </c>
      <c r="EA15" s="21"/>
      <c r="EB15" s="21"/>
      <c r="EC15" s="21" t="n">
        <v>1</v>
      </c>
      <c r="ED15" s="21"/>
      <c r="EE15" s="21"/>
      <c r="EF15" s="21" t="n">
        <v>1</v>
      </c>
      <c r="EG15" s="21"/>
      <c r="EH15" s="21"/>
      <c r="EI15" s="21" t="n">
        <v>1</v>
      </c>
      <c r="EJ15" s="21"/>
      <c r="EK15" s="21"/>
      <c r="EL15" s="21" t="n">
        <v>1</v>
      </c>
      <c r="EM15" s="21"/>
      <c r="EN15" s="21"/>
      <c r="EO15" s="21"/>
      <c r="EP15" s="21" t="n">
        <v>1</v>
      </c>
      <c r="EQ15" s="21" t="n">
        <v>1</v>
      </c>
      <c r="ER15" s="21"/>
      <c r="ES15" s="21"/>
      <c r="ET15" s="21" t="n">
        <v>1</v>
      </c>
      <c r="EU15" s="21"/>
      <c r="EV15" s="21"/>
      <c r="EW15" s="21"/>
      <c r="EX15" s="21" t="n">
        <v>1</v>
      </c>
      <c r="EY15" s="21"/>
      <c r="EZ15" s="21"/>
      <c r="FA15" s="21" t="n">
        <v>1</v>
      </c>
      <c r="FB15" s="21"/>
      <c r="FC15" s="21"/>
      <c r="FD15" s="21" t="n">
        <v>1</v>
      </c>
      <c r="FE15" s="21"/>
      <c r="FF15" s="21" t="n">
        <v>1</v>
      </c>
      <c r="FG15" s="21"/>
      <c r="FH15" s="21"/>
      <c r="FI15" s="21"/>
      <c r="FJ15" s="21" t="n">
        <v>1</v>
      </c>
      <c r="FK15" s="21"/>
      <c r="FL15" s="21"/>
      <c r="FM15" s="21" t="n">
        <v>1</v>
      </c>
      <c r="FN15" s="21"/>
      <c r="FO15" s="21"/>
      <c r="FP15" s="21"/>
      <c r="FQ15" s="21" t="n">
        <v>1</v>
      </c>
      <c r="FR15" s="21"/>
      <c r="FS15" s="21"/>
      <c r="FT15" s="21" t="n">
        <v>1</v>
      </c>
      <c r="FU15" s="21"/>
      <c r="FV15" s="21" t="n">
        <v>1</v>
      </c>
      <c r="FW15" s="21"/>
      <c r="FX15" s="21"/>
      <c r="FY15" s="21"/>
      <c r="FZ15" s="21" t="n">
        <v>1</v>
      </c>
      <c r="GA15" s="21"/>
      <c r="GB15" s="21" t="n">
        <v>1</v>
      </c>
      <c r="GC15" s="21"/>
      <c r="GD15" s="21"/>
      <c r="GE15" s="21"/>
      <c r="GF15" s="21" t="n">
        <v>1</v>
      </c>
      <c r="GG15" s="21" t="n">
        <v>1</v>
      </c>
      <c r="GH15" s="21"/>
      <c r="GI15" s="21"/>
      <c r="GJ15" s="21"/>
      <c r="GK15" s="21"/>
      <c r="GL15" s="21" t="n">
        <v>1</v>
      </c>
      <c r="GM15" s="21" t="n">
        <v>1</v>
      </c>
      <c r="GN15" s="21"/>
      <c r="GO15" s="21"/>
      <c r="GP15" s="21"/>
      <c r="GQ15" s="21"/>
      <c r="GR15" s="21" t="n">
        <v>1</v>
      </c>
      <c r="GS15" s="21"/>
      <c r="GT15" s="21" t="n">
        <v>1</v>
      </c>
      <c r="GU15" s="21"/>
      <c r="GV15" s="21" t="n">
        <v>1</v>
      </c>
      <c r="GW15" s="21"/>
      <c r="GX15" s="21"/>
      <c r="GY15" s="21"/>
      <c r="GZ15" s="21" t="n">
        <v>1</v>
      </c>
      <c r="HA15" s="21"/>
      <c r="HB15" s="21"/>
      <c r="HC15" s="21"/>
      <c r="HD15" s="21" t="n">
        <v>1</v>
      </c>
      <c r="HE15" s="21"/>
      <c r="HF15" s="21" t="n">
        <v>1</v>
      </c>
      <c r="HG15" s="21"/>
      <c r="HH15" s="21"/>
      <c r="HI15" s="21" t="n">
        <v>1</v>
      </c>
      <c r="HJ15" s="21"/>
      <c r="HK15" s="21"/>
      <c r="HL15" s="21"/>
      <c r="HM15" s="21" t="n">
        <v>1</v>
      </c>
      <c r="HN15" s="21"/>
      <c r="HO15" s="21"/>
      <c r="HP15" s="21" t="n">
        <v>1</v>
      </c>
      <c r="HQ15" s="21" t="n">
        <v>1</v>
      </c>
      <c r="HR15" s="21"/>
      <c r="HS15" s="21"/>
      <c r="HT15" s="21"/>
      <c r="HU15" s="21" t="n">
        <v>1</v>
      </c>
      <c r="HV15" s="21"/>
      <c r="HW15" s="21"/>
      <c r="HX15" s="21" t="n">
        <v>1</v>
      </c>
      <c r="HY15" s="21"/>
      <c r="HZ15" s="21"/>
      <c r="IA15" s="21"/>
      <c r="IB15" s="21" t="n">
        <v>1</v>
      </c>
      <c r="IC15" s="21"/>
      <c r="ID15" s="21"/>
      <c r="IE15" s="21" t="n">
        <v>1</v>
      </c>
      <c r="IF15" s="21"/>
      <c r="IG15" s="21" t="n">
        <v>1</v>
      </c>
      <c r="IH15" s="21"/>
      <c r="II15" s="21" t="n">
        <v>1</v>
      </c>
      <c r="IJ15" s="21"/>
      <c r="IK15" s="21"/>
      <c r="IL15" s="21"/>
      <c r="IM15" s="21" t="n">
        <v>1</v>
      </c>
      <c r="IN15" s="21"/>
      <c r="IO15" s="21"/>
      <c r="IP15" s="21" t="n">
        <v>1</v>
      </c>
      <c r="IQ15" s="21"/>
      <c r="IR15" s="21" t="n">
        <v>1</v>
      </c>
      <c r="IS15" s="21"/>
      <c r="IT15" s="21"/>
      <c r="IU15" s="21"/>
      <c r="IV15" s="21" t="n">
        <v>1</v>
      </c>
      <c r="IW15" s="21"/>
      <c r="IX15" s="21"/>
      <c r="IY15" s="21"/>
      <c r="IZ15" s="21" t="n">
        <v>1</v>
      </c>
      <c r="JA15" s="21" t="n">
        <v>1</v>
      </c>
      <c r="JB15" s="21"/>
      <c r="JC15" s="21"/>
      <c r="JD15" s="21" t="n">
        <v>1</v>
      </c>
      <c r="JE15" s="21"/>
      <c r="JF15" s="21"/>
      <c r="JG15" s="21" t="n">
        <v>1</v>
      </c>
      <c r="JH15" s="21"/>
      <c r="JI15" s="21"/>
      <c r="JJ15" s="21"/>
      <c r="JK15" s="21" t="n">
        <v>1</v>
      </c>
      <c r="JL15" s="21"/>
      <c r="JM15" s="21" t="n">
        <v>1</v>
      </c>
      <c r="JN15" s="21"/>
      <c r="JO15" s="21"/>
      <c r="JP15" s="21"/>
      <c r="JQ15" s="21" t="n">
        <v>1</v>
      </c>
      <c r="JR15" s="21"/>
      <c r="JS15" s="21"/>
      <c r="JT15" s="21" t="n">
        <v>1</v>
      </c>
      <c r="JU15" s="21"/>
      <c r="JV15" s="21" t="n">
        <v>1</v>
      </c>
      <c r="JW15" s="21"/>
      <c r="JX15" s="21"/>
      <c r="JY15" s="21"/>
      <c r="JZ15" s="21" t="n">
        <v>1</v>
      </c>
      <c r="KA15" s="21"/>
      <c r="KB15" s="21"/>
      <c r="KC15" s="21" t="n">
        <v>1</v>
      </c>
      <c r="KD15" s="21"/>
      <c r="KE15" s="21" t="n">
        <v>1</v>
      </c>
      <c r="KF15" s="21"/>
      <c r="KG15" s="21"/>
      <c r="KH15" s="21" t="n">
        <v>1</v>
      </c>
      <c r="KI15" s="21"/>
      <c r="KJ15" s="21"/>
      <c r="KK15" s="21"/>
      <c r="KL15" s="21"/>
      <c r="KM15" s="21" t="n">
        <v>1</v>
      </c>
      <c r="KN15" s="21"/>
      <c r="KO15" s="21" t="n">
        <v>1</v>
      </c>
      <c r="KP15" s="21"/>
      <c r="KQ15" s="21" t="n">
        <v>1</v>
      </c>
      <c r="KR15" s="21"/>
      <c r="KS15" s="21"/>
      <c r="KT15" s="21"/>
      <c r="KU15" s="21" t="n">
        <v>1</v>
      </c>
      <c r="KV15" s="21"/>
      <c r="KW15" s="21"/>
      <c r="KX15" s="21" t="n">
        <v>1</v>
      </c>
      <c r="KY15" s="21"/>
      <c r="KZ15" s="21" t="n">
        <v>1</v>
      </c>
      <c r="LA15" s="21"/>
      <c r="LB15" s="21"/>
      <c r="LC15" s="21"/>
      <c r="LD15" s="21" t="n">
        <v>1</v>
      </c>
      <c r="LE15" s="21"/>
      <c r="LF15" s="21" t="n">
        <v>1</v>
      </c>
      <c r="LG15" s="21"/>
      <c r="LH15" s="21"/>
      <c r="LI15" s="21" t="n">
        <v>1</v>
      </c>
      <c r="LJ15" s="21"/>
      <c r="LK15" s="21"/>
      <c r="LL15" s="21"/>
      <c r="LM15" s="21" t="n">
        <v>1</v>
      </c>
      <c r="LN15" s="21"/>
      <c r="LO15" s="21"/>
      <c r="LP15" s="21"/>
      <c r="LQ15" s="21" t="n">
        <v>1</v>
      </c>
      <c r="LR15" s="21"/>
      <c r="LS15" s="21" t="n">
        <v>1</v>
      </c>
      <c r="LT15" s="21"/>
      <c r="LU15" s="21"/>
      <c r="LV15" s="21" t="n">
        <v>1</v>
      </c>
      <c r="LW15" s="21"/>
      <c r="LX15" s="21" t="n">
        <v>1</v>
      </c>
      <c r="LY15" s="21"/>
      <c r="LZ15" s="21"/>
      <c r="MA15" s="21" t="n">
        <v>1</v>
      </c>
      <c r="MB15" s="21"/>
      <c r="MC15" s="21"/>
      <c r="MD15" s="21" t="n">
        <v>1</v>
      </c>
      <c r="ME15" s="21"/>
      <c r="MF15" s="21"/>
      <c r="MG15" s="21"/>
      <c r="MH15" s="21" t="n">
        <v>1</v>
      </c>
      <c r="MI15" s="21"/>
      <c r="MJ15" s="21"/>
      <c r="MK15" s="21" t="n">
        <v>1</v>
      </c>
      <c r="ML15" s="21"/>
      <c r="MM15" s="21" t="n">
        <v>1</v>
      </c>
      <c r="MN15" s="21"/>
      <c r="MO15" s="21"/>
      <c r="MP15" s="21" t="n">
        <v>1</v>
      </c>
      <c r="MQ15" s="21"/>
      <c r="MR15" s="21"/>
      <c r="MS15" s="21"/>
      <c r="MT15" s="21" t="n">
        <v>1</v>
      </c>
      <c r="MU15" s="21"/>
      <c r="MV15" s="21" t="n">
        <v>1</v>
      </c>
      <c r="MW15" s="21"/>
      <c r="MX15" s="22"/>
      <c r="MY15" s="21" t="n">
        <v>1</v>
      </c>
      <c r="MZ15" s="21"/>
      <c r="NA15" s="21"/>
      <c r="NB15" s="21"/>
      <c r="NC15" s="21" t="n">
        <v>1</v>
      </c>
      <c r="ND15" s="21"/>
      <c r="NE15" s="21" t="n">
        <v>1</v>
      </c>
      <c r="NF15" s="21"/>
      <c r="NG15" s="22"/>
      <c r="NH15" s="21"/>
      <c r="NI15" s="21" t="n">
        <v>1</v>
      </c>
      <c r="NJ15" s="21"/>
    </row>
    <row r="16" customFormat="false" ht="15" hidden="false" customHeight="false" outlineLevel="0" collapsed="false">
      <c r="A16" s="43" t="n">
        <v>3</v>
      </c>
      <c r="B16" s="44" t="s">
        <v>1302</v>
      </c>
      <c r="C16" s="24"/>
      <c r="D16" s="24" t="n">
        <v>1</v>
      </c>
      <c r="E16" s="24"/>
      <c r="F16" s="44" t="n">
        <v>1</v>
      </c>
      <c r="G16" s="44"/>
      <c r="H16" s="44"/>
      <c r="I16" s="44" t="n">
        <v>1</v>
      </c>
      <c r="J16" s="44"/>
      <c r="K16" s="44"/>
      <c r="L16" s="44"/>
      <c r="M16" s="44"/>
      <c r="N16" s="44"/>
      <c r="O16" s="44" t="n">
        <v>1</v>
      </c>
      <c r="P16" s="44"/>
      <c r="Q16" s="44"/>
      <c r="R16" s="44" t="n">
        <v>1</v>
      </c>
      <c r="S16" s="44"/>
      <c r="T16" s="44"/>
      <c r="U16" s="44"/>
      <c r="V16" s="44" t="n">
        <v>1</v>
      </c>
      <c r="W16" s="44"/>
      <c r="X16" s="44"/>
      <c r="Y16" s="44" t="n">
        <v>1</v>
      </c>
      <c r="Z16" s="44"/>
      <c r="AA16" s="44" t="n">
        <v>1</v>
      </c>
      <c r="AB16" s="44"/>
      <c r="AC16" s="44"/>
      <c r="AD16" s="44"/>
      <c r="AE16" s="44" t="n">
        <v>1</v>
      </c>
      <c r="AF16" s="44"/>
      <c r="AG16" s="44" t="n">
        <v>1</v>
      </c>
      <c r="AH16" s="44"/>
      <c r="AI16" s="44"/>
      <c r="AJ16" s="44"/>
      <c r="AK16" s="44" t="n">
        <v>1</v>
      </c>
      <c r="AL16" s="44"/>
      <c r="AM16" s="44" t="n">
        <v>1</v>
      </c>
      <c r="AN16" s="44"/>
      <c r="AO16" s="44"/>
      <c r="AP16" s="44" t="n">
        <v>1</v>
      </c>
      <c r="AQ16" s="44"/>
      <c r="AR16" s="44"/>
      <c r="AS16" s="44" t="n">
        <v>1</v>
      </c>
      <c r="AT16" s="44"/>
      <c r="AU16" s="44"/>
      <c r="AV16" s="44" t="n">
        <v>1</v>
      </c>
      <c r="AW16" s="44"/>
      <c r="AX16" s="44"/>
      <c r="AY16" s="44" t="n">
        <v>1</v>
      </c>
      <c r="AZ16" s="44"/>
      <c r="BA16" s="44"/>
      <c r="BB16" s="44" t="n">
        <v>1</v>
      </c>
      <c r="BC16" s="44"/>
      <c r="BD16" s="44"/>
      <c r="BE16" s="44" t="n">
        <v>1</v>
      </c>
      <c r="BF16" s="44"/>
      <c r="BG16" s="21"/>
      <c r="BH16" s="21" t="n">
        <v>1</v>
      </c>
      <c r="BI16" s="21"/>
      <c r="BJ16" s="44"/>
      <c r="BK16" s="44"/>
      <c r="BL16" s="44" t="n">
        <v>1</v>
      </c>
      <c r="BM16" s="44"/>
      <c r="BN16" s="44"/>
      <c r="BO16" s="44" t="n">
        <v>1</v>
      </c>
      <c r="BP16" s="44"/>
      <c r="BQ16" s="44" t="n">
        <v>1</v>
      </c>
      <c r="BR16" s="44"/>
      <c r="BS16" s="44"/>
      <c r="BT16" s="21" t="n">
        <v>1</v>
      </c>
      <c r="BU16" s="21"/>
      <c r="BV16" s="21"/>
      <c r="BW16" s="21" t="n">
        <v>1</v>
      </c>
      <c r="BX16" s="21"/>
      <c r="BY16" s="21"/>
      <c r="BZ16" s="21" t="n">
        <v>1</v>
      </c>
      <c r="CA16" s="21"/>
      <c r="CB16" s="21"/>
      <c r="CC16" s="21" t="n">
        <v>1</v>
      </c>
      <c r="CD16" s="21"/>
      <c r="CE16" s="21"/>
      <c r="CF16" s="21" t="n">
        <v>1</v>
      </c>
      <c r="CG16" s="21"/>
      <c r="CH16" s="21"/>
      <c r="CI16" s="21" t="n">
        <v>1</v>
      </c>
      <c r="CJ16" s="21"/>
      <c r="CK16" s="21"/>
      <c r="CL16" s="21"/>
      <c r="CM16" s="21" t="n">
        <v>1</v>
      </c>
      <c r="CN16" s="21"/>
      <c r="CO16" s="21"/>
      <c r="CP16" s="21"/>
      <c r="CQ16" s="21" t="n">
        <v>1</v>
      </c>
      <c r="CR16" s="21" t="n">
        <v>1</v>
      </c>
      <c r="CS16" s="21"/>
      <c r="CT16" s="21"/>
      <c r="CU16" s="21" t="n">
        <v>1</v>
      </c>
      <c r="CV16" s="21"/>
      <c r="CW16" s="21"/>
      <c r="CX16" s="21" t="n">
        <v>1</v>
      </c>
      <c r="CY16" s="21"/>
      <c r="CZ16" s="21"/>
      <c r="DA16" s="21" t="n">
        <v>1</v>
      </c>
      <c r="DB16" s="21"/>
      <c r="DC16" s="21"/>
      <c r="DD16" s="21"/>
      <c r="DE16" s="21" t="n">
        <v>1</v>
      </c>
      <c r="DF16" s="21"/>
      <c r="DG16" s="21"/>
      <c r="DH16" s="21" t="n">
        <v>1</v>
      </c>
      <c r="DI16" s="21"/>
      <c r="DJ16" s="21" t="n">
        <v>1</v>
      </c>
      <c r="DK16" s="21"/>
      <c r="DL16" s="21"/>
      <c r="DM16" s="21"/>
      <c r="DN16" s="21" t="n">
        <v>1</v>
      </c>
      <c r="DO16" s="21"/>
      <c r="DP16" s="21" t="n">
        <v>1</v>
      </c>
      <c r="DQ16" s="21"/>
      <c r="DR16" s="21"/>
      <c r="DS16" s="21" t="n">
        <v>1</v>
      </c>
      <c r="DT16" s="21"/>
      <c r="DU16" s="21"/>
      <c r="DV16" s="21" t="n">
        <v>1</v>
      </c>
      <c r="DW16" s="21"/>
      <c r="DX16" s="21"/>
      <c r="DY16" s="21" t="n">
        <v>1</v>
      </c>
      <c r="DZ16" s="21"/>
      <c r="EA16" s="21"/>
      <c r="EB16" s="21"/>
      <c r="EC16" s="21" t="n">
        <v>1</v>
      </c>
      <c r="ED16" s="21"/>
      <c r="EE16" s="21" t="n">
        <v>1</v>
      </c>
      <c r="EF16" s="21"/>
      <c r="EG16" s="21"/>
      <c r="EH16" s="21" t="n">
        <v>1</v>
      </c>
      <c r="EI16" s="21"/>
      <c r="EJ16" s="21"/>
      <c r="EK16" s="21" t="n">
        <v>1</v>
      </c>
      <c r="EL16" s="21"/>
      <c r="EM16" s="21"/>
      <c r="EN16" s="21" t="n">
        <v>1</v>
      </c>
      <c r="EO16" s="21"/>
      <c r="EP16" s="21"/>
      <c r="EQ16" s="21" t="n">
        <v>1</v>
      </c>
      <c r="ER16" s="21"/>
      <c r="ES16" s="21"/>
      <c r="ET16" s="21" t="n">
        <v>1</v>
      </c>
      <c r="EU16" s="21"/>
      <c r="EV16" s="21"/>
      <c r="EW16" s="21" t="n">
        <v>1</v>
      </c>
      <c r="EX16" s="21"/>
      <c r="EY16" s="21"/>
      <c r="EZ16" s="21" t="n">
        <v>1</v>
      </c>
      <c r="FA16" s="21"/>
      <c r="FB16" s="21"/>
      <c r="FC16" s="21" t="n">
        <v>1</v>
      </c>
      <c r="FD16" s="21"/>
      <c r="FE16" s="21"/>
      <c r="FF16" s="21" t="n">
        <v>1</v>
      </c>
      <c r="FG16" s="21"/>
      <c r="FH16" s="21"/>
      <c r="FI16" s="21" t="n">
        <v>1</v>
      </c>
      <c r="FJ16" s="21"/>
      <c r="FK16" s="21"/>
      <c r="FL16" s="21"/>
      <c r="FM16" s="21" t="n">
        <v>1</v>
      </c>
      <c r="FN16" s="21"/>
      <c r="FO16" s="21"/>
      <c r="FP16" s="21"/>
      <c r="FQ16" s="21" t="n">
        <v>1</v>
      </c>
      <c r="FR16" s="21"/>
      <c r="FS16" s="21"/>
      <c r="FT16" s="21" t="n">
        <v>1</v>
      </c>
      <c r="FU16" s="21" t="n">
        <v>1</v>
      </c>
      <c r="FV16" s="21"/>
      <c r="FW16" s="21"/>
      <c r="FX16" s="21"/>
      <c r="FY16" s="21" t="n">
        <v>1</v>
      </c>
      <c r="FZ16" s="21"/>
      <c r="GA16" s="21" t="n">
        <v>1</v>
      </c>
      <c r="GB16" s="21"/>
      <c r="GC16" s="21"/>
      <c r="GD16" s="21"/>
      <c r="GE16" s="21"/>
      <c r="GF16" s="21" t="n">
        <v>1</v>
      </c>
      <c r="GG16" s="21"/>
      <c r="GH16" s="21" t="n">
        <v>1</v>
      </c>
      <c r="GI16" s="21"/>
      <c r="GJ16" s="21"/>
      <c r="GK16" s="21"/>
      <c r="GL16" s="21" t="n">
        <v>1</v>
      </c>
      <c r="GM16" s="21" t="n">
        <v>1</v>
      </c>
      <c r="GN16" s="21"/>
      <c r="GO16" s="21"/>
      <c r="GP16" s="21"/>
      <c r="GQ16" s="21"/>
      <c r="GR16" s="21" t="n">
        <v>1</v>
      </c>
      <c r="GS16" s="21"/>
      <c r="GT16" s="21" t="n">
        <v>1</v>
      </c>
      <c r="GU16" s="21"/>
      <c r="GV16" s="21" t="n">
        <v>1</v>
      </c>
      <c r="GW16" s="21"/>
      <c r="GX16" s="21"/>
      <c r="GY16" s="21"/>
      <c r="GZ16" s="21" t="n">
        <v>1</v>
      </c>
      <c r="HA16" s="21"/>
      <c r="HB16" s="21" t="n">
        <v>1</v>
      </c>
      <c r="HC16" s="21"/>
      <c r="HD16" s="21"/>
      <c r="HE16" s="21"/>
      <c r="HF16" s="21" t="n">
        <v>1</v>
      </c>
      <c r="HG16" s="21"/>
      <c r="HH16" s="21"/>
      <c r="HI16" s="21" t="n">
        <v>1</v>
      </c>
      <c r="HJ16" s="21"/>
      <c r="HK16" s="21"/>
      <c r="HL16" s="21"/>
      <c r="HM16" s="21" t="n">
        <v>1</v>
      </c>
      <c r="HN16" s="21"/>
      <c r="HO16" s="21"/>
      <c r="HP16" s="21" t="n">
        <v>1</v>
      </c>
      <c r="HQ16" s="21" t="n">
        <v>1</v>
      </c>
      <c r="HR16" s="21"/>
      <c r="HS16" s="21"/>
      <c r="HT16" s="21" t="n">
        <v>1</v>
      </c>
      <c r="HU16" s="21"/>
      <c r="HV16" s="21"/>
      <c r="HW16" s="21" t="n">
        <v>1</v>
      </c>
      <c r="HX16" s="21"/>
      <c r="HY16" s="21"/>
      <c r="HZ16" s="21" t="n">
        <v>1</v>
      </c>
      <c r="IA16" s="21"/>
      <c r="IB16" s="21"/>
      <c r="IC16" s="21" t="n">
        <v>1</v>
      </c>
      <c r="ID16" s="21"/>
      <c r="IE16" s="21"/>
      <c r="IF16" s="21"/>
      <c r="IG16" s="21" t="n">
        <v>1</v>
      </c>
      <c r="IH16" s="21"/>
      <c r="II16" s="21" t="n">
        <v>1</v>
      </c>
      <c r="IJ16" s="21"/>
      <c r="IK16" s="21"/>
      <c r="IL16" s="21" t="n">
        <v>1</v>
      </c>
      <c r="IM16" s="21"/>
      <c r="IN16" s="21"/>
      <c r="IO16" s="21" t="n">
        <v>1</v>
      </c>
      <c r="IP16" s="21"/>
      <c r="IQ16" s="21"/>
      <c r="IR16" s="21" t="n">
        <v>1</v>
      </c>
      <c r="IS16" s="21"/>
      <c r="IT16" s="21"/>
      <c r="IU16" s="21" t="n">
        <v>1</v>
      </c>
      <c r="IV16" s="21"/>
      <c r="IW16" s="21"/>
      <c r="IX16" s="21"/>
      <c r="IY16" s="21"/>
      <c r="IZ16" s="21" t="n">
        <v>1</v>
      </c>
      <c r="JA16" s="21" t="n">
        <v>1</v>
      </c>
      <c r="JB16" s="21"/>
      <c r="JC16" s="21"/>
      <c r="JD16" s="21" t="n">
        <v>1</v>
      </c>
      <c r="JE16" s="21"/>
      <c r="JF16" s="21"/>
      <c r="JG16" s="21" t="n">
        <v>1</v>
      </c>
      <c r="JH16" s="21"/>
      <c r="JI16" s="21"/>
      <c r="JJ16" s="21"/>
      <c r="JK16" s="21" t="n">
        <v>1</v>
      </c>
      <c r="JL16" s="21"/>
      <c r="JM16" s="21" t="n">
        <v>1</v>
      </c>
      <c r="JN16" s="21"/>
      <c r="JO16" s="21"/>
      <c r="JP16" s="21"/>
      <c r="JQ16" s="21" t="n">
        <v>1</v>
      </c>
      <c r="JR16" s="21"/>
      <c r="JS16" s="21" t="n">
        <v>1</v>
      </c>
      <c r="JT16" s="21"/>
      <c r="JU16" s="21"/>
      <c r="JV16" s="21" t="n">
        <v>1</v>
      </c>
      <c r="JW16" s="21"/>
      <c r="JX16" s="21"/>
      <c r="JY16" s="21"/>
      <c r="JZ16" s="21" t="n">
        <v>1</v>
      </c>
      <c r="KA16" s="21"/>
      <c r="KB16" s="21"/>
      <c r="KC16" s="21"/>
      <c r="KD16" s="21" t="n">
        <v>1</v>
      </c>
      <c r="KE16" s="21" t="n">
        <v>1</v>
      </c>
      <c r="KF16" s="21"/>
      <c r="KG16" s="21"/>
      <c r="KH16" s="21" t="n">
        <v>1</v>
      </c>
      <c r="KI16" s="21"/>
      <c r="KJ16" s="21"/>
      <c r="KK16" s="21"/>
      <c r="KL16" s="21"/>
      <c r="KM16" s="21" t="n">
        <v>1</v>
      </c>
      <c r="KN16" s="21"/>
      <c r="KO16" s="21" t="n">
        <v>1</v>
      </c>
      <c r="KP16" s="21"/>
      <c r="KQ16" s="21" t="n">
        <v>1</v>
      </c>
      <c r="KR16" s="21"/>
      <c r="KS16" s="21"/>
      <c r="KT16" s="21"/>
      <c r="KU16" s="21" t="n">
        <v>1</v>
      </c>
      <c r="KV16" s="21"/>
      <c r="KW16" s="21"/>
      <c r="KX16" s="21" t="n">
        <v>1</v>
      </c>
      <c r="KY16" s="21"/>
      <c r="KZ16" s="21" t="n">
        <v>1</v>
      </c>
      <c r="LA16" s="21"/>
      <c r="LB16" s="21"/>
      <c r="LC16" s="21" t="n">
        <v>1</v>
      </c>
      <c r="LD16" s="21"/>
      <c r="LE16" s="21"/>
      <c r="LF16" s="21" t="n">
        <v>1</v>
      </c>
      <c r="LG16" s="21"/>
      <c r="LH16" s="21"/>
      <c r="LI16" s="21" t="n">
        <v>1</v>
      </c>
      <c r="LJ16" s="21"/>
      <c r="LK16" s="21"/>
      <c r="LL16" s="21"/>
      <c r="LM16" s="21" t="n">
        <v>1</v>
      </c>
      <c r="LN16" s="21"/>
      <c r="LO16" s="21" t="n">
        <v>1</v>
      </c>
      <c r="LP16" s="21"/>
      <c r="LQ16" s="21"/>
      <c r="LR16" s="21" t="n">
        <v>1</v>
      </c>
      <c r="LS16" s="21"/>
      <c r="LT16" s="21"/>
      <c r="LU16" s="21" t="n">
        <v>1</v>
      </c>
      <c r="LV16" s="21"/>
      <c r="LW16" s="21"/>
      <c r="LX16" s="21" t="n">
        <v>1</v>
      </c>
      <c r="LY16" s="21"/>
      <c r="LZ16" s="21"/>
      <c r="MA16" s="21" t="n">
        <v>1</v>
      </c>
      <c r="MB16" s="21"/>
      <c r="MC16" s="21"/>
      <c r="MD16" s="21" t="n">
        <v>1</v>
      </c>
      <c r="ME16" s="21"/>
      <c r="MF16" s="21"/>
      <c r="MG16" s="21"/>
      <c r="MH16" s="21" t="n">
        <v>1</v>
      </c>
      <c r="MI16" s="21"/>
      <c r="MJ16" s="21"/>
      <c r="MK16" s="21" t="n">
        <v>1</v>
      </c>
      <c r="ML16" s="21"/>
      <c r="MM16" s="21" t="n">
        <v>1</v>
      </c>
      <c r="MN16" s="21"/>
      <c r="MO16" s="21"/>
      <c r="MP16" s="21" t="n">
        <v>1</v>
      </c>
      <c r="MQ16" s="21"/>
      <c r="MR16" s="21"/>
      <c r="MS16" s="21" t="n">
        <v>1</v>
      </c>
      <c r="MT16" s="21"/>
      <c r="MU16" s="21"/>
      <c r="MV16" s="21" t="n">
        <v>1</v>
      </c>
      <c r="MW16" s="21"/>
      <c r="MX16" s="22"/>
      <c r="MY16" s="21" t="n">
        <v>1</v>
      </c>
      <c r="MZ16" s="21"/>
      <c r="NA16" s="21"/>
      <c r="NB16" s="21"/>
      <c r="NC16" s="21" t="n">
        <v>1</v>
      </c>
      <c r="ND16" s="21"/>
      <c r="NE16" s="21" t="n">
        <v>1</v>
      </c>
      <c r="NF16" s="21"/>
      <c r="NG16" s="22"/>
      <c r="NH16" s="21" t="n">
        <v>1</v>
      </c>
      <c r="NI16" s="21"/>
      <c r="NJ16" s="21"/>
    </row>
    <row r="17" customFormat="false" ht="15" hidden="false" customHeight="false" outlineLevel="0" collapsed="false">
      <c r="A17" s="43" t="n">
        <v>4</v>
      </c>
      <c r="B17" s="44" t="s">
        <v>1303</v>
      </c>
      <c r="C17" s="24" t="n">
        <v>1</v>
      </c>
      <c r="D17" s="24"/>
      <c r="E17" s="24"/>
      <c r="F17" s="44" t="n">
        <v>1</v>
      </c>
      <c r="G17" s="24"/>
      <c r="H17" s="24"/>
      <c r="I17" s="24"/>
      <c r="J17" s="24" t="n">
        <v>1</v>
      </c>
      <c r="K17" s="24"/>
      <c r="L17" s="24"/>
      <c r="M17" s="24" t="n">
        <v>1</v>
      </c>
      <c r="N17" s="24"/>
      <c r="O17" s="24" t="n">
        <v>1</v>
      </c>
      <c r="P17" s="24"/>
      <c r="Q17" s="24"/>
      <c r="R17" s="24" t="n">
        <v>1</v>
      </c>
      <c r="S17" s="24"/>
      <c r="T17" s="44"/>
      <c r="U17" s="44"/>
      <c r="V17" s="44" t="n">
        <v>1</v>
      </c>
      <c r="W17" s="44"/>
      <c r="X17" s="44"/>
      <c r="Y17" s="44" t="n">
        <v>1</v>
      </c>
      <c r="Z17" s="44"/>
      <c r="AA17" s="44"/>
      <c r="AB17" s="44" t="n">
        <v>1</v>
      </c>
      <c r="AC17" s="44"/>
      <c r="AD17" s="44"/>
      <c r="AE17" s="44"/>
      <c r="AF17" s="44" t="n">
        <v>1</v>
      </c>
      <c r="AG17" s="44"/>
      <c r="AH17" s="44"/>
      <c r="AI17" s="44" t="n">
        <v>1</v>
      </c>
      <c r="AJ17" s="44"/>
      <c r="AK17" s="44" t="n">
        <v>1</v>
      </c>
      <c r="AL17" s="44"/>
      <c r="AM17" s="44"/>
      <c r="AN17" s="44" t="n">
        <v>1</v>
      </c>
      <c r="AO17" s="44"/>
      <c r="AP17" s="44"/>
      <c r="AQ17" s="44" t="n">
        <v>1</v>
      </c>
      <c r="AR17" s="44"/>
      <c r="AS17" s="44"/>
      <c r="AT17" s="44" t="n">
        <v>1</v>
      </c>
      <c r="AU17" s="44"/>
      <c r="AV17" s="44"/>
      <c r="AW17" s="44"/>
      <c r="AX17" s="44" t="n">
        <v>1</v>
      </c>
      <c r="AY17" s="44"/>
      <c r="AZ17" s="44" t="n">
        <v>1</v>
      </c>
      <c r="BA17" s="44"/>
      <c r="BB17" s="44"/>
      <c r="BC17" s="44" t="n">
        <v>1</v>
      </c>
      <c r="BD17" s="44"/>
      <c r="BE17" s="44"/>
      <c r="BF17" s="44"/>
      <c r="BG17" s="44" t="n">
        <v>1</v>
      </c>
      <c r="BH17" s="44"/>
      <c r="BI17" s="44" t="n">
        <v>1</v>
      </c>
      <c r="BJ17" s="44"/>
      <c r="BK17" s="44"/>
      <c r="BL17" s="44" t="n">
        <v>1</v>
      </c>
      <c r="BM17" s="44"/>
      <c r="BN17" s="44"/>
      <c r="BO17" s="44" t="n">
        <v>1</v>
      </c>
      <c r="BP17" s="44"/>
      <c r="BQ17" s="44"/>
      <c r="BR17" s="44" t="n">
        <v>1</v>
      </c>
      <c r="BS17" s="44"/>
      <c r="BT17" s="44"/>
      <c r="BU17" s="44" t="n">
        <v>1</v>
      </c>
      <c r="BV17" s="21"/>
      <c r="BW17" s="21"/>
      <c r="BX17" s="21" t="n">
        <v>1</v>
      </c>
      <c r="BY17" s="44"/>
      <c r="BZ17" s="44" t="n">
        <v>1</v>
      </c>
      <c r="CA17" s="44"/>
      <c r="CB17" s="44"/>
      <c r="CC17" s="44"/>
      <c r="CD17" s="44" t="n">
        <v>1</v>
      </c>
      <c r="CE17" s="44"/>
      <c r="CF17" s="44"/>
      <c r="CG17" s="44" t="n">
        <v>1</v>
      </c>
      <c r="CH17" s="44"/>
      <c r="CI17" s="21"/>
      <c r="CJ17" s="21" t="n">
        <v>1</v>
      </c>
      <c r="CK17" s="21"/>
      <c r="CL17" s="21"/>
      <c r="CM17" s="21"/>
      <c r="CN17" s="21" t="n">
        <v>1</v>
      </c>
      <c r="CO17" s="21"/>
      <c r="CP17" s="21" t="n">
        <v>1</v>
      </c>
      <c r="CQ17" s="21"/>
      <c r="CR17" s="21"/>
      <c r="CS17" s="21" t="n">
        <v>1</v>
      </c>
      <c r="CT17" s="21"/>
      <c r="CU17" s="21"/>
      <c r="CV17" s="21"/>
      <c r="CW17" s="21" t="n">
        <v>1</v>
      </c>
      <c r="CX17" s="21"/>
      <c r="CY17" s="21" t="n">
        <v>1</v>
      </c>
      <c r="CZ17" s="21"/>
      <c r="DA17" s="21"/>
      <c r="DB17" s="21"/>
      <c r="DC17" s="21" t="n">
        <v>1</v>
      </c>
      <c r="DD17" s="21"/>
      <c r="DE17" s="21" t="n">
        <v>1</v>
      </c>
      <c r="DF17" s="21"/>
      <c r="DG17" s="21" t="n">
        <v>1</v>
      </c>
      <c r="DH17" s="21"/>
      <c r="DI17" s="21"/>
      <c r="DJ17" s="21"/>
      <c r="DK17" s="21" t="n">
        <v>1</v>
      </c>
      <c r="DL17" s="21"/>
      <c r="DM17" s="21"/>
      <c r="DN17" s="21" t="n">
        <v>1</v>
      </c>
      <c r="DO17" s="21"/>
      <c r="DP17" s="21"/>
      <c r="DQ17" s="21" t="n">
        <v>1</v>
      </c>
      <c r="DR17" s="21"/>
      <c r="DS17" s="21"/>
      <c r="DT17" s="21" t="n">
        <v>1</v>
      </c>
      <c r="DU17" s="21"/>
      <c r="DV17" s="21" t="n">
        <v>1</v>
      </c>
      <c r="DW17" s="21"/>
      <c r="DX17" s="21"/>
      <c r="DY17" s="21"/>
      <c r="DZ17" s="21" t="n">
        <v>1</v>
      </c>
      <c r="EA17" s="21"/>
      <c r="EB17" s="21" t="n">
        <v>1</v>
      </c>
      <c r="EC17" s="21"/>
      <c r="ED17" s="21"/>
      <c r="EE17" s="21"/>
      <c r="EF17" s="21" t="n">
        <v>1</v>
      </c>
      <c r="EG17" s="21"/>
      <c r="EH17" s="21" t="n">
        <v>1</v>
      </c>
      <c r="EI17" s="21"/>
      <c r="EJ17" s="21"/>
      <c r="EK17" s="21" t="n">
        <v>1</v>
      </c>
      <c r="EL17" s="21"/>
      <c r="EM17" s="21"/>
      <c r="EN17" s="21"/>
      <c r="EO17" s="21" t="n">
        <v>1</v>
      </c>
      <c r="EP17" s="21"/>
      <c r="EQ17" s="21"/>
      <c r="ER17" s="21"/>
      <c r="ES17" s="21" t="n">
        <v>1</v>
      </c>
      <c r="ET17" s="21"/>
      <c r="EU17" s="21" t="n">
        <v>1</v>
      </c>
      <c r="EV17" s="21"/>
      <c r="EW17" s="21"/>
      <c r="EX17" s="21" t="n">
        <v>1</v>
      </c>
      <c r="EY17" s="22"/>
      <c r="EZ17" s="21" t="n">
        <v>1</v>
      </c>
      <c r="FA17" s="21"/>
      <c r="FB17" s="21"/>
      <c r="FC17" s="21"/>
      <c r="FD17" s="21"/>
      <c r="FE17" s="21" t="n">
        <v>1</v>
      </c>
      <c r="FF17" s="21"/>
      <c r="FG17" s="21" t="n">
        <v>1</v>
      </c>
      <c r="FH17" s="21"/>
      <c r="FI17" s="21"/>
      <c r="FJ17" s="21" t="n">
        <v>1</v>
      </c>
      <c r="FK17" s="21"/>
      <c r="FL17" s="21"/>
      <c r="FM17" s="21"/>
      <c r="FN17" s="21" t="n">
        <v>1</v>
      </c>
      <c r="FO17" s="21"/>
      <c r="FP17" s="21" t="n">
        <v>1</v>
      </c>
      <c r="FQ17" s="21"/>
      <c r="FR17" s="21"/>
      <c r="FS17" s="21" t="n">
        <v>1</v>
      </c>
      <c r="FT17" s="21"/>
      <c r="FU17" s="21"/>
      <c r="FV17" s="21" t="n">
        <v>1</v>
      </c>
      <c r="FW17" s="21"/>
      <c r="FX17" s="21"/>
      <c r="FY17" s="21" t="n">
        <v>1</v>
      </c>
      <c r="FZ17" s="21"/>
      <c r="GA17" s="21" t="n">
        <v>1</v>
      </c>
      <c r="GB17" s="21"/>
      <c r="GC17" s="21"/>
      <c r="GD17" s="21" t="n">
        <v>1</v>
      </c>
      <c r="GE17" s="21"/>
      <c r="GF17" s="21"/>
      <c r="GG17" s="21" t="n">
        <v>1</v>
      </c>
      <c r="GH17" s="21"/>
      <c r="GI17" s="21"/>
      <c r="GJ17" s="21"/>
      <c r="GK17" s="21"/>
      <c r="GL17" s="21" t="n">
        <v>1</v>
      </c>
      <c r="GM17" s="21"/>
      <c r="GN17" s="21" t="n">
        <v>1</v>
      </c>
      <c r="GO17" s="21"/>
      <c r="GP17" s="21"/>
      <c r="GQ17" s="21" t="n">
        <v>1</v>
      </c>
      <c r="GR17" s="21"/>
      <c r="GS17" s="21" t="n">
        <v>1</v>
      </c>
      <c r="GT17" s="21"/>
      <c r="GU17" s="21"/>
      <c r="GV17" s="21"/>
      <c r="GW17" s="21" t="n">
        <v>1</v>
      </c>
      <c r="GX17" s="21"/>
      <c r="GY17" s="21" t="n">
        <v>1</v>
      </c>
      <c r="GZ17" s="21"/>
      <c r="HA17" s="21"/>
      <c r="HB17" s="21"/>
      <c r="HC17" s="21" t="n">
        <v>1</v>
      </c>
      <c r="HD17" s="21"/>
      <c r="HE17" s="21"/>
      <c r="HF17" s="21" t="n">
        <v>1</v>
      </c>
      <c r="HG17" s="21"/>
      <c r="HH17" s="21"/>
      <c r="HI17" s="21" t="n">
        <v>1</v>
      </c>
      <c r="HJ17" s="21"/>
      <c r="HK17" s="21"/>
      <c r="HL17" s="21" t="n">
        <v>1</v>
      </c>
      <c r="HM17" s="21"/>
      <c r="HN17" s="21" t="n">
        <v>1</v>
      </c>
      <c r="HO17" s="21"/>
      <c r="HP17" s="21"/>
      <c r="HQ17" s="21"/>
      <c r="HR17" s="21" t="n">
        <v>1</v>
      </c>
      <c r="HS17" s="21"/>
      <c r="HT17" s="21" t="n">
        <v>1</v>
      </c>
      <c r="HU17" s="21"/>
      <c r="HV17" s="21"/>
      <c r="HW17" s="21" t="n">
        <v>1</v>
      </c>
      <c r="HX17" s="21"/>
      <c r="HY17" s="21"/>
      <c r="HZ17" s="21" t="n">
        <v>1</v>
      </c>
      <c r="IA17" s="21"/>
      <c r="IB17" s="21"/>
      <c r="IC17" s="21"/>
      <c r="ID17" s="21" t="n">
        <v>1</v>
      </c>
      <c r="IE17" s="21"/>
      <c r="IF17" s="21" t="n">
        <v>1</v>
      </c>
      <c r="IG17" s="21"/>
      <c r="IH17" s="21"/>
      <c r="II17" s="21"/>
      <c r="IJ17" s="21" t="n">
        <v>1</v>
      </c>
      <c r="IK17" s="76"/>
      <c r="IL17" s="21"/>
      <c r="IM17" s="21" t="n">
        <v>1</v>
      </c>
      <c r="IN17" s="21"/>
      <c r="IO17" s="21"/>
      <c r="IP17" s="21" t="n">
        <v>1</v>
      </c>
      <c r="IQ17" s="21"/>
      <c r="IR17" s="21"/>
      <c r="IS17" s="21" t="n">
        <v>1</v>
      </c>
      <c r="IT17" s="21"/>
      <c r="IU17" s="21"/>
      <c r="IV17" s="21" t="n">
        <v>1</v>
      </c>
      <c r="IW17" s="21"/>
      <c r="IX17" s="21"/>
      <c r="IY17" s="21" t="n">
        <v>1</v>
      </c>
      <c r="IZ17" s="21"/>
      <c r="JA17" s="21" t="n">
        <v>1</v>
      </c>
      <c r="JB17" s="21"/>
      <c r="JC17" s="21"/>
      <c r="JD17" s="21"/>
      <c r="JE17" s="21" t="n">
        <v>1</v>
      </c>
      <c r="JF17" s="21"/>
      <c r="JG17" s="21"/>
      <c r="JH17" s="21" t="n">
        <v>1</v>
      </c>
      <c r="JI17" s="21"/>
      <c r="JJ17" s="21"/>
      <c r="JK17" s="21" t="n">
        <v>1</v>
      </c>
      <c r="JL17" s="21"/>
      <c r="JM17" s="21" t="n">
        <v>1</v>
      </c>
      <c r="JN17" s="21"/>
      <c r="JO17" s="21"/>
      <c r="JP17" s="21"/>
      <c r="JQ17" s="21"/>
      <c r="JR17" s="21" t="n">
        <v>1</v>
      </c>
      <c r="JS17" s="21"/>
      <c r="JT17" s="21"/>
      <c r="JU17" s="21"/>
      <c r="JV17" s="21"/>
      <c r="JW17" s="21" t="n">
        <v>1</v>
      </c>
      <c r="JX17" s="21"/>
      <c r="JY17" s="21" t="n">
        <v>1</v>
      </c>
      <c r="JZ17" s="21"/>
      <c r="KA17" s="21"/>
      <c r="KB17" s="21" t="n">
        <v>1</v>
      </c>
      <c r="KC17" s="21"/>
      <c r="KD17" s="21"/>
      <c r="KE17" s="21"/>
      <c r="KF17" s="21" t="n">
        <v>1</v>
      </c>
      <c r="KG17" s="21"/>
      <c r="KH17" s="21"/>
      <c r="KI17" s="21" t="n">
        <v>1</v>
      </c>
      <c r="KJ17" s="21"/>
      <c r="KK17" s="21"/>
      <c r="KL17" s="21" t="n">
        <v>1</v>
      </c>
      <c r="KM17" s="21"/>
      <c r="KN17" s="21"/>
      <c r="KO17" s="21" t="n">
        <v>1</v>
      </c>
      <c r="KP17" s="21"/>
      <c r="KQ17" s="21" t="n">
        <v>1</v>
      </c>
      <c r="KR17" s="21"/>
      <c r="KS17" s="21"/>
      <c r="KT17" s="21"/>
      <c r="KU17" s="21" t="n">
        <v>1</v>
      </c>
      <c r="KV17" s="21"/>
      <c r="KW17" s="21"/>
      <c r="KX17" s="21" t="n">
        <v>1</v>
      </c>
      <c r="KY17" s="21"/>
      <c r="KZ17" s="21" t="n">
        <v>1</v>
      </c>
      <c r="LA17" s="21"/>
      <c r="LB17" s="21"/>
      <c r="LC17" s="21"/>
      <c r="LD17" s="21" t="n">
        <v>1</v>
      </c>
      <c r="LE17" s="21"/>
      <c r="LF17" s="21" t="n">
        <v>1</v>
      </c>
      <c r="LG17" s="21"/>
      <c r="LH17" s="21"/>
      <c r="LI17" s="21" t="n">
        <v>1</v>
      </c>
      <c r="LJ17" s="21"/>
      <c r="LK17" s="21"/>
      <c r="LL17" s="21"/>
      <c r="LM17" s="21" t="n">
        <v>1</v>
      </c>
      <c r="LN17" s="21"/>
      <c r="LO17" s="21" t="n">
        <v>1</v>
      </c>
      <c r="LP17" s="21"/>
      <c r="LQ17" s="21"/>
      <c r="LR17" s="21" t="n">
        <v>1</v>
      </c>
      <c r="LS17" s="21"/>
      <c r="LT17" s="21"/>
      <c r="LU17" s="21" t="n">
        <v>1</v>
      </c>
      <c r="LV17" s="21"/>
      <c r="LW17" s="21"/>
      <c r="LX17" s="21" t="n">
        <v>1</v>
      </c>
      <c r="LY17" s="21"/>
      <c r="LZ17" s="21"/>
      <c r="MA17" s="21" t="n">
        <v>1</v>
      </c>
      <c r="MB17" s="21"/>
      <c r="MC17" s="21"/>
      <c r="MD17" s="21" t="n">
        <v>1</v>
      </c>
      <c r="ME17" s="21"/>
      <c r="MF17" s="21"/>
      <c r="MG17" s="21" t="n">
        <v>1</v>
      </c>
      <c r="MH17" s="21"/>
      <c r="MI17" s="21"/>
      <c r="MJ17" s="21"/>
      <c r="MK17" s="21" t="n">
        <v>1</v>
      </c>
      <c r="ML17" s="21"/>
      <c r="MM17" s="21" t="n">
        <v>1</v>
      </c>
      <c r="MN17" s="21"/>
      <c r="MO17" s="21"/>
      <c r="MP17" s="21"/>
      <c r="MQ17" s="21" t="n">
        <v>1</v>
      </c>
      <c r="MR17" s="21"/>
      <c r="MS17" s="21"/>
      <c r="MT17" s="21" t="n">
        <v>1</v>
      </c>
      <c r="MU17" s="21"/>
      <c r="MV17" s="21"/>
      <c r="MW17" s="21" t="n">
        <v>1</v>
      </c>
      <c r="MX17" s="21"/>
      <c r="MY17" s="21"/>
      <c r="MZ17" s="21" t="n">
        <v>1</v>
      </c>
      <c r="NA17" s="21"/>
      <c r="NB17" s="21"/>
      <c r="NC17" s="21" t="n">
        <v>1</v>
      </c>
      <c r="ND17" s="21"/>
      <c r="NE17" s="21"/>
      <c r="NF17" s="21" t="n">
        <v>1</v>
      </c>
      <c r="NG17" s="21"/>
      <c r="NH17" s="21" t="n">
        <v>1</v>
      </c>
      <c r="NI17" s="21"/>
      <c r="NJ17" s="21"/>
      <c r="NK17" s="21"/>
      <c r="NL17" s="21" t="n">
        <v>1</v>
      </c>
      <c r="NM17" s="21"/>
      <c r="NN17" s="21" t="n">
        <v>1</v>
      </c>
      <c r="NO17" s="21"/>
      <c r="NP17" s="21"/>
      <c r="NQ17" s="21" t="n">
        <v>1</v>
      </c>
      <c r="NR17" s="21"/>
      <c r="NS17" s="21"/>
      <c r="NT17" s="21"/>
      <c r="NU17" s="21" t="n">
        <v>1</v>
      </c>
      <c r="NV17" s="21"/>
      <c r="NW17" s="21" t="n">
        <v>1</v>
      </c>
      <c r="NX17" s="21"/>
      <c r="NY17" s="21"/>
      <c r="NZ17" s="21" t="n">
        <v>1</v>
      </c>
      <c r="OA17" s="21"/>
      <c r="OB17" s="21"/>
      <c r="OC17" s="21" t="n">
        <v>1</v>
      </c>
      <c r="OD17" s="21"/>
      <c r="OE17" s="21"/>
      <c r="OF17" s="21"/>
      <c r="OG17" s="21" t="n">
        <v>1</v>
      </c>
      <c r="OH17" s="21"/>
      <c r="OI17" s="21" t="n">
        <v>1</v>
      </c>
      <c r="OJ17" s="21"/>
      <c r="OK17" s="21"/>
      <c r="OL17" s="21"/>
      <c r="OM17" s="21" t="n">
        <v>1</v>
      </c>
      <c r="ON17" s="21"/>
      <c r="OO17" s="21"/>
      <c r="OP17" s="21" t="n">
        <v>1</v>
      </c>
      <c r="OQ17" s="21"/>
      <c r="OR17" s="21" t="n">
        <v>1</v>
      </c>
      <c r="OS17" s="21"/>
      <c r="OT17" s="21"/>
      <c r="OU17" s="21" t="n">
        <v>1</v>
      </c>
      <c r="OV17" s="21"/>
      <c r="OW17" s="21"/>
      <c r="OX17" s="21"/>
      <c r="OY17" s="21" t="n">
        <v>1</v>
      </c>
      <c r="OZ17" s="21"/>
      <c r="PA17" s="21"/>
      <c r="PB17" s="21" t="n">
        <v>1</v>
      </c>
      <c r="PC17" s="21"/>
      <c r="PD17" s="21" t="n">
        <v>1</v>
      </c>
      <c r="PE17" s="21"/>
      <c r="PF17" s="21"/>
      <c r="PG17" s="21" t="n">
        <v>1</v>
      </c>
      <c r="PH17" s="21"/>
      <c r="PI17" s="21"/>
      <c r="PJ17" s="21"/>
      <c r="PK17" s="21" t="n">
        <v>1</v>
      </c>
      <c r="PL17" s="21"/>
      <c r="PM17" s="21" t="n">
        <v>1</v>
      </c>
      <c r="PN17" s="21"/>
      <c r="PO17" s="21"/>
      <c r="PP17" s="21" t="n">
        <v>1</v>
      </c>
      <c r="PQ17" s="21"/>
      <c r="PR17" s="21"/>
      <c r="PS17" s="21" t="n">
        <v>1</v>
      </c>
      <c r="PT17" s="21"/>
      <c r="PU17" s="21"/>
      <c r="PV17" s="21" t="n">
        <v>1</v>
      </c>
      <c r="PW17" s="21"/>
      <c r="PX17" s="21"/>
      <c r="PY17" s="21"/>
      <c r="PZ17" s="21" t="n">
        <v>1</v>
      </c>
      <c r="QA17" s="21"/>
      <c r="QB17" s="21"/>
      <c r="QC17" s="21" t="n">
        <v>1</v>
      </c>
      <c r="QD17" s="21"/>
      <c r="QE17" s="21"/>
      <c r="QF17" s="21" t="n">
        <v>1</v>
      </c>
      <c r="QG17" s="21"/>
      <c r="QH17" s="21"/>
      <c r="QI17" s="21" t="n">
        <v>1</v>
      </c>
      <c r="QJ17" s="21"/>
      <c r="QK17" s="21" t="n">
        <v>1</v>
      </c>
      <c r="QL17" s="21"/>
      <c r="QM17" s="21"/>
      <c r="QN17" s="21" t="n">
        <v>1</v>
      </c>
      <c r="QO17" s="21"/>
      <c r="QP17" s="21"/>
      <c r="QQ17" s="21" t="n">
        <v>1</v>
      </c>
      <c r="QR17" s="21"/>
      <c r="QS17" s="21"/>
      <c r="QT17" s="21"/>
      <c r="QU17" s="21" t="n">
        <v>1</v>
      </c>
      <c r="QV17" s="21"/>
      <c r="QW17" s="21"/>
      <c r="QX17" s="21" t="n">
        <v>1</v>
      </c>
      <c r="QY17" s="21"/>
      <c r="QZ17" s="21"/>
      <c r="RA17" s="21" t="n">
        <v>1</v>
      </c>
      <c r="RB17" s="21"/>
      <c r="RC17" s="21" t="n">
        <v>1</v>
      </c>
      <c r="RD17" s="21"/>
      <c r="RE17" s="21"/>
      <c r="RF17" s="21" t="n">
        <v>1</v>
      </c>
      <c r="RG17" s="21"/>
      <c r="RH17" s="21"/>
      <c r="RI17" s="21"/>
      <c r="RJ17" s="21" t="n">
        <v>1</v>
      </c>
      <c r="RK17" s="21"/>
      <c r="RL17" s="21" t="n">
        <v>1</v>
      </c>
      <c r="RM17" s="21"/>
      <c r="RN17" s="21"/>
      <c r="RO17" s="21"/>
      <c r="RP17" s="21" t="n">
        <v>1</v>
      </c>
      <c r="RQ17" s="21"/>
      <c r="RR17" s="21" t="n">
        <v>1</v>
      </c>
      <c r="RS17" s="21"/>
      <c r="RT17" s="21"/>
      <c r="RU17" s="21" t="n">
        <v>1</v>
      </c>
      <c r="RV17" s="21"/>
      <c r="RW17" s="21"/>
      <c r="RX17" s="21"/>
      <c r="RY17" s="21" t="n">
        <v>1</v>
      </c>
      <c r="RZ17" s="21"/>
      <c r="SA17" s="21"/>
      <c r="SB17" s="21" t="n">
        <v>1</v>
      </c>
      <c r="SC17" s="21"/>
      <c r="SD17" s="21" t="n">
        <v>1</v>
      </c>
      <c r="SE17" s="21"/>
      <c r="SF17" s="21"/>
      <c r="SG17" s="21" t="n">
        <v>1</v>
      </c>
      <c r="SH17" s="21"/>
      <c r="SI17" s="21"/>
      <c r="SJ17" s="21"/>
      <c r="SK17" s="21" t="n">
        <v>1</v>
      </c>
      <c r="SL17" s="21"/>
      <c r="SM17" s="21"/>
      <c r="SN17" s="21" t="n">
        <v>1</v>
      </c>
      <c r="SO17" s="21"/>
      <c r="SP17" s="21" t="n">
        <v>1</v>
      </c>
      <c r="SQ17" s="21"/>
      <c r="SR17" s="21"/>
      <c r="SS17" s="21"/>
      <c r="ST17" s="21" t="n">
        <v>1</v>
      </c>
      <c r="SU17" s="21"/>
      <c r="SV17" s="21" t="n">
        <v>1</v>
      </c>
      <c r="SW17" s="22"/>
      <c r="SX17" s="21"/>
      <c r="SY17" s="21"/>
      <c r="SZ17" s="21" t="n">
        <v>1</v>
      </c>
      <c r="TA17" s="21"/>
      <c r="TB17" s="21"/>
      <c r="TC17" s="21" t="n">
        <v>1</v>
      </c>
      <c r="TD17" s="21"/>
      <c r="TE17" s="21" t="n">
        <v>1</v>
      </c>
      <c r="TF17" s="22"/>
      <c r="TG17" s="21"/>
      <c r="TH17" s="21"/>
      <c r="TI17" s="22" t="n">
        <v>1</v>
      </c>
      <c r="TJ17" s="21"/>
      <c r="TK17" s="21" t="n">
        <v>1</v>
      </c>
      <c r="TL17" s="21"/>
      <c r="TM17" s="21"/>
      <c r="TN17" s="21"/>
      <c r="TO17" s="21" t="n">
        <v>1</v>
      </c>
      <c r="TP17" s="21"/>
      <c r="TQ17" s="21" t="n">
        <v>1</v>
      </c>
      <c r="TR17" s="21"/>
      <c r="TS17" s="21"/>
      <c r="TT17" s="21"/>
      <c r="TU17" s="21" t="n">
        <v>1</v>
      </c>
      <c r="TV17" s="21"/>
      <c r="TW17" s="21"/>
      <c r="TX17" s="21" t="n">
        <v>1</v>
      </c>
      <c r="TY17" s="21"/>
      <c r="TZ17" s="21" t="n">
        <v>1</v>
      </c>
      <c r="UA17" s="21"/>
      <c r="UB17" s="21"/>
      <c r="UC17" s="21" t="n">
        <v>1</v>
      </c>
      <c r="UD17" s="21"/>
      <c r="UE17" s="21"/>
      <c r="UF17" s="21"/>
      <c r="UG17" s="21" t="n">
        <v>1</v>
      </c>
      <c r="UH17" s="21"/>
      <c r="UI17" s="21" t="n">
        <v>1</v>
      </c>
      <c r="UJ17" s="21"/>
      <c r="UK17" s="21"/>
      <c r="UL17" s="21" t="n">
        <v>1</v>
      </c>
      <c r="UM17" s="21"/>
      <c r="UN17" s="21"/>
      <c r="UO17" s="21"/>
      <c r="UP17" s="21" t="n">
        <v>1</v>
      </c>
      <c r="UQ17" s="21"/>
      <c r="UR17" s="21" t="n">
        <v>1</v>
      </c>
      <c r="US17" s="21"/>
      <c r="UT17" s="21"/>
      <c r="UU17" s="21"/>
      <c r="UV17" s="21" t="n">
        <v>1</v>
      </c>
      <c r="UW17" s="21"/>
      <c r="UX17" s="21" t="n">
        <v>1</v>
      </c>
      <c r="UY17" s="21"/>
      <c r="UZ17" s="21"/>
      <c r="VA17" s="21" t="n">
        <v>1</v>
      </c>
      <c r="VB17" s="21"/>
      <c r="VC17" s="21"/>
      <c r="VD17" s="21" t="n">
        <v>1</v>
      </c>
      <c r="VE17" s="21"/>
      <c r="VF17" s="21"/>
      <c r="VG17" s="21" t="n">
        <v>1</v>
      </c>
      <c r="VH17" s="21"/>
      <c r="VI17" s="21"/>
      <c r="VJ17" s="21"/>
      <c r="VK17" s="21" t="n">
        <v>1</v>
      </c>
      <c r="VL17" s="21"/>
    </row>
    <row r="18" customFormat="false" ht="15.75" hidden="false" customHeight="false" outlineLevel="0" collapsed="false">
      <c r="A18" s="43" t="n">
        <v>5</v>
      </c>
      <c r="B18" s="44"/>
      <c r="C18" s="24"/>
      <c r="D18" s="24"/>
      <c r="E18" s="2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21"/>
      <c r="BH18" s="21"/>
      <c r="BI18" s="21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2"/>
      <c r="MY18" s="21"/>
      <c r="MZ18" s="21"/>
      <c r="NA18" s="21"/>
      <c r="NB18" s="21"/>
      <c r="NC18" s="21"/>
      <c r="ND18" s="21"/>
      <c r="NE18" s="21"/>
      <c r="NF18" s="21"/>
      <c r="NG18" s="22"/>
      <c r="NH18" s="21"/>
      <c r="NI18" s="21"/>
      <c r="NJ18" s="21"/>
    </row>
    <row r="19" customFormat="false" ht="15.75" hidden="false" customHeight="false" outlineLevel="0" collapsed="false">
      <c r="A19" s="43" t="n">
        <v>6</v>
      </c>
      <c r="B19" s="44"/>
      <c r="C19" s="24"/>
      <c r="D19" s="24"/>
      <c r="E19" s="2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21"/>
      <c r="BH19" s="21"/>
      <c r="BI19" s="21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2"/>
      <c r="MY19" s="21"/>
      <c r="MZ19" s="21"/>
      <c r="NA19" s="21"/>
      <c r="NB19" s="21"/>
      <c r="NC19" s="21"/>
      <c r="ND19" s="21"/>
      <c r="NE19" s="21"/>
      <c r="NF19" s="21"/>
      <c r="NG19" s="22"/>
      <c r="NH19" s="21"/>
      <c r="NI19" s="21"/>
      <c r="NJ19" s="21"/>
    </row>
    <row r="20" customFormat="false" ht="15.75" hidden="false" customHeight="false" outlineLevel="0" collapsed="false">
      <c r="A20" s="43" t="n">
        <v>7</v>
      </c>
      <c r="B20" s="44"/>
      <c r="C20" s="24"/>
      <c r="D20" s="24"/>
      <c r="E20" s="2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21"/>
      <c r="BH20" s="21"/>
      <c r="BI20" s="21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2"/>
      <c r="MY20" s="21"/>
      <c r="MZ20" s="21"/>
      <c r="NA20" s="21"/>
      <c r="NB20" s="21"/>
      <c r="NC20" s="21"/>
      <c r="ND20" s="21"/>
      <c r="NE20" s="21"/>
      <c r="NF20" s="21"/>
      <c r="NG20" s="22"/>
      <c r="NH20" s="21"/>
      <c r="NI20" s="21"/>
      <c r="NJ20" s="21"/>
    </row>
    <row r="21" customFormat="false" ht="15" hidden="false" customHeight="false" outlineLevel="0" collapsed="false">
      <c r="A21" s="46" t="n">
        <v>8</v>
      </c>
      <c r="B21" s="21"/>
      <c r="C21" s="46"/>
      <c r="D21" s="46"/>
      <c r="E21" s="46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47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2"/>
      <c r="MY21" s="21"/>
      <c r="MZ21" s="21"/>
      <c r="NA21" s="21"/>
      <c r="NB21" s="21"/>
      <c r="NC21" s="21"/>
      <c r="ND21" s="21"/>
      <c r="NE21" s="21"/>
      <c r="NF21" s="21"/>
      <c r="NG21" s="22"/>
      <c r="NH21" s="21"/>
      <c r="NI21" s="21"/>
      <c r="NJ21" s="21"/>
    </row>
    <row r="22" customFormat="false" ht="15" hidden="false" customHeight="false" outlineLevel="0" collapsed="false">
      <c r="A22" s="46" t="n">
        <v>9</v>
      </c>
      <c r="B22" s="21"/>
      <c r="C22" s="46"/>
      <c r="D22" s="46"/>
      <c r="E22" s="46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47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2"/>
      <c r="MY22" s="21"/>
      <c r="MZ22" s="21"/>
      <c r="NA22" s="21"/>
      <c r="NB22" s="21"/>
      <c r="NC22" s="21"/>
      <c r="ND22" s="21"/>
      <c r="NE22" s="21"/>
      <c r="NF22" s="21"/>
      <c r="NG22" s="22"/>
      <c r="NH22" s="21"/>
      <c r="NI22" s="21"/>
      <c r="NJ22" s="21"/>
    </row>
    <row r="23" customFormat="false" ht="15" hidden="false" customHeight="false" outlineLevel="0" collapsed="false">
      <c r="A23" s="46" t="n">
        <v>10</v>
      </c>
      <c r="B23" s="21"/>
      <c r="C23" s="46"/>
      <c r="D23" s="46"/>
      <c r="E23" s="46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47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2"/>
      <c r="MY23" s="21"/>
      <c r="MZ23" s="21"/>
      <c r="NA23" s="21"/>
      <c r="NB23" s="21"/>
      <c r="NC23" s="21"/>
      <c r="ND23" s="21"/>
      <c r="NE23" s="21"/>
      <c r="NF23" s="21"/>
      <c r="NG23" s="22"/>
      <c r="NH23" s="21"/>
      <c r="NI23" s="21"/>
      <c r="NJ23" s="21"/>
    </row>
    <row r="24" customFormat="false" ht="15" hidden="false" customHeight="false" outlineLevel="0" collapsed="false">
      <c r="A24" s="46" t="n">
        <v>11</v>
      </c>
      <c r="B24" s="21"/>
      <c r="C24" s="46"/>
      <c r="D24" s="46"/>
      <c r="E24" s="46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47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2"/>
      <c r="MY24" s="21"/>
      <c r="MZ24" s="21"/>
      <c r="NA24" s="21"/>
      <c r="NB24" s="21"/>
      <c r="NC24" s="21"/>
      <c r="ND24" s="21"/>
      <c r="NE24" s="21"/>
      <c r="NF24" s="21"/>
      <c r="NG24" s="22"/>
      <c r="NH24" s="21"/>
      <c r="NI24" s="21"/>
      <c r="NJ24" s="21"/>
    </row>
    <row r="25" customFormat="false" ht="15" hidden="false" customHeight="false" outlineLevel="0" collapsed="false">
      <c r="A25" s="46" t="n">
        <v>12</v>
      </c>
      <c r="B25" s="21"/>
      <c r="C25" s="46"/>
      <c r="D25" s="46"/>
      <c r="E25" s="46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47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2"/>
      <c r="MY25" s="21"/>
      <c r="MZ25" s="21"/>
      <c r="NA25" s="21"/>
      <c r="NB25" s="21"/>
      <c r="NC25" s="21"/>
      <c r="ND25" s="21"/>
      <c r="NE25" s="21"/>
      <c r="NF25" s="21"/>
      <c r="NG25" s="22"/>
      <c r="NH25" s="21"/>
      <c r="NI25" s="21"/>
      <c r="NJ25" s="21"/>
    </row>
    <row r="26" customFormat="false" ht="15" hidden="false" customHeight="false" outlineLevel="0" collapsed="false">
      <c r="A26" s="46" t="n">
        <v>13</v>
      </c>
      <c r="B26" s="21"/>
      <c r="C26" s="46"/>
      <c r="D26" s="46"/>
      <c r="E26" s="46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47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2"/>
      <c r="MY26" s="21"/>
      <c r="MZ26" s="21"/>
      <c r="NA26" s="21"/>
      <c r="NB26" s="21"/>
      <c r="NC26" s="21"/>
      <c r="ND26" s="21"/>
      <c r="NE26" s="21"/>
      <c r="NF26" s="21"/>
      <c r="NG26" s="22"/>
      <c r="NH26" s="21"/>
      <c r="NI26" s="21"/>
      <c r="NJ26" s="21"/>
    </row>
    <row r="27" customFormat="false" ht="15" hidden="false" customHeight="false" outlineLevel="0" collapsed="false">
      <c r="A27" s="46" t="n">
        <v>14</v>
      </c>
      <c r="B27" s="21"/>
      <c r="C27" s="46"/>
      <c r="D27" s="46"/>
      <c r="E27" s="46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47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2"/>
      <c r="MY27" s="21"/>
      <c r="MZ27" s="21"/>
      <c r="NA27" s="21"/>
      <c r="NB27" s="21"/>
      <c r="NC27" s="21"/>
      <c r="ND27" s="21"/>
      <c r="NE27" s="21"/>
      <c r="NF27" s="21"/>
      <c r="NG27" s="22"/>
      <c r="NH27" s="21"/>
      <c r="NI27" s="21"/>
      <c r="NJ27" s="21"/>
    </row>
    <row r="28" customFormat="false" ht="15" hidden="false" customHeight="false" outlineLevel="0" collapsed="false">
      <c r="A28" s="46" t="n">
        <v>15</v>
      </c>
      <c r="B28" s="21"/>
      <c r="C28" s="46"/>
      <c r="D28" s="46"/>
      <c r="E28" s="46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47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2"/>
      <c r="MY28" s="21"/>
      <c r="MZ28" s="21"/>
      <c r="NA28" s="21"/>
      <c r="NB28" s="21"/>
      <c r="NC28" s="21"/>
      <c r="ND28" s="21"/>
      <c r="NE28" s="21"/>
      <c r="NF28" s="21"/>
      <c r="NG28" s="22"/>
      <c r="NH28" s="21"/>
      <c r="NI28" s="21"/>
      <c r="NJ28" s="21"/>
    </row>
    <row r="29" customFormat="false" ht="15" hidden="false" customHeight="false" outlineLevel="0" collapsed="false">
      <c r="A29" s="46" t="n">
        <v>16</v>
      </c>
      <c r="B29" s="21"/>
      <c r="C29" s="46"/>
      <c r="D29" s="46"/>
      <c r="E29" s="46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47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2"/>
      <c r="MY29" s="21"/>
      <c r="MZ29" s="21"/>
      <c r="NA29" s="21"/>
      <c r="NB29" s="21"/>
      <c r="NC29" s="21"/>
      <c r="ND29" s="21"/>
      <c r="NE29" s="21"/>
      <c r="NF29" s="21"/>
      <c r="NG29" s="22"/>
      <c r="NH29" s="21"/>
      <c r="NI29" s="21"/>
      <c r="NJ29" s="21"/>
    </row>
    <row r="30" customFormat="false" ht="15" hidden="false" customHeight="false" outlineLevel="0" collapsed="false">
      <c r="A30" s="46" t="n">
        <v>17</v>
      </c>
      <c r="B30" s="21"/>
      <c r="C30" s="46"/>
      <c r="D30" s="46"/>
      <c r="E30" s="46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47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2"/>
      <c r="MY30" s="21"/>
      <c r="MZ30" s="21"/>
      <c r="NA30" s="21"/>
      <c r="NB30" s="21"/>
      <c r="NC30" s="21"/>
      <c r="ND30" s="21"/>
      <c r="NE30" s="21"/>
      <c r="NF30" s="21"/>
      <c r="NG30" s="22"/>
      <c r="NH30" s="21"/>
      <c r="NI30" s="21"/>
      <c r="NJ30" s="21"/>
    </row>
    <row r="31" customFormat="false" ht="15" hidden="false" customHeight="false" outlineLevel="0" collapsed="false">
      <c r="A31" s="46" t="n">
        <v>18</v>
      </c>
      <c r="B31" s="21"/>
      <c r="C31" s="46"/>
      <c r="D31" s="46"/>
      <c r="E31" s="46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47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2"/>
      <c r="MY31" s="21"/>
      <c r="MZ31" s="21"/>
      <c r="NA31" s="21"/>
      <c r="NB31" s="21"/>
      <c r="NC31" s="21"/>
      <c r="ND31" s="21"/>
      <c r="NE31" s="21"/>
      <c r="NF31" s="21"/>
      <c r="NG31" s="22"/>
      <c r="NH31" s="21"/>
      <c r="NI31" s="21"/>
      <c r="NJ31" s="21"/>
    </row>
    <row r="32" customFormat="false" ht="15" hidden="false" customHeight="false" outlineLevel="0" collapsed="false">
      <c r="A32" s="46" t="n">
        <v>19</v>
      </c>
      <c r="B32" s="21"/>
      <c r="C32" s="46"/>
      <c r="D32" s="46"/>
      <c r="E32" s="46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47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2"/>
      <c r="MY32" s="21"/>
      <c r="MZ32" s="21"/>
      <c r="NA32" s="21"/>
      <c r="NB32" s="21"/>
      <c r="NC32" s="21"/>
      <c r="ND32" s="21"/>
      <c r="NE32" s="21"/>
      <c r="NF32" s="21"/>
      <c r="NG32" s="22"/>
      <c r="NH32" s="21"/>
      <c r="NI32" s="21"/>
      <c r="NJ32" s="21"/>
    </row>
    <row r="33" customFormat="false" ht="15" hidden="false" customHeight="false" outlineLevel="0" collapsed="false">
      <c r="A33" s="46" t="n">
        <v>20</v>
      </c>
      <c r="B33" s="21"/>
      <c r="C33" s="46"/>
      <c r="D33" s="46"/>
      <c r="E33" s="46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47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2"/>
      <c r="MY33" s="21"/>
      <c r="MZ33" s="21"/>
      <c r="NA33" s="21"/>
      <c r="NB33" s="21"/>
      <c r="NC33" s="21"/>
      <c r="ND33" s="21"/>
      <c r="NE33" s="21"/>
      <c r="NF33" s="21"/>
      <c r="NG33" s="22"/>
      <c r="NH33" s="21"/>
      <c r="NI33" s="21"/>
      <c r="NJ33" s="21"/>
    </row>
    <row r="34" customFormat="false" ht="15" hidden="false" customHeight="false" outlineLevel="0" collapsed="false">
      <c r="A34" s="46" t="n">
        <v>21</v>
      </c>
      <c r="B34" s="21"/>
      <c r="C34" s="46"/>
      <c r="D34" s="46"/>
      <c r="E34" s="46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47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2"/>
      <c r="MY34" s="21"/>
      <c r="MZ34" s="21"/>
      <c r="NA34" s="21"/>
      <c r="NB34" s="21"/>
      <c r="NC34" s="21"/>
      <c r="ND34" s="21"/>
      <c r="NE34" s="21"/>
      <c r="NF34" s="21"/>
      <c r="NG34" s="22"/>
      <c r="NH34" s="21"/>
      <c r="NI34" s="21"/>
      <c r="NJ34" s="21"/>
    </row>
    <row r="35" customFormat="false" ht="14.25" hidden="false" customHeight="false" outlineLevel="0" collapsed="false">
      <c r="A35" s="46" t="n">
        <v>22</v>
      </c>
      <c r="B35" s="21"/>
      <c r="C35" s="46"/>
      <c r="D35" s="46"/>
      <c r="E35" s="46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47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2"/>
      <c r="MY35" s="21"/>
      <c r="MZ35" s="21"/>
      <c r="NA35" s="21"/>
      <c r="NB35" s="21"/>
      <c r="NC35" s="21"/>
      <c r="ND35" s="21"/>
      <c r="NE35" s="21"/>
      <c r="NF35" s="21"/>
      <c r="NG35" s="22"/>
      <c r="NH35" s="21"/>
      <c r="NI35" s="21"/>
      <c r="NJ35" s="21"/>
    </row>
    <row r="36" customFormat="false" ht="14.25" hidden="false" customHeight="false" outlineLevel="0" collapsed="false">
      <c r="A36" s="46" t="n">
        <v>23</v>
      </c>
      <c r="B36" s="21"/>
      <c r="C36" s="46"/>
      <c r="D36" s="46"/>
      <c r="E36" s="46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47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2"/>
      <c r="MY36" s="21"/>
      <c r="MZ36" s="21"/>
      <c r="NA36" s="21"/>
      <c r="NB36" s="21"/>
      <c r="NC36" s="21"/>
      <c r="ND36" s="21"/>
      <c r="NE36" s="21"/>
      <c r="NF36" s="21"/>
      <c r="NG36" s="22"/>
      <c r="NH36" s="21"/>
      <c r="NI36" s="21"/>
      <c r="NJ36" s="21"/>
    </row>
    <row r="37" customFormat="false" ht="14.25" hidden="false" customHeight="false" outlineLevel="0" collapsed="false">
      <c r="A37" s="46" t="n">
        <v>24</v>
      </c>
      <c r="B37" s="21"/>
      <c r="C37" s="46"/>
      <c r="D37" s="46"/>
      <c r="E37" s="46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47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2"/>
      <c r="MY37" s="21"/>
      <c r="MZ37" s="21"/>
      <c r="NA37" s="21"/>
      <c r="NB37" s="21"/>
      <c r="NC37" s="21"/>
      <c r="ND37" s="21"/>
      <c r="NE37" s="21"/>
      <c r="NF37" s="21"/>
      <c r="NG37" s="22"/>
      <c r="NH37" s="21"/>
      <c r="NI37" s="21"/>
      <c r="NJ37" s="21"/>
    </row>
    <row r="38" customFormat="false" ht="14.25" hidden="false" customHeight="false" outlineLevel="0" collapsed="false">
      <c r="A38" s="46" t="n">
        <v>25</v>
      </c>
      <c r="B38" s="21"/>
      <c r="C38" s="46"/>
      <c r="D38" s="46"/>
      <c r="E38" s="46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47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2"/>
      <c r="MY38" s="21"/>
      <c r="MZ38" s="21"/>
      <c r="NA38" s="21"/>
      <c r="NB38" s="21"/>
      <c r="NC38" s="21"/>
      <c r="ND38" s="21"/>
      <c r="NE38" s="21"/>
      <c r="NF38" s="21"/>
      <c r="NG38" s="22"/>
      <c r="NH38" s="21"/>
      <c r="NI38" s="21"/>
      <c r="NJ38" s="21"/>
    </row>
    <row r="39" customFormat="false" ht="14.25" hidden="false" customHeight="false" outlineLevel="0" collapsed="false">
      <c r="A39" s="48" t="s">
        <v>807</v>
      </c>
      <c r="B39" s="48"/>
      <c r="C39" s="46" t="n">
        <f aca="false">SUM(C14:C38)</f>
        <v>1</v>
      </c>
      <c r="D39" s="46" t="n">
        <f aca="false">SUM(D14:D38)</f>
        <v>3</v>
      </c>
      <c r="E39" s="46" t="n">
        <f aca="false">SUM(E14:E38)</f>
        <v>0</v>
      </c>
      <c r="F39" s="46" t="n">
        <f aca="false">SUM(F14:F38)</f>
        <v>2</v>
      </c>
      <c r="G39" s="46" t="n">
        <f aca="false">SUM(G14:G38)</f>
        <v>2</v>
      </c>
      <c r="H39" s="46" t="n">
        <f aca="false">SUM(H14:H38)</f>
        <v>0</v>
      </c>
      <c r="I39" s="46" t="n">
        <f aca="false">SUM(I14:I38)</f>
        <v>3</v>
      </c>
      <c r="J39" s="46" t="n">
        <f aca="false">SUM(J14:J38)</f>
        <v>1</v>
      </c>
      <c r="K39" s="46" t="n">
        <f aca="false">SUM(K14:K38)</f>
        <v>0</v>
      </c>
      <c r="L39" s="46" t="n">
        <f aca="false">SUM(L14:L38)</f>
        <v>2</v>
      </c>
      <c r="M39" s="46" t="n">
        <f aca="false">SUM(M14:M38)</f>
        <v>1</v>
      </c>
      <c r="N39" s="46" t="n">
        <f aca="false">SUM(N14:N38)</f>
        <v>0</v>
      </c>
      <c r="O39" s="46" t="n">
        <f aca="false">SUM(O14:O38)</f>
        <v>4</v>
      </c>
      <c r="P39" s="46" t="n">
        <f aca="false">SUM(P14:P38)</f>
        <v>0</v>
      </c>
      <c r="Q39" s="46" t="n">
        <f aca="false">SUM(Q14:Q38)</f>
        <v>0</v>
      </c>
      <c r="R39" s="46" t="n">
        <f aca="false">SUM(R14:R38)</f>
        <v>3</v>
      </c>
      <c r="S39" s="46" t="n">
        <f aca="false">SUM(S14:S38)</f>
        <v>1</v>
      </c>
      <c r="T39" s="46" t="n">
        <f aca="false">SUM(T14:T38)</f>
        <v>0</v>
      </c>
      <c r="U39" s="46" t="n">
        <f aca="false">SUM(U14:U38)</f>
        <v>0</v>
      </c>
      <c r="V39" s="46" t="n">
        <f aca="false">SUM(V14:V38)</f>
        <v>4</v>
      </c>
      <c r="W39" s="46" t="n">
        <f aca="false">SUM(W14:W38)</f>
        <v>0</v>
      </c>
      <c r="X39" s="46" t="n">
        <f aca="false">SUM(X14:X38)</f>
        <v>0</v>
      </c>
      <c r="Y39" s="46" t="n">
        <f aca="false">SUM(Y14:Y38)</f>
        <v>4</v>
      </c>
      <c r="Z39" s="46" t="n">
        <f aca="false">SUM(Z14:Z38)</f>
        <v>0</v>
      </c>
      <c r="AA39" s="46" t="n">
        <f aca="false">SUM(AA14:AA38)</f>
        <v>3</v>
      </c>
      <c r="AB39" s="46" t="n">
        <f aca="false">SUM(AB14:AB38)</f>
        <v>1</v>
      </c>
      <c r="AC39" s="46" t="n">
        <f aca="false">SUM(AC14:AC38)</f>
        <v>0</v>
      </c>
      <c r="AD39" s="46" t="n">
        <f aca="false">SUM(AD14:AD38)</f>
        <v>1</v>
      </c>
      <c r="AE39" s="46" t="n">
        <f aca="false">SUM(AE14:AE38)</f>
        <v>2</v>
      </c>
      <c r="AF39" s="46" t="n">
        <f aca="false">SUM(AF14:AF38)</f>
        <v>1</v>
      </c>
      <c r="AG39" s="46" t="n">
        <f aca="false">SUM(AG14:AG38)</f>
        <v>3</v>
      </c>
      <c r="AH39" s="46" t="n">
        <f aca="false">SUM(AH14:AH38)</f>
        <v>0</v>
      </c>
      <c r="AI39" s="46" t="n">
        <f aca="false">SUM(AI14:AI38)</f>
        <v>1</v>
      </c>
      <c r="AJ39" s="46" t="n">
        <f aca="false">SUM(AJ14:AJ38)</f>
        <v>0</v>
      </c>
      <c r="AK39" s="46" t="n">
        <f aca="false">SUM(AK14:AK38)</f>
        <v>4</v>
      </c>
      <c r="AL39" s="46" t="n">
        <f aca="false">SUM(AL14:AL38)</f>
        <v>0</v>
      </c>
      <c r="AM39" s="46" t="n">
        <f aca="false">SUM(AM14:AM38)</f>
        <v>3</v>
      </c>
      <c r="AN39" s="46" t="n">
        <f aca="false">SUM(AN14:AN38)</f>
        <v>1</v>
      </c>
      <c r="AO39" s="46" t="n">
        <f aca="false">SUM(AO14:AO38)</f>
        <v>0</v>
      </c>
      <c r="AP39" s="46" t="n">
        <f aca="false">SUM(AP14:AP38)</f>
        <v>3</v>
      </c>
      <c r="AQ39" s="46" t="n">
        <f aca="false">SUM(AQ14:AQ38)</f>
        <v>1</v>
      </c>
      <c r="AR39" s="46" t="n">
        <f aca="false">SUM(AR14:AR38)</f>
        <v>0</v>
      </c>
      <c r="AS39" s="46" t="n">
        <f aca="false">SUM(AS14:AS38)</f>
        <v>3</v>
      </c>
      <c r="AT39" s="46" t="n">
        <f aca="false">SUM(AT14:AT38)</f>
        <v>1</v>
      </c>
      <c r="AU39" s="46" t="n">
        <f aca="false">SUM(AU14:AU38)</f>
        <v>0</v>
      </c>
      <c r="AV39" s="46" t="n">
        <f aca="false">SUM(AV14:AV38)</f>
        <v>3</v>
      </c>
      <c r="AW39" s="46" t="n">
        <f aca="false">SUM(AW14:AW38)</f>
        <v>0</v>
      </c>
      <c r="AX39" s="46" t="n">
        <f aca="false">SUM(AX14:AX38)</f>
        <v>1</v>
      </c>
      <c r="AY39" s="46" t="n">
        <f aca="false">SUM(AY14:AY38)</f>
        <v>3</v>
      </c>
      <c r="AZ39" s="46" t="n">
        <f aca="false">SUM(AZ14:AZ38)</f>
        <v>1</v>
      </c>
      <c r="BA39" s="46" t="n">
        <f aca="false">SUM(BA14:BA38)</f>
        <v>0</v>
      </c>
      <c r="BB39" s="46" t="n">
        <f aca="false">SUM(BB14:BB38)</f>
        <v>1</v>
      </c>
      <c r="BC39" s="46" t="n">
        <f aca="false">SUM(BC14:BC38)</f>
        <v>3</v>
      </c>
      <c r="BD39" s="46" t="n">
        <f aca="false">SUM(BD14:BD38)</f>
        <v>0</v>
      </c>
      <c r="BE39" s="46" t="n">
        <f aca="false">SUM(BE14:BE38)</f>
        <v>2</v>
      </c>
      <c r="BF39" s="46" t="n">
        <f aca="false">SUM(BF14:BF38)</f>
        <v>0</v>
      </c>
      <c r="BG39" s="46" t="n">
        <f aca="false">SUM(BG14:BG38)</f>
        <v>2</v>
      </c>
      <c r="BH39" s="46" t="n">
        <f aca="false">SUM(BH14:BH38)</f>
        <v>1</v>
      </c>
      <c r="BI39" s="46" t="n">
        <f aca="false">SUM(BI14:BI38)</f>
        <v>2</v>
      </c>
      <c r="BJ39" s="46" t="n">
        <f aca="false">SUM(BJ14:BJ38)</f>
        <v>1</v>
      </c>
      <c r="BK39" s="46" t="n">
        <f aca="false">SUM(BK14:BK38)</f>
        <v>0</v>
      </c>
      <c r="BL39" s="46" t="n">
        <f aca="false">SUM(BL14:BL38)</f>
        <v>3</v>
      </c>
      <c r="BM39" s="46" t="n">
        <f aca="false">SUM(BM14:BM38)</f>
        <v>1</v>
      </c>
      <c r="BN39" s="46" t="n">
        <f aca="false">SUM(BN14:BN38)</f>
        <v>0</v>
      </c>
      <c r="BO39" s="46" t="n">
        <f aca="false">SUM(BO14:BO38)</f>
        <v>4</v>
      </c>
      <c r="BP39" s="46" t="n">
        <f aca="false">SUM(BP14:BP38)</f>
        <v>0</v>
      </c>
      <c r="BQ39" s="46" t="n">
        <f aca="false">SUM(BQ14:BQ38)</f>
        <v>3</v>
      </c>
      <c r="BR39" s="46" t="n">
        <f aca="false">SUM(BR14:BR38)</f>
        <v>1</v>
      </c>
      <c r="BS39" s="46" t="n">
        <f aca="false">SUM(BS14:BS38)</f>
        <v>0</v>
      </c>
      <c r="BT39" s="46" t="n">
        <f aca="false">SUM(BT14:BT38)</f>
        <v>1</v>
      </c>
      <c r="BU39" s="46" t="n">
        <f aca="false">SUM(BU14:BU38)</f>
        <v>2</v>
      </c>
      <c r="BV39" s="46" t="n">
        <f aca="false">SUM(BV14:BV38)</f>
        <v>1</v>
      </c>
      <c r="BW39" s="46" t="n">
        <f aca="false">SUM(BW14:BW38)</f>
        <v>2</v>
      </c>
      <c r="BX39" s="46" t="n">
        <f aca="false">SUM(BX14:BX38)</f>
        <v>2</v>
      </c>
      <c r="BY39" s="46" t="n">
        <f aca="false">SUM(BY14:BY38)</f>
        <v>0</v>
      </c>
      <c r="BZ39" s="46" t="n">
        <f aca="false">SUM(BZ14:BZ38)</f>
        <v>4</v>
      </c>
      <c r="CA39" s="46" t="n">
        <f aca="false">SUM(CA14:CA38)</f>
        <v>0</v>
      </c>
      <c r="CB39" s="46" t="n">
        <f aca="false">SUM(CB14:CB38)</f>
        <v>0</v>
      </c>
      <c r="CC39" s="46" t="n">
        <f aca="false">SUM(CC14:CC38)</f>
        <v>3</v>
      </c>
      <c r="CD39" s="46" t="n">
        <f aca="false">SUM(CD14:CD38)</f>
        <v>1</v>
      </c>
      <c r="CE39" s="46" t="n">
        <f aca="false">SUM(CE14:CE38)</f>
        <v>0</v>
      </c>
      <c r="CF39" s="46" t="n">
        <f aca="false">SUM(CF14:CF38)</f>
        <v>3</v>
      </c>
      <c r="CG39" s="46" t="n">
        <f aca="false">SUM(CG14:CG38)</f>
        <v>1</v>
      </c>
      <c r="CH39" s="46" t="n">
        <f aca="false">SUM(CH14:CH38)</f>
        <v>0</v>
      </c>
      <c r="CI39" s="46" t="n">
        <f aca="false">SUM(CI14:CI38)</f>
        <v>1</v>
      </c>
      <c r="CJ39" s="46" t="n">
        <f aca="false">SUM(CJ14:CJ38)</f>
        <v>3</v>
      </c>
      <c r="CK39" s="46" t="n">
        <f aca="false">SUM(CK14:CK38)</f>
        <v>0</v>
      </c>
      <c r="CL39" s="46" t="n">
        <f aca="false">SUM(CL14:CL38)</f>
        <v>0</v>
      </c>
      <c r="CM39" s="46" t="n">
        <f aca="false">SUM(CM14:CM38)</f>
        <v>1</v>
      </c>
      <c r="CN39" s="46" t="n">
        <f aca="false">SUM(CN14:CN38)</f>
        <v>3</v>
      </c>
      <c r="CO39" s="46" t="n">
        <f aca="false">SUM(CO14:CO38)</f>
        <v>0</v>
      </c>
      <c r="CP39" s="46" t="n">
        <f aca="false">SUM(CP14:CP38)</f>
        <v>1</v>
      </c>
      <c r="CQ39" s="46" t="n">
        <f aca="false">SUM(CQ14:CQ38)</f>
        <v>3</v>
      </c>
      <c r="CR39" s="46" t="n">
        <f aca="false">SUM(CR14:CR38)</f>
        <v>2</v>
      </c>
      <c r="CS39" s="46" t="n">
        <f aca="false">SUM(CS14:CS38)</f>
        <v>2</v>
      </c>
      <c r="CT39" s="46" t="n">
        <f aca="false">SUM(CT14:CT38)</f>
        <v>0</v>
      </c>
      <c r="CU39" s="46" t="n">
        <f aca="false">SUM(CU14:CU38)</f>
        <v>3</v>
      </c>
      <c r="CV39" s="46" t="n">
        <f aca="false">SUM(CV14:CV38)</f>
        <v>0</v>
      </c>
      <c r="CW39" s="46" t="n">
        <f aca="false">SUM(CW14:CW38)</f>
        <v>1</v>
      </c>
      <c r="CX39" s="46" t="n">
        <f aca="false">SUM(CX14:CX38)</f>
        <v>1</v>
      </c>
      <c r="CY39" s="46" t="n">
        <f aca="false">SUM(CY14:CY38)</f>
        <v>3</v>
      </c>
      <c r="CZ39" s="46" t="n">
        <f aca="false">SUM(CZ14:CZ38)</f>
        <v>0</v>
      </c>
      <c r="DA39" s="46" t="n">
        <f aca="false">SUM(DA14:DA38)</f>
        <v>1</v>
      </c>
      <c r="DB39" s="46" t="n">
        <f aca="false">SUM(DB14:DB38)</f>
        <v>2</v>
      </c>
      <c r="DC39" s="46" t="n">
        <f aca="false">SUM(DC14:DC38)</f>
        <v>1</v>
      </c>
      <c r="DD39" s="46" t="n">
        <f aca="false">SUM(DD14:DD38)</f>
        <v>0</v>
      </c>
      <c r="DE39" s="46" t="n">
        <f aca="false">SUM(DE14:DE38)</f>
        <v>4</v>
      </c>
      <c r="DF39" s="46" t="n">
        <f aca="false">SUM(DF14:DF38)</f>
        <v>0</v>
      </c>
      <c r="DG39" s="46" t="n">
        <f aca="false">SUM(DG14:DG38)</f>
        <v>1</v>
      </c>
      <c r="DH39" s="46" t="n">
        <f aca="false">SUM(DH14:DH38)</f>
        <v>3</v>
      </c>
      <c r="DI39" s="46" t="n">
        <f aca="false">SUM(DI14:DI38)</f>
        <v>0</v>
      </c>
      <c r="DJ39" s="46" t="n">
        <f aca="false">SUM(DJ14:DJ38)</f>
        <v>1</v>
      </c>
      <c r="DK39" s="46" t="n">
        <f aca="false">SUM(DK14:DK38)</f>
        <v>3</v>
      </c>
      <c r="DL39" s="46" t="n">
        <f aca="false">SUM(DL14:DL38)</f>
        <v>0</v>
      </c>
      <c r="DM39" s="46" t="n">
        <f aca="false">SUM(DM14:DM38)</f>
        <v>0</v>
      </c>
      <c r="DN39" s="46" t="n">
        <f aca="false">SUM(DN14:DN38)</f>
        <v>4</v>
      </c>
      <c r="DO39" s="46" t="n">
        <f aca="false">SUM(DO14:DO38)</f>
        <v>0</v>
      </c>
      <c r="DP39" s="46" t="n">
        <f aca="false">SUM(DP14:DP38)</f>
        <v>1</v>
      </c>
      <c r="DQ39" s="46" t="n">
        <f aca="false">SUM(DQ14:DQ38)</f>
        <v>1</v>
      </c>
      <c r="DR39" s="46" t="n">
        <f aca="false">SUM(DR14:DR38)</f>
        <v>2</v>
      </c>
      <c r="DS39" s="46" t="n">
        <f aca="false">SUM(DS14:DS38)</f>
        <v>3</v>
      </c>
      <c r="DT39" s="46" t="n">
        <f aca="false">SUM(DT14:DT38)</f>
        <v>1</v>
      </c>
      <c r="DU39" s="46" t="n">
        <f aca="false">SUM(DU14:DU38)</f>
        <v>0</v>
      </c>
      <c r="DV39" s="46" t="n">
        <f aca="false">SUM(DV14:DV38)</f>
        <v>2</v>
      </c>
      <c r="DW39" s="46" t="n">
        <f aca="false">SUM(DW14:DW38)</f>
        <v>0</v>
      </c>
      <c r="DX39" s="46" t="n">
        <f aca="false">SUM(DX14:DX38)</f>
        <v>2</v>
      </c>
      <c r="DY39" s="46" t="n">
        <f aca="false">SUM(DY14:DY38)</f>
        <v>1</v>
      </c>
      <c r="DZ39" s="46" t="n">
        <f aca="false">SUM(DZ14:DZ38)</f>
        <v>3</v>
      </c>
      <c r="EA39" s="46" t="n">
        <f aca="false">SUM(EA14:EA38)</f>
        <v>0</v>
      </c>
      <c r="EB39" s="46" t="n">
        <f aca="false">SUM(EB14:EB38)</f>
        <v>1</v>
      </c>
      <c r="EC39" s="46" t="n">
        <f aca="false">SUM(EC14:EC38)</f>
        <v>3</v>
      </c>
      <c r="ED39" s="46" t="n">
        <f aca="false">SUM(ED14:ED38)</f>
        <v>0</v>
      </c>
      <c r="EE39" s="46" t="n">
        <f aca="false">SUM(EE14:EE38)</f>
        <v>1</v>
      </c>
      <c r="EF39" s="46" t="n">
        <f aca="false">SUM(EF14:EF38)</f>
        <v>3</v>
      </c>
      <c r="EG39" s="46" t="n">
        <f aca="false">SUM(EG14:EG38)</f>
        <v>0</v>
      </c>
      <c r="EH39" s="46" t="n">
        <f aca="false">SUM(EH14:EH38)</f>
        <v>2</v>
      </c>
      <c r="EI39" s="46" t="n">
        <f aca="false">SUM(EI14:EI38)</f>
        <v>2</v>
      </c>
      <c r="EJ39" s="46" t="n">
        <f aca="false">SUM(EJ14:EJ38)</f>
        <v>0</v>
      </c>
      <c r="EK39" s="46" t="n">
        <f aca="false">SUM(EK14:EK38)</f>
        <v>2</v>
      </c>
      <c r="EL39" s="46" t="n">
        <f aca="false">SUM(EL14:EL38)</f>
        <v>2</v>
      </c>
      <c r="EM39" s="46" t="n">
        <f aca="false">SUM(EM14:EM38)</f>
        <v>0</v>
      </c>
      <c r="EN39" s="46" t="n">
        <f aca="false">SUM(EN14:EN38)</f>
        <v>1</v>
      </c>
      <c r="EO39" s="46" t="n">
        <f aca="false">SUM(EO14:EO38)</f>
        <v>1</v>
      </c>
      <c r="EP39" s="46" t="n">
        <f aca="false">SUM(EP14:EP38)</f>
        <v>2</v>
      </c>
      <c r="EQ39" s="46" t="n">
        <f aca="false">SUM(EQ14:EQ38)</f>
        <v>3</v>
      </c>
      <c r="ER39" s="46" t="n">
        <f aca="false">SUM(ER14:ER38)</f>
        <v>0</v>
      </c>
      <c r="ES39" s="46" t="n">
        <f aca="false">SUM(ES14:ES38)</f>
        <v>1</v>
      </c>
      <c r="ET39" s="46" t="n">
        <f aca="false">SUM(ET14:ET38)</f>
        <v>3</v>
      </c>
      <c r="EU39" s="46" t="n">
        <f aca="false">SUM(EU14:EU38)</f>
        <v>1</v>
      </c>
      <c r="EV39" s="46" t="n">
        <f aca="false">SUM(EV14:EV38)</f>
        <v>0</v>
      </c>
      <c r="EW39" s="46" t="n">
        <f aca="false">SUM(EW14:EW38)</f>
        <v>1</v>
      </c>
      <c r="EX39" s="46" t="n">
        <f aca="false">SUM(EX14:EX38)</f>
        <v>3</v>
      </c>
      <c r="EY39" s="46" t="n">
        <f aca="false">SUM(EY14:EY38)</f>
        <v>0</v>
      </c>
      <c r="EZ39" s="46" t="n">
        <f aca="false">SUM(EZ14:EZ38)</f>
        <v>2</v>
      </c>
      <c r="FA39" s="46" t="n">
        <f aca="false">SUM(FA14:FA38)</f>
        <v>2</v>
      </c>
      <c r="FB39" s="46" t="n">
        <f aca="false">SUM(FB14:FB38)</f>
        <v>0</v>
      </c>
      <c r="FC39" s="46" t="n">
        <f aca="false">SUM(FC14:FC38)</f>
        <v>1</v>
      </c>
      <c r="FD39" s="46" t="n">
        <f aca="false">SUM(FD14:FD38)</f>
        <v>2</v>
      </c>
      <c r="FE39" s="46" t="n">
        <f aca="false">SUM(FE14:FE38)</f>
        <v>1</v>
      </c>
      <c r="FF39" s="46" t="n">
        <f aca="false">SUM(FF14:FF38)</f>
        <v>3</v>
      </c>
      <c r="FG39" s="46" t="n">
        <f aca="false">SUM(FG14:FG38)</f>
        <v>1</v>
      </c>
      <c r="FH39" s="46" t="n">
        <f aca="false">SUM(FH14:FH38)</f>
        <v>0</v>
      </c>
      <c r="FI39" s="46" t="n">
        <f aca="false">SUM(FI14:FI38)</f>
        <v>1</v>
      </c>
      <c r="FJ39" s="46" t="n">
        <f aca="false">SUM(FJ14:FJ38)</f>
        <v>3</v>
      </c>
      <c r="FK39" s="46" t="n">
        <f aca="false">SUM(FK14:FK38)</f>
        <v>0</v>
      </c>
      <c r="FL39" s="46" t="n">
        <f aca="false">SUM(FL14:FL38)</f>
        <v>0</v>
      </c>
      <c r="FM39" s="46" t="n">
        <f aca="false">SUM(FM14:FM38)</f>
        <v>3</v>
      </c>
      <c r="FN39" s="46" t="n">
        <f aca="false">SUM(FN14:FN38)</f>
        <v>1</v>
      </c>
      <c r="FO39" s="46" t="n">
        <f aca="false">SUM(FO14:FO38)</f>
        <v>0</v>
      </c>
      <c r="FP39" s="46" t="n">
        <f aca="false">SUM(FP14:FP38)</f>
        <v>1</v>
      </c>
      <c r="FQ39" s="46" t="n">
        <f aca="false">SUM(FQ14:FQ38)</f>
        <v>3</v>
      </c>
      <c r="FR39" s="46" t="n">
        <f aca="false">SUM(FR14:FR38)</f>
        <v>0</v>
      </c>
      <c r="FS39" s="46" t="n">
        <f aca="false">SUM(FS14:FS38)</f>
        <v>1</v>
      </c>
      <c r="FT39" s="46" t="n">
        <f aca="false">SUM(FT14:FT38)</f>
        <v>3</v>
      </c>
      <c r="FU39" s="46" t="n">
        <f aca="false">SUM(FU14:FU38)</f>
        <v>1</v>
      </c>
      <c r="FV39" s="46" t="n">
        <f aca="false">SUM(FV14:FV38)</f>
        <v>3</v>
      </c>
      <c r="FW39" s="46" t="n">
        <f aca="false">SUM(FW14:FW38)</f>
        <v>0</v>
      </c>
      <c r="FX39" s="46" t="n">
        <f aca="false">SUM(FX14:FX38)</f>
        <v>0</v>
      </c>
      <c r="FY39" s="46" t="n">
        <f aca="false">SUM(FY14:FY38)</f>
        <v>2</v>
      </c>
      <c r="FZ39" s="46" t="n">
        <f aca="false">SUM(FZ14:FZ38)</f>
        <v>2</v>
      </c>
      <c r="GA39" s="46" t="n">
        <f aca="false">SUM(GA14:GA38)</f>
        <v>2</v>
      </c>
      <c r="GB39" s="46" t="n">
        <f aca="false">SUM(GB14:GB38)</f>
        <v>2</v>
      </c>
      <c r="GC39" s="46" t="n">
        <f aca="false">SUM(GC14:GC38)</f>
        <v>0</v>
      </c>
      <c r="GD39" s="46" t="n">
        <f aca="false">SUM(GD14:GD38)</f>
        <v>1</v>
      </c>
      <c r="GE39" s="46" t="n">
        <f aca="false">SUM(GE14:GE38)</f>
        <v>0</v>
      </c>
      <c r="GF39" s="46" t="n">
        <f aca="false">SUM(GF14:GF38)</f>
        <v>3</v>
      </c>
      <c r="GG39" s="46" t="n">
        <f aca="false">SUM(GG14:GG38)</f>
        <v>3</v>
      </c>
      <c r="GH39" s="46" t="n">
        <f aca="false">SUM(GH14:GH38)</f>
        <v>1</v>
      </c>
      <c r="GI39" s="46" t="n">
        <f aca="false">SUM(GI14:GI38)</f>
        <v>0</v>
      </c>
      <c r="GJ39" s="46" t="n">
        <f aca="false">SUM(GJ14:GJ38)</f>
        <v>0</v>
      </c>
      <c r="GK39" s="46" t="n">
        <f aca="false">SUM(GK14:GK38)</f>
        <v>0</v>
      </c>
      <c r="GL39" s="46" t="n">
        <f aca="false">SUM(GL14:GL38)</f>
        <v>4</v>
      </c>
      <c r="GM39" s="46" t="n">
        <f aca="false">SUM(GM14:GM38)</f>
        <v>3</v>
      </c>
      <c r="GN39" s="46" t="n">
        <f aca="false">SUM(GN14:GN38)</f>
        <v>1</v>
      </c>
      <c r="GO39" s="46" t="n">
        <f aca="false">SUM(GO14:GO38)</f>
        <v>0</v>
      </c>
      <c r="GP39" s="46" t="n">
        <f aca="false">SUM(GP14:GP38)</f>
        <v>0</v>
      </c>
      <c r="GQ39" s="46" t="n">
        <f aca="false">SUM(GQ14:GQ38)</f>
        <v>1</v>
      </c>
      <c r="GR39" s="46" t="n">
        <f aca="false">SUM(GR14:GR38)</f>
        <v>3</v>
      </c>
      <c r="GS39" s="46" t="n">
        <f aca="false">SUM(GS14:GS38)</f>
        <v>1</v>
      </c>
      <c r="GT39" s="46" t="n">
        <f aca="false">SUM(GT14:GT38)</f>
        <v>3</v>
      </c>
      <c r="GU39" s="46" t="n">
        <f aca="false">SUM(GU14:GU38)</f>
        <v>0</v>
      </c>
      <c r="GV39" s="46" t="n">
        <f aca="false">SUM(GV14:GV38)</f>
        <v>3</v>
      </c>
      <c r="GW39" s="46" t="n">
        <f aca="false">SUM(GW14:GW38)</f>
        <v>1</v>
      </c>
      <c r="GX39" s="46" t="n">
        <f aca="false">SUM(GX14:GX38)</f>
        <v>0</v>
      </c>
      <c r="GY39" s="46" t="n">
        <f aca="false">SUM(GY14:GY38)</f>
        <v>1</v>
      </c>
      <c r="GZ39" s="46" t="n">
        <f aca="false">SUM(GZ14:GZ38)</f>
        <v>3</v>
      </c>
      <c r="HA39" s="46" t="n">
        <f aca="false">SUM(HA14:HA38)</f>
        <v>0</v>
      </c>
      <c r="HB39" s="46" t="n">
        <f aca="false">SUM(HB14:HB38)</f>
        <v>1</v>
      </c>
      <c r="HC39" s="46" t="n">
        <f aca="false">SUM(HC14:HC38)</f>
        <v>1</v>
      </c>
      <c r="HD39" s="46" t="n">
        <f aca="false">SUM(HD14:HD38)</f>
        <v>2</v>
      </c>
      <c r="HE39" s="46" t="n">
        <f aca="false">SUM(HE14:HE38)</f>
        <v>0</v>
      </c>
      <c r="HF39" s="46" t="n">
        <f aca="false">SUM(HF14:HF38)</f>
        <v>4</v>
      </c>
      <c r="HG39" s="46" t="n">
        <f aca="false">SUM(HG14:HG38)</f>
        <v>0</v>
      </c>
      <c r="HH39" s="46" t="n">
        <f aca="false">SUM(HH14:HH38)</f>
        <v>0</v>
      </c>
      <c r="HI39" s="46" t="n">
        <f aca="false">SUM(HI14:HI38)</f>
        <v>4</v>
      </c>
      <c r="HJ39" s="46" t="n">
        <f aca="false">SUM(HJ14:HJ38)</f>
        <v>0</v>
      </c>
      <c r="HK39" s="46" t="n">
        <f aca="false">SUM(HK14:HK38)</f>
        <v>0</v>
      </c>
      <c r="HL39" s="46" t="n">
        <f aca="false">SUM(HL14:HL38)</f>
        <v>1</v>
      </c>
      <c r="HM39" s="46" t="n">
        <f aca="false">SUM(HM14:HM38)</f>
        <v>3</v>
      </c>
      <c r="HN39" s="46" t="n">
        <f aca="false">SUM(HN14:HN38)</f>
        <v>1</v>
      </c>
      <c r="HO39" s="46" t="n">
        <f aca="false">SUM(HO14:HO38)</f>
        <v>0</v>
      </c>
      <c r="HP39" s="46" t="n">
        <f aca="false">SUM(HP14:HP38)</f>
        <v>3</v>
      </c>
      <c r="HQ39" s="46" t="n">
        <f aca="false">SUM(HQ14:HQ38)</f>
        <v>3</v>
      </c>
      <c r="HR39" s="46" t="n">
        <f aca="false">SUM(HR14:HR38)</f>
        <v>1</v>
      </c>
      <c r="HS39" s="46" t="n">
        <f aca="false">SUM(HS14:HS38)</f>
        <v>0</v>
      </c>
      <c r="HT39" s="46" t="n">
        <f aca="false">SUM(HT14:HT38)</f>
        <v>2</v>
      </c>
      <c r="HU39" s="46" t="n">
        <f aca="false">SUM(HU14:HU38)</f>
        <v>2</v>
      </c>
      <c r="HV39" s="46" t="n">
        <f aca="false">SUM(HV14:HV38)</f>
        <v>0</v>
      </c>
      <c r="HW39" s="46" t="n">
        <f aca="false">SUM(HW14:HW38)</f>
        <v>2</v>
      </c>
      <c r="HX39" s="46" t="n">
        <f aca="false">SUM(HX14:HX38)</f>
        <v>2</v>
      </c>
      <c r="HY39" s="46" t="n">
        <f aca="false">SUM(HY14:HY38)</f>
        <v>0</v>
      </c>
      <c r="HZ39" s="46" t="n">
        <f aca="false">SUM(HZ14:HZ38)</f>
        <v>2</v>
      </c>
      <c r="IA39" s="46" t="n">
        <f aca="false">SUM(IA14:IA38)</f>
        <v>0</v>
      </c>
      <c r="IB39" s="46" t="n">
        <f aca="false">SUM(IB14:IB38)</f>
        <v>2</v>
      </c>
      <c r="IC39" s="46" t="n">
        <f aca="false">SUM(IC14:IC38)</f>
        <v>1</v>
      </c>
      <c r="ID39" s="46" t="n">
        <f aca="false">SUM(ID14:ID38)</f>
        <v>1</v>
      </c>
      <c r="IE39" s="46" t="n">
        <f aca="false">SUM(IE14:IE38)</f>
        <v>2</v>
      </c>
      <c r="IF39" s="46" t="n">
        <f aca="false">SUM(IF14:IF38)</f>
        <v>1</v>
      </c>
      <c r="IG39" s="46" t="n">
        <f aca="false">SUM(IG14:IG38)</f>
        <v>3</v>
      </c>
      <c r="IH39" s="46" t="n">
        <f aca="false">SUM(IH14:IH38)</f>
        <v>0</v>
      </c>
      <c r="II39" s="46" t="n">
        <f aca="false">SUM(II14:II38)</f>
        <v>3</v>
      </c>
      <c r="IJ39" s="46" t="n">
        <f aca="false">SUM(IJ14:IJ38)</f>
        <v>1</v>
      </c>
      <c r="IK39" s="46" t="n">
        <f aca="false">SUM(IK14:IK38)</f>
        <v>0</v>
      </c>
      <c r="IL39" s="46" t="n">
        <f aca="false">SUM(IL14:IL38)</f>
        <v>1</v>
      </c>
      <c r="IM39" s="46" t="n">
        <f aca="false">SUM(IM14:IM38)</f>
        <v>3</v>
      </c>
      <c r="IN39" s="46" t="n">
        <f aca="false">SUM(IN14:IN38)</f>
        <v>0</v>
      </c>
      <c r="IO39" s="46" t="n">
        <f aca="false">SUM(IO14:IO38)</f>
        <v>1</v>
      </c>
      <c r="IP39" s="46" t="n">
        <f aca="false">SUM(IP14:IP38)</f>
        <v>3</v>
      </c>
      <c r="IQ39" s="46" t="n">
        <f aca="false">SUM(IQ14:IQ38)</f>
        <v>0</v>
      </c>
      <c r="IR39" s="46" t="n">
        <f aca="false">SUM(IR14:IR38)</f>
        <v>3</v>
      </c>
      <c r="IS39" s="46" t="n">
        <f aca="false">SUM(IS14:IS38)</f>
        <v>1</v>
      </c>
      <c r="IT39" s="46" t="n">
        <f aca="false">SUM(IT14:IT38)</f>
        <v>0</v>
      </c>
      <c r="IU39" s="46" t="n">
        <f aca="false">SUM(IU14:IU38)</f>
        <v>1</v>
      </c>
      <c r="IV39" s="46" t="n">
        <f aca="false">SUM(IV14:IV38)</f>
        <v>3</v>
      </c>
      <c r="IW39" s="46" t="n">
        <f aca="false">SUM(IW14:IW38)</f>
        <v>0</v>
      </c>
      <c r="IX39" s="46" t="n">
        <f aca="false">SUM(IX14:IX38)</f>
        <v>0</v>
      </c>
      <c r="IY39" s="46" t="n">
        <f aca="false">SUM(IY14:IY38)</f>
        <v>1</v>
      </c>
      <c r="IZ39" s="46" t="n">
        <f aca="false">SUM(IZ14:IZ38)</f>
        <v>3</v>
      </c>
      <c r="JA39" s="46" t="n">
        <f aca="false">SUM(JA14:JA38)</f>
        <v>4</v>
      </c>
      <c r="JB39" s="46" t="n">
        <f aca="false">SUM(JB14:JB38)</f>
        <v>0</v>
      </c>
      <c r="JC39" s="46" t="n">
        <f aca="false">SUM(JC14:JC38)</f>
        <v>0</v>
      </c>
      <c r="JD39" s="46" t="n">
        <f aca="false">SUM(JD14:JD38)</f>
        <v>3</v>
      </c>
      <c r="JE39" s="46" t="n">
        <f aca="false">SUM(JE14:JE38)</f>
        <v>1</v>
      </c>
      <c r="JF39" s="46" t="n">
        <f aca="false">SUM(JF14:JF38)</f>
        <v>0</v>
      </c>
      <c r="JG39" s="46" t="n">
        <f aca="false">SUM(JG14:JG38)</f>
        <v>3</v>
      </c>
      <c r="JH39" s="46" t="n">
        <f aca="false">SUM(JH14:JH38)</f>
        <v>1</v>
      </c>
      <c r="JI39" s="46" t="n">
        <f aca="false">SUM(JI14:JI38)</f>
        <v>0</v>
      </c>
      <c r="JJ39" s="46" t="n">
        <f aca="false">SUM(JJ14:JJ38)</f>
        <v>0</v>
      </c>
      <c r="JK39" s="46" t="n">
        <f aca="false">SUM(JK14:JK38)</f>
        <v>4</v>
      </c>
      <c r="JL39" s="46" t="n">
        <f aca="false">SUM(JL14:JL38)</f>
        <v>0</v>
      </c>
      <c r="JM39" s="46" t="n">
        <f aca="false">SUM(JM14:JM38)</f>
        <v>4</v>
      </c>
      <c r="JN39" s="46" t="n">
        <f aca="false">SUM(JN14:JN38)</f>
        <v>0</v>
      </c>
      <c r="JO39" s="46" t="n">
        <f aca="false">SUM(JO14:JO38)</f>
        <v>0</v>
      </c>
      <c r="JP39" s="46" t="n">
        <f aca="false">SUM(JP14:JP38)</f>
        <v>0</v>
      </c>
      <c r="JQ39" s="46" t="n">
        <f aca="false">SUM(JQ14:JQ38)</f>
        <v>3</v>
      </c>
      <c r="JR39" s="46" t="n">
        <f aca="false">SUM(JR14:JR38)</f>
        <v>1</v>
      </c>
      <c r="JS39" s="46" t="n">
        <f aca="false">SUM(JS14:JS38)</f>
        <v>1</v>
      </c>
      <c r="JT39" s="46" t="n">
        <f aca="false">SUM(JT14:JT38)</f>
        <v>2</v>
      </c>
      <c r="JU39" s="46" t="n">
        <f aca="false">SUM(JU14:JU38)</f>
        <v>0</v>
      </c>
      <c r="JV39" s="46" t="n">
        <f aca="false">SUM(JV14:JV38)</f>
        <v>3</v>
      </c>
      <c r="JW39" s="46" t="n">
        <f aca="false">SUM(JW14:JW38)</f>
        <v>1</v>
      </c>
      <c r="JX39" s="46" t="n">
        <f aca="false">SUM(JX14:JX38)</f>
        <v>0</v>
      </c>
      <c r="JY39" s="46" t="n">
        <f aca="false">SUM(JY14:JY38)</f>
        <v>1</v>
      </c>
      <c r="JZ39" s="46" t="n">
        <f aca="false">SUM(JZ14:JZ38)</f>
        <v>3</v>
      </c>
      <c r="KA39" s="46" t="n">
        <f aca="false">SUM(KA14:KA38)</f>
        <v>0</v>
      </c>
      <c r="KB39" s="46" t="n">
        <f aca="false">SUM(KB14:KB38)</f>
        <v>1</v>
      </c>
      <c r="KC39" s="46" t="n">
        <f aca="false">SUM(KC14:KC38)</f>
        <v>2</v>
      </c>
      <c r="KD39" s="46" t="n">
        <f aca="false">SUM(KD14:KD38)</f>
        <v>1</v>
      </c>
      <c r="KE39" s="46" t="n">
        <f aca="false">SUM(KE14:KE38)</f>
        <v>3</v>
      </c>
      <c r="KF39" s="46" t="n">
        <f aca="false">SUM(KF14:KF38)</f>
        <v>1</v>
      </c>
      <c r="KG39" s="46" t="n">
        <f aca="false">SUM(KG14:KG38)</f>
        <v>0</v>
      </c>
      <c r="KH39" s="46" t="n">
        <f aca="false">SUM(KH14:KH38)</f>
        <v>3</v>
      </c>
      <c r="KI39" s="46" t="n">
        <f aca="false">SUM(KI14:KI38)</f>
        <v>1</v>
      </c>
      <c r="KJ39" s="46" t="n">
        <f aca="false">SUM(KJ14:KJ38)</f>
        <v>0</v>
      </c>
      <c r="KK39" s="46" t="n">
        <f aca="false">SUM(KK14:KK38)</f>
        <v>0</v>
      </c>
      <c r="KL39" s="46" t="n">
        <f aca="false">SUM(KL14:KL38)</f>
        <v>1</v>
      </c>
      <c r="KM39" s="46" t="n">
        <f aca="false">SUM(KM14:KM38)</f>
        <v>3</v>
      </c>
      <c r="KN39" s="46" t="n">
        <f aca="false">SUM(KN14:KN38)</f>
        <v>0</v>
      </c>
      <c r="KO39" s="46" t="n">
        <f aca="false">SUM(KO14:KO38)</f>
        <v>4</v>
      </c>
      <c r="KP39" s="46" t="n">
        <f aca="false">SUM(KP14:KP38)</f>
        <v>0</v>
      </c>
      <c r="KQ39" s="46" t="n">
        <f aca="false">SUM(KQ14:KQ38)</f>
        <v>4</v>
      </c>
      <c r="KR39" s="46" t="n">
        <f aca="false">SUM(KR14:KR38)</f>
        <v>0</v>
      </c>
      <c r="KS39" s="46" t="n">
        <f aca="false">SUM(KS14:KS38)</f>
        <v>0</v>
      </c>
      <c r="KT39" s="46" t="n">
        <f aca="false">SUM(KT14:KT38)</f>
        <v>0</v>
      </c>
      <c r="KU39" s="46" t="n">
        <f aca="false">SUM(KU14:KU38)</f>
        <v>4</v>
      </c>
      <c r="KV39" s="46" t="n">
        <f aca="false">SUM(KV14:KV38)</f>
        <v>0</v>
      </c>
      <c r="KW39" s="46" t="n">
        <f aca="false">SUM(KW14:KW38)</f>
        <v>0</v>
      </c>
      <c r="KX39" s="46" t="n">
        <f aca="false">SUM(KX14:KX38)</f>
        <v>4</v>
      </c>
      <c r="KY39" s="46" t="n">
        <f aca="false">SUM(KY14:KY38)</f>
        <v>0</v>
      </c>
      <c r="KZ39" s="46" t="n">
        <f aca="false">SUM(KZ14:KZ38)</f>
        <v>4</v>
      </c>
      <c r="LA39" s="46" t="n">
        <f aca="false">SUM(LA14:LA38)</f>
        <v>0</v>
      </c>
      <c r="LB39" s="46" t="n">
        <f aca="false">SUM(LB14:LB38)</f>
        <v>0</v>
      </c>
      <c r="LC39" s="46" t="n">
        <f aca="false">SUM(LC14:LC38)</f>
        <v>1</v>
      </c>
      <c r="LD39" s="46" t="n">
        <f aca="false">SUM(LD14:LD38)</f>
        <v>3</v>
      </c>
      <c r="LE39" s="46" t="n">
        <f aca="false">SUM(LE14:LE38)</f>
        <v>0</v>
      </c>
      <c r="LF39" s="46" t="n">
        <f aca="false">SUM(LF14:LF38)</f>
        <v>4</v>
      </c>
      <c r="LG39" s="46" t="n">
        <f aca="false">SUM(LG14:LG38)</f>
        <v>0</v>
      </c>
      <c r="LH39" s="46" t="n">
        <f aca="false">SUM(LH14:LH38)</f>
        <v>0</v>
      </c>
      <c r="LI39" s="46" t="n">
        <f aca="false">SUM(LI14:LI38)</f>
        <v>4</v>
      </c>
      <c r="LJ39" s="46" t="n">
        <f aca="false">SUM(LJ14:LJ38)</f>
        <v>0</v>
      </c>
      <c r="LK39" s="46" t="n">
        <f aca="false">SUM(LK14:LK38)</f>
        <v>0</v>
      </c>
      <c r="LL39" s="46" t="n">
        <f aca="false">SUM(LL14:LL38)</f>
        <v>0</v>
      </c>
      <c r="LM39" s="46" t="n">
        <f aca="false">SUM(LM14:LM38)</f>
        <v>4</v>
      </c>
      <c r="LN39" s="46" t="n">
        <f aca="false">SUM(LN14:LN38)</f>
        <v>0</v>
      </c>
      <c r="LO39" s="46" t="n">
        <f aca="false">SUM(LO14:LO38)</f>
        <v>2</v>
      </c>
      <c r="LP39" s="46" t="n">
        <f aca="false">SUM(LP14:LP38)</f>
        <v>0</v>
      </c>
      <c r="LQ39" s="46" t="n">
        <f aca="false">SUM(LQ14:LQ38)</f>
        <v>2</v>
      </c>
      <c r="LR39" s="46" t="n">
        <f aca="false">SUM(LR14:LR38)</f>
        <v>2</v>
      </c>
      <c r="LS39" s="46" t="n">
        <f aca="false">SUM(LS14:LS38)</f>
        <v>2</v>
      </c>
      <c r="LT39" s="46" t="n">
        <f aca="false">SUM(LT14:LT38)</f>
        <v>0</v>
      </c>
      <c r="LU39" s="46" t="n">
        <f aca="false">SUM(LU14:LU38)</f>
        <v>2</v>
      </c>
      <c r="LV39" s="46" t="n">
        <f aca="false">SUM(LV14:LV38)</f>
        <v>2</v>
      </c>
      <c r="LW39" s="46" t="n">
        <f aca="false">SUM(LW14:LW38)</f>
        <v>0</v>
      </c>
      <c r="LX39" s="46" t="n">
        <f aca="false">SUM(LX14:LX38)</f>
        <v>4</v>
      </c>
      <c r="LY39" s="46" t="n">
        <f aca="false">SUM(LY14:LY38)</f>
        <v>0</v>
      </c>
      <c r="LZ39" s="46" t="n">
        <f aca="false">SUM(LZ14:LZ38)</f>
        <v>0</v>
      </c>
      <c r="MA39" s="46" t="n">
        <f aca="false">SUM(MA14:MA38)</f>
        <v>4</v>
      </c>
      <c r="MB39" s="46" t="n">
        <f aca="false">SUM(MB14:MB38)</f>
        <v>0</v>
      </c>
      <c r="MC39" s="46" t="n">
        <f aca="false">SUM(MC14:MC38)</f>
        <v>0</v>
      </c>
      <c r="MD39" s="46" t="n">
        <f aca="false">SUM(MD14:MD38)</f>
        <v>4</v>
      </c>
      <c r="ME39" s="46" t="n">
        <f aca="false">SUM(ME14:ME38)</f>
        <v>0</v>
      </c>
      <c r="MF39" s="46" t="n">
        <f aca="false">SUM(MF14:MF38)</f>
        <v>0</v>
      </c>
      <c r="MG39" s="46" t="n">
        <f aca="false">SUM(MG14:MG38)</f>
        <v>1</v>
      </c>
      <c r="MH39" s="46" t="n">
        <f aca="false">SUM(MH14:MH38)</f>
        <v>3</v>
      </c>
      <c r="MI39" s="46" t="n">
        <f aca="false">SUM(MI14:MI38)</f>
        <v>0</v>
      </c>
      <c r="MJ39" s="46" t="n">
        <f aca="false">SUM(MJ14:MJ38)</f>
        <v>0</v>
      </c>
      <c r="MK39" s="46" t="n">
        <f aca="false">SUM(MK14:MK38)</f>
        <v>4</v>
      </c>
      <c r="ML39" s="46" t="n">
        <f aca="false">SUM(ML14:ML38)</f>
        <v>0</v>
      </c>
      <c r="MM39" s="46" t="n">
        <f aca="false">SUM(MM14:MM38)</f>
        <v>4</v>
      </c>
      <c r="MN39" s="46" t="n">
        <f aca="false">SUM(MN14:MN38)</f>
        <v>0</v>
      </c>
      <c r="MO39" s="46" t="n">
        <f aca="false">SUM(MO14:MO38)</f>
        <v>0</v>
      </c>
      <c r="MP39" s="46" t="n">
        <f aca="false">SUM(MP14:MP38)</f>
        <v>3</v>
      </c>
      <c r="MQ39" s="46" t="n">
        <f aca="false">SUM(MQ14:MQ38)</f>
        <v>1</v>
      </c>
      <c r="MR39" s="46" t="n">
        <f aca="false">SUM(MR14:MR38)</f>
        <v>0</v>
      </c>
      <c r="MS39" s="46" t="n">
        <f aca="false">SUM(MS14:MS38)</f>
        <v>1</v>
      </c>
      <c r="MT39" s="46" t="n">
        <f aca="false">SUM(MT14:MT38)</f>
        <v>3</v>
      </c>
      <c r="MU39" s="46" t="n">
        <f aca="false">SUM(MU14:MU38)</f>
        <v>0</v>
      </c>
      <c r="MV39" s="46" t="n">
        <f aca="false">SUM(MV14:MV38)</f>
        <v>3</v>
      </c>
      <c r="MW39" s="46" t="n">
        <f aca="false">SUM(MW14:MW38)</f>
        <v>1</v>
      </c>
      <c r="MX39" s="46" t="n">
        <f aca="false">SUM(MX14:MX38)</f>
        <v>0</v>
      </c>
      <c r="MY39" s="46" t="n">
        <f aca="false">SUM(MY14:MY38)</f>
        <v>3</v>
      </c>
      <c r="MZ39" s="46" t="n">
        <f aca="false">SUM(MZ14:MZ38)</f>
        <v>1</v>
      </c>
      <c r="NA39" s="46" t="n">
        <f aca="false">SUM(NA14:NA38)</f>
        <v>0</v>
      </c>
      <c r="NB39" s="46" t="n">
        <f aca="false">SUM(NB14:NB38)</f>
        <v>0</v>
      </c>
      <c r="NC39" s="46" t="n">
        <f aca="false">SUM(NC14:NC38)</f>
        <v>4</v>
      </c>
      <c r="ND39" s="46" t="n">
        <f aca="false">SUM(ND14:ND38)</f>
        <v>0</v>
      </c>
      <c r="NE39" s="46" t="n">
        <f aca="false">SUM(NE14:NE38)</f>
        <v>3</v>
      </c>
      <c r="NF39" s="46" t="n">
        <f aca="false">SUM(NF14:NF38)</f>
        <v>1</v>
      </c>
      <c r="NG39" s="46" t="n">
        <f aca="false">SUM(NG14:NG38)</f>
        <v>0</v>
      </c>
      <c r="NH39" s="46" t="n">
        <f aca="false">SUM(NH14:NH38)</f>
        <v>2</v>
      </c>
      <c r="NI39" s="46" t="n">
        <f aca="false">SUM(NI14:NI38)</f>
        <v>2</v>
      </c>
      <c r="NJ39" s="46" t="n">
        <f aca="false">SUM(NJ14:NJ38)</f>
        <v>0</v>
      </c>
    </row>
    <row r="40" customFormat="false" ht="39" hidden="false" customHeight="true" outlineLevel="0" collapsed="false">
      <c r="A40" s="49" t="s">
        <v>369</v>
      </c>
      <c r="B40" s="49"/>
      <c r="C40" s="50" t="n">
        <f aca="false">C39/25%</f>
        <v>4</v>
      </c>
      <c r="D40" s="50" t="n">
        <f aca="false">D39/25%</f>
        <v>12</v>
      </c>
      <c r="E40" s="50" t="n">
        <f aca="false">E39/25%</f>
        <v>0</v>
      </c>
      <c r="F40" s="50" t="n">
        <f aca="false">F39/25%</f>
        <v>8</v>
      </c>
      <c r="G40" s="50" t="n">
        <f aca="false">G39/25%</f>
        <v>8</v>
      </c>
      <c r="H40" s="50" t="n">
        <f aca="false">H39/25%</f>
        <v>0</v>
      </c>
      <c r="I40" s="50" t="n">
        <f aca="false">I39/25%</f>
        <v>12</v>
      </c>
      <c r="J40" s="50" t="n">
        <f aca="false">J39/25%</f>
        <v>4</v>
      </c>
      <c r="K40" s="50" t="n">
        <f aca="false">K39/25%</f>
        <v>0</v>
      </c>
      <c r="L40" s="50" t="n">
        <f aca="false">L39/25%</f>
        <v>8</v>
      </c>
      <c r="M40" s="50" t="n">
        <f aca="false">M39/25%</f>
        <v>4</v>
      </c>
      <c r="N40" s="50" t="n">
        <f aca="false">N39/25%</f>
        <v>0</v>
      </c>
      <c r="O40" s="50" t="n">
        <f aca="false">O39/25%</f>
        <v>16</v>
      </c>
      <c r="P40" s="50" t="n">
        <f aca="false">P39/25%</f>
        <v>0</v>
      </c>
      <c r="Q40" s="50" t="n">
        <f aca="false">Q39/25%</f>
        <v>0</v>
      </c>
      <c r="R40" s="50" t="n">
        <f aca="false">R39/25%</f>
        <v>12</v>
      </c>
      <c r="S40" s="50" t="n">
        <f aca="false">S39/25%</f>
        <v>4</v>
      </c>
      <c r="T40" s="50" t="n">
        <f aca="false">T39/25%</f>
        <v>0</v>
      </c>
      <c r="U40" s="50" t="n">
        <f aca="false">U39/25%</f>
        <v>0</v>
      </c>
      <c r="V40" s="50" t="n">
        <f aca="false">V39/25%</f>
        <v>16</v>
      </c>
      <c r="W40" s="50" t="n">
        <f aca="false">W39/25%</f>
        <v>0</v>
      </c>
      <c r="X40" s="50" t="n">
        <f aca="false">X39/25%</f>
        <v>0</v>
      </c>
      <c r="Y40" s="50" t="n">
        <f aca="false">Y39/25%</f>
        <v>16</v>
      </c>
      <c r="Z40" s="50" t="n">
        <f aca="false">Z39/25%</f>
        <v>0</v>
      </c>
      <c r="AA40" s="50" t="n">
        <f aca="false">AA39/25%</f>
        <v>12</v>
      </c>
      <c r="AB40" s="50" t="n">
        <f aca="false">AB39/25%</f>
        <v>4</v>
      </c>
      <c r="AC40" s="50" t="n">
        <f aca="false">AC39/25%</f>
        <v>0</v>
      </c>
      <c r="AD40" s="50" t="n">
        <f aca="false">AD39/25%</f>
        <v>4</v>
      </c>
      <c r="AE40" s="50" t="n">
        <f aca="false">AE39/25%</f>
        <v>8</v>
      </c>
      <c r="AF40" s="50" t="n">
        <f aca="false">AF39/25%</f>
        <v>4</v>
      </c>
      <c r="AG40" s="50" t="n">
        <f aca="false">AG39/25%</f>
        <v>12</v>
      </c>
      <c r="AH40" s="50" t="n">
        <f aca="false">AH39/25%</f>
        <v>0</v>
      </c>
      <c r="AI40" s="50" t="n">
        <f aca="false">AI39/25%</f>
        <v>4</v>
      </c>
      <c r="AJ40" s="50" t="n">
        <f aca="false">AJ39/25%</f>
        <v>0</v>
      </c>
      <c r="AK40" s="50" t="n">
        <f aca="false">AK39/25%</f>
        <v>16</v>
      </c>
      <c r="AL40" s="50" t="n">
        <f aca="false">AL39/25%</f>
        <v>0</v>
      </c>
      <c r="AM40" s="50" t="n">
        <f aca="false">AM39/25%</f>
        <v>12</v>
      </c>
      <c r="AN40" s="50" t="n">
        <f aca="false">AN39/25%</f>
        <v>4</v>
      </c>
      <c r="AO40" s="50" t="n">
        <f aca="false">AO39/25%</f>
        <v>0</v>
      </c>
      <c r="AP40" s="50" t="n">
        <f aca="false">AP39/25%</f>
        <v>12</v>
      </c>
      <c r="AQ40" s="50" t="n">
        <f aca="false">AQ39/25%</f>
        <v>4</v>
      </c>
      <c r="AR40" s="50" t="n">
        <f aca="false">AR39/25%</f>
        <v>0</v>
      </c>
      <c r="AS40" s="50" t="n">
        <f aca="false">AS39/25%</f>
        <v>12</v>
      </c>
      <c r="AT40" s="50" t="n">
        <f aca="false">AT39/25%</f>
        <v>4</v>
      </c>
      <c r="AU40" s="50" t="n">
        <f aca="false">AU39/25%</f>
        <v>0</v>
      </c>
      <c r="AV40" s="50" t="n">
        <f aca="false">AV39/25%</f>
        <v>12</v>
      </c>
      <c r="AW40" s="50" t="n">
        <f aca="false">AW39/25%</f>
        <v>0</v>
      </c>
      <c r="AX40" s="50" t="n">
        <f aca="false">AX39/25%</f>
        <v>4</v>
      </c>
      <c r="AY40" s="50" t="n">
        <f aca="false">AY39/25%</f>
        <v>12</v>
      </c>
      <c r="AZ40" s="50" t="n">
        <f aca="false">AZ39/25%</f>
        <v>4</v>
      </c>
      <c r="BA40" s="50" t="n">
        <f aca="false">BA39/25%</f>
        <v>0</v>
      </c>
      <c r="BB40" s="50" t="n">
        <f aca="false">BB39/25%</f>
        <v>4</v>
      </c>
      <c r="BC40" s="50" t="n">
        <f aca="false">BC39/25%</f>
        <v>12</v>
      </c>
      <c r="BD40" s="50" t="n">
        <f aca="false">BD39/25%</f>
        <v>0</v>
      </c>
      <c r="BE40" s="50" t="n">
        <f aca="false">BE39/25%</f>
        <v>8</v>
      </c>
      <c r="BF40" s="50" t="n">
        <f aca="false">BF39/25%</f>
        <v>0</v>
      </c>
      <c r="BG40" s="50" t="n">
        <f aca="false">BG39/25%</f>
        <v>8</v>
      </c>
      <c r="BH40" s="50" t="n">
        <f aca="false">BH39/25%</f>
        <v>4</v>
      </c>
      <c r="BI40" s="50" t="n">
        <f aca="false">BI39/25%</f>
        <v>8</v>
      </c>
      <c r="BJ40" s="50" t="n">
        <f aca="false">BJ39/25%</f>
        <v>4</v>
      </c>
      <c r="BK40" s="50" t="n">
        <f aca="false">BK39/25%</f>
        <v>0</v>
      </c>
      <c r="BL40" s="50" t="n">
        <f aca="false">BL39/25%</f>
        <v>12</v>
      </c>
      <c r="BM40" s="50" t="n">
        <f aca="false">BM39/25%</f>
        <v>4</v>
      </c>
      <c r="BN40" s="50" t="n">
        <f aca="false">BN39/25%</f>
        <v>0</v>
      </c>
      <c r="BO40" s="50" t="n">
        <f aca="false">BO39/25%</f>
        <v>16</v>
      </c>
      <c r="BP40" s="50" t="n">
        <f aca="false">BP39/25%</f>
        <v>0</v>
      </c>
      <c r="BQ40" s="50" t="n">
        <f aca="false">BQ39/25%</f>
        <v>12</v>
      </c>
      <c r="BR40" s="50" t="n">
        <f aca="false">BR39/25%</f>
        <v>4</v>
      </c>
      <c r="BS40" s="50" t="n">
        <f aca="false">BS39/25%</f>
        <v>0</v>
      </c>
      <c r="BT40" s="50" t="n">
        <f aca="false">BT39/25%</f>
        <v>4</v>
      </c>
      <c r="BU40" s="50" t="n">
        <f aca="false">BU39/25%</f>
        <v>8</v>
      </c>
      <c r="BV40" s="50" t="n">
        <f aca="false">BV39/25%</f>
        <v>4</v>
      </c>
      <c r="BW40" s="50" t="n">
        <f aca="false">BW39/25%</f>
        <v>8</v>
      </c>
      <c r="BX40" s="50" t="n">
        <f aca="false">BX39/25%</f>
        <v>8</v>
      </c>
      <c r="BY40" s="50" t="n">
        <f aca="false">BY39/25%</f>
        <v>0</v>
      </c>
      <c r="BZ40" s="50" t="n">
        <f aca="false">BZ39/25%</f>
        <v>16</v>
      </c>
      <c r="CA40" s="50" t="n">
        <f aca="false">CA39/25%</f>
        <v>0</v>
      </c>
      <c r="CB40" s="50" t="n">
        <f aca="false">CB39/25%</f>
        <v>0</v>
      </c>
      <c r="CC40" s="50" t="n">
        <f aca="false">CC39/25%</f>
        <v>12</v>
      </c>
      <c r="CD40" s="50" t="n">
        <f aca="false">CD39/25%</f>
        <v>4</v>
      </c>
      <c r="CE40" s="50" t="n">
        <f aca="false">CE39/25%</f>
        <v>0</v>
      </c>
      <c r="CF40" s="50" t="n">
        <f aca="false">CF39/25%</f>
        <v>12</v>
      </c>
      <c r="CG40" s="50" t="n">
        <f aca="false">CG39/25%</f>
        <v>4</v>
      </c>
      <c r="CH40" s="50" t="n">
        <f aca="false">CH39/25%</f>
        <v>0</v>
      </c>
      <c r="CI40" s="50" t="n">
        <f aca="false">CI39/25%</f>
        <v>4</v>
      </c>
      <c r="CJ40" s="50" t="n">
        <f aca="false">CJ39/25%</f>
        <v>12</v>
      </c>
      <c r="CK40" s="50" t="n">
        <f aca="false">CK39/25%</f>
        <v>0</v>
      </c>
      <c r="CL40" s="50" t="n">
        <f aca="false">CL39/25%</f>
        <v>0</v>
      </c>
      <c r="CM40" s="50" t="n">
        <f aca="false">CM39/25%</f>
        <v>4</v>
      </c>
      <c r="CN40" s="50" t="n">
        <f aca="false">CN39/25%</f>
        <v>12</v>
      </c>
      <c r="CO40" s="50" t="n">
        <f aca="false">CO39/25%</f>
        <v>0</v>
      </c>
      <c r="CP40" s="50" t="n">
        <f aca="false">CP39/25%</f>
        <v>4</v>
      </c>
      <c r="CQ40" s="50" t="n">
        <f aca="false">CQ39/25%</f>
        <v>12</v>
      </c>
      <c r="CR40" s="50" t="n">
        <f aca="false">CR39/25%</f>
        <v>8</v>
      </c>
      <c r="CS40" s="50" t="n">
        <f aca="false">CS39/25%</f>
        <v>8</v>
      </c>
      <c r="CT40" s="50" t="n">
        <f aca="false">CT39/25%</f>
        <v>0</v>
      </c>
      <c r="CU40" s="50" t="n">
        <f aca="false">CU39/25%</f>
        <v>12</v>
      </c>
      <c r="CV40" s="50" t="n">
        <f aca="false">CV39/25%</f>
        <v>0</v>
      </c>
      <c r="CW40" s="50" t="n">
        <f aca="false">CW39/25%</f>
        <v>4</v>
      </c>
      <c r="CX40" s="50" t="n">
        <f aca="false">CX39/25%</f>
        <v>4</v>
      </c>
      <c r="CY40" s="50" t="n">
        <f aca="false">CY39/25%</f>
        <v>12</v>
      </c>
      <c r="CZ40" s="50" t="n">
        <f aca="false">CZ39/25%</f>
        <v>0</v>
      </c>
      <c r="DA40" s="50" t="n">
        <f aca="false">DA39/25%</f>
        <v>4</v>
      </c>
      <c r="DB40" s="50" t="n">
        <f aca="false">DB39/25%</f>
        <v>8</v>
      </c>
      <c r="DC40" s="50" t="n">
        <f aca="false">DC39/25%</f>
        <v>4</v>
      </c>
      <c r="DD40" s="50" t="n">
        <f aca="false">DD39/25%</f>
        <v>0</v>
      </c>
      <c r="DE40" s="50" t="n">
        <f aca="false">DE39/25%</f>
        <v>16</v>
      </c>
      <c r="DF40" s="50" t="n">
        <f aca="false">DF39/25%</f>
        <v>0</v>
      </c>
      <c r="DG40" s="50" t="n">
        <f aca="false">DG39/25%</f>
        <v>4</v>
      </c>
      <c r="DH40" s="50" t="n">
        <f aca="false">DH39/25%</f>
        <v>12</v>
      </c>
      <c r="DI40" s="50" t="n">
        <f aca="false">DI39/25%</f>
        <v>0</v>
      </c>
      <c r="DJ40" s="50" t="n">
        <f aca="false">DJ39/25%</f>
        <v>4</v>
      </c>
      <c r="DK40" s="50" t="n">
        <f aca="false">DK39/25%</f>
        <v>12</v>
      </c>
      <c r="DL40" s="50" t="n">
        <f aca="false">DL39/25%</f>
        <v>0</v>
      </c>
      <c r="DM40" s="50" t="n">
        <f aca="false">DM39/25%</f>
        <v>0</v>
      </c>
      <c r="DN40" s="50" t="n">
        <f aca="false">DN39/25%</f>
        <v>16</v>
      </c>
      <c r="DO40" s="50" t="n">
        <f aca="false">DO39/25%</f>
        <v>0</v>
      </c>
      <c r="DP40" s="50" t="n">
        <f aca="false">DP39/25%</f>
        <v>4</v>
      </c>
      <c r="DQ40" s="50" t="n">
        <f aca="false">DQ39/25%</f>
        <v>4</v>
      </c>
      <c r="DR40" s="50" t="n">
        <f aca="false">DR39/25%</f>
        <v>8</v>
      </c>
      <c r="DS40" s="50" t="n">
        <f aca="false">DS39/25%</f>
        <v>12</v>
      </c>
      <c r="DT40" s="50" t="n">
        <f aca="false">DT39/25%</f>
        <v>4</v>
      </c>
      <c r="DU40" s="50" t="n">
        <f aca="false">DU39/25%</f>
        <v>0</v>
      </c>
      <c r="DV40" s="50" t="n">
        <f aca="false">DV39/25%</f>
        <v>8</v>
      </c>
      <c r="DW40" s="50" t="n">
        <f aca="false">DW39/25%</f>
        <v>0</v>
      </c>
      <c r="DX40" s="50" t="n">
        <f aca="false">DX39/25%</f>
        <v>8</v>
      </c>
      <c r="DY40" s="50" t="n">
        <f aca="false">DY39/25%</f>
        <v>4</v>
      </c>
      <c r="DZ40" s="50" t="n">
        <f aca="false">DZ39/25%</f>
        <v>12</v>
      </c>
      <c r="EA40" s="50" t="n">
        <f aca="false">EA39/25%</f>
        <v>0</v>
      </c>
      <c r="EB40" s="50" t="n">
        <f aca="false">EB39/25%</f>
        <v>4</v>
      </c>
      <c r="EC40" s="50" t="n">
        <f aca="false">EC39/25%</f>
        <v>12</v>
      </c>
      <c r="ED40" s="50" t="n">
        <f aca="false">ED39/25%</f>
        <v>0</v>
      </c>
      <c r="EE40" s="50" t="n">
        <f aca="false">EE39/25%</f>
        <v>4</v>
      </c>
      <c r="EF40" s="50" t="n">
        <f aca="false">EF39/25%</f>
        <v>12</v>
      </c>
      <c r="EG40" s="50" t="n">
        <f aca="false">EG39/25%</f>
        <v>0</v>
      </c>
      <c r="EH40" s="50" t="n">
        <f aca="false">EH39/25%</f>
        <v>8</v>
      </c>
      <c r="EI40" s="50" t="n">
        <f aca="false">EI39/25%</f>
        <v>8</v>
      </c>
      <c r="EJ40" s="50" t="n">
        <f aca="false">EJ39/25%</f>
        <v>0</v>
      </c>
      <c r="EK40" s="50" t="n">
        <f aca="false">EK39/25%</f>
        <v>8</v>
      </c>
      <c r="EL40" s="50" t="n">
        <f aca="false">EL39/25%</f>
        <v>8</v>
      </c>
      <c r="EM40" s="50" t="n">
        <f aca="false">EM39/25%</f>
        <v>0</v>
      </c>
      <c r="EN40" s="50" t="n">
        <f aca="false">EN39/25%</f>
        <v>4</v>
      </c>
      <c r="EO40" s="50" t="n">
        <f aca="false">EO39/25%</f>
        <v>4</v>
      </c>
      <c r="EP40" s="50" t="n">
        <f aca="false">EP39/25%</f>
        <v>8</v>
      </c>
      <c r="EQ40" s="50" t="n">
        <f aca="false">EQ39/25%</f>
        <v>12</v>
      </c>
      <c r="ER40" s="50" t="n">
        <f aca="false">ER39/25%</f>
        <v>0</v>
      </c>
      <c r="ES40" s="50" t="n">
        <f aca="false">ES39/25%</f>
        <v>4</v>
      </c>
      <c r="ET40" s="50" t="n">
        <f aca="false">ET39/25%</f>
        <v>12</v>
      </c>
      <c r="EU40" s="50" t="n">
        <f aca="false">EU39/25%</f>
        <v>4</v>
      </c>
      <c r="EV40" s="50" t="n">
        <f aca="false">EV39/25%</f>
        <v>0</v>
      </c>
      <c r="EW40" s="50" t="n">
        <f aca="false">EW39/25%</f>
        <v>4</v>
      </c>
      <c r="EX40" s="50" t="n">
        <f aca="false">EX39/25%</f>
        <v>12</v>
      </c>
      <c r="EY40" s="50" t="n">
        <f aca="false">EY39/25%</f>
        <v>0</v>
      </c>
      <c r="EZ40" s="50" t="n">
        <f aca="false">EZ39/25%</f>
        <v>8</v>
      </c>
      <c r="FA40" s="50" t="n">
        <f aca="false">FA39/25%</f>
        <v>8</v>
      </c>
      <c r="FB40" s="50" t="n">
        <f aca="false">FB39/25%</f>
        <v>0</v>
      </c>
      <c r="FC40" s="50" t="n">
        <f aca="false">FC39/25%</f>
        <v>4</v>
      </c>
      <c r="FD40" s="50" t="n">
        <f aca="false">FD39/25%</f>
        <v>8</v>
      </c>
      <c r="FE40" s="50" t="n">
        <f aca="false">FE39/25%</f>
        <v>4</v>
      </c>
      <c r="FF40" s="50" t="n">
        <f aca="false">FF39/25%</f>
        <v>12</v>
      </c>
      <c r="FG40" s="50" t="n">
        <f aca="false">FG39/25%</f>
        <v>4</v>
      </c>
      <c r="FH40" s="50" t="n">
        <f aca="false">FH39/25%</f>
        <v>0</v>
      </c>
      <c r="FI40" s="50" t="n">
        <f aca="false">FI39/25%</f>
        <v>4</v>
      </c>
      <c r="FJ40" s="50" t="n">
        <f aca="false">FJ39/25%</f>
        <v>12</v>
      </c>
      <c r="FK40" s="50" t="n">
        <f aca="false">FK39/25%</f>
        <v>0</v>
      </c>
      <c r="FL40" s="50" t="n">
        <f aca="false">FL39/25%</f>
        <v>0</v>
      </c>
      <c r="FM40" s="50" t="n">
        <f aca="false">FM39/25%</f>
        <v>12</v>
      </c>
      <c r="FN40" s="50" t="n">
        <f aca="false">FN39/25%</f>
        <v>4</v>
      </c>
      <c r="FO40" s="50" t="n">
        <f aca="false">FO39/25%</f>
        <v>0</v>
      </c>
      <c r="FP40" s="50" t="n">
        <f aca="false">FP39/25%</f>
        <v>4</v>
      </c>
      <c r="FQ40" s="50" t="n">
        <f aca="false">FQ39/25%</f>
        <v>12</v>
      </c>
      <c r="FR40" s="50" t="n">
        <f aca="false">FR39/25%</f>
        <v>0</v>
      </c>
      <c r="FS40" s="50" t="n">
        <f aca="false">FS39/25%</f>
        <v>4</v>
      </c>
      <c r="FT40" s="50" t="n">
        <f aca="false">FT39/25%</f>
        <v>12</v>
      </c>
      <c r="FU40" s="50" t="n">
        <f aca="false">FU39/25%</f>
        <v>4</v>
      </c>
      <c r="FV40" s="50" t="n">
        <f aca="false">FV39/25%</f>
        <v>12</v>
      </c>
      <c r="FW40" s="50" t="n">
        <f aca="false">FW39/25%</f>
        <v>0</v>
      </c>
      <c r="FX40" s="50" t="n">
        <f aca="false">FX39/25%</f>
        <v>0</v>
      </c>
      <c r="FY40" s="50" t="n">
        <f aca="false">FY39/25%</f>
        <v>8</v>
      </c>
      <c r="FZ40" s="50" t="n">
        <f aca="false">FZ39/25%</f>
        <v>8</v>
      </c>
      <c r="GA40" s="50" t="n">
        <f aca="false">GA39/25%</f>
        <v>8</v>
      </c>
      <c r="GB40" s="50" t="n">
        <f aca="false">GB39/25%</f>
        <v>8</v>
      </c>
      <c r="GC40" s="50" t="n">
        <f aca="false">GC39/25%</f>
        <v>0</v>
      </c>
      <c r="GD40" s="50" t="n">
        <f aca="false">GD39/25%</f>
        <v>4</v>
      </c>
      <c r="GE40" s="50" t="n">
        <f aca="false">GE39/25%</f>
        <v>0</v>
      </c>
      <c r="GF40" s="50" t="n">
        <f aca="false">GF39/25%</f>
        <v>12</v>
      </c>
      <c r="GG40" s="50" t="n">
        <f aca="false">GG39/25%</f>
        <v>12</v>
      </c>
      <c r="GH40" s="50" t="n">
        <f aca="false">GH39/25%</f>
        <v>4</v>
      </c>
      <c r="GI40" s="50" t="n">
        <f aca="false">GI39/25%</f>
        <v>0</v>
      </c>
      <c r="GJ40" s="50" t="n">
        <f aca="false">GJ39/25%</f>
        <v>0</v>
      </c>
      <c r="GK40" s="50" t="n">
        <f aca="false">GK39/25%</f>
        <v>0</v>
      </c>
      <c r="GL40" s="50" t="n">
        <f aca="false">GL39/25%</f>
        <v>16</v>
      </c>
      <c r="GM40" s="50" t="n">
        <f aca="false">GM39/25%</f>
        <v>12</v>
      </c>
      <c r="GN40" s="50" t="n">
        <f aca="false">GN39/25%</f>
        <v>4</v>
      </c>
      <c r="GO40" s="50" t="n">
        <f aca="false">GO39/25%</f>
        <v>0</v>
      </c>
      <c r="GP40" s="50" t="n">
        <f aca="false">GP39/25%</f>
        <v>0</v>
      </c>
      <c r="GQ40" s="50" t="n">
        <f aca="false">GQ39/25%</f>
        <v>4</v>
      </c>
      <c r="GR40" s="50" t="n">
        <f aca="false">GR39/25%</f>
        <v>12</v>
      </c>
      <c r="GS40" s="50" t="n">
        <f aca="false">GS39/25%</f>
        <v>4</v>
      </c>
      <c r="GT40" s="50" t="n">
        <f aca="false">GT39/25%</f>
        <v>12</v>
      </c>
      <c r="GU40" s="50" t="n">
        <f aca="false">GU39/25%</f>
        <v>0</v>
      </c>
      <c r="GV40" s="50" t="n">
        <f aca="false">GV39/25%</f>
        <v>12</v>
      </c>
      <c r="GW40" s="50" t="n">
        <f aca="false">GW39/25%</f>
        <v>4</v>
      </c>
      <c r="GX40" s="50" t="n">
        <f aca="false">GX39/25%</f>
        <v>0</v>
      </c>
      <c r="GY40" s="50" t="n">
        <f aca="false">GY39/25%</f>
        <v>4</v>
      </c>
      <c r="GZ40" s="50" t="n">
        <f aca="false">GZ39/25%</f>
        <v>12</v>
      </c>
      <c r="HA40" s="50" t="n">
        <f aca="false">HA39/25%</f>
        <v>0</v>
      </c>
      <c r="HB40" s="50" t="n">
        <f aca="false">HB39/25%</f>
        <v>4</v>
      </c>
      <c r="HC40" s="50" t="n">
        <f aca="false">HC39/25%</f>
        <v>4</v>
      </c>
      <c r="HD40" s="50" t="n">
        <f aca="false">HD39/25%</f>
        <v>8</v>
      </c>
      <c r="HE40" s="50" t="n">
        <f aca="false">HE39/25%</f>
        <v>0</v>
      </c>
      <c r="HF40" s="50" t="n">
        <f aca="false">HF39/25%</f>
        <v>16</v>
      </c>
      <c r="HG40" s="50" t="n">
        <f aca="false">HG39/25%</f>
        <v>0</v>
      </c>
      <c r="HH40" s="50" t="n">
        <f aca="false">HH39/25%</f>
        <v>0</v>
      </c>
      <c r="HI40" s="50" t="n">
        <f aca="false">HI39/25%</f>
        <v>16</v>
      </c>
      <c r="HJ40" s="50" t="n">
        <f aca="false">HJ39/25%</f>
        <v>0</v>
      </c>
      <c r="HK40" s="50" t="n">
        <f aca="false">HK39/25%</f>
        <v>0</v>
      </c>
      <c r="HL40" s="50" t="n">
        <f aca="false">HL39/25%</f>
        <v>4</v>
      </c>
      <c r="HM40" s="50" t="n">
        <f aca="false">HM39/25%</f>
        <v>12</v>
      </c>
      <c r="HN40" s="50" t="n">
        <f aca="false">HN39/25%</f>
        <v>4</v>
      </c>
      <c r="HO40" s="50" t="n">
        <f aca="false">HO39/25%</f>
        <v>0</v>
      </c>
      <c r="HP40" s="50" t="n">
        <f aca="false">HP39/25%</f>
        <v>12</v>
      </c>
      <c r="HQ40" s="50" t="n">
        <f aca="false">HQ39/25%</f>
        <v>12</v>
      </c>
      <c r="HR40" s="50" t="n">
        <f aca="false">HR39/25%</f>
        <v>4</v>
      </c>
      <c r="HS40" s="50" t="n">
        <f aca="false">HS39/25%</f>
        <v>0</v>
      </c>
      <c r="HT40" s="50" t="n">
        <f aca="false">HT39/25%</f>
        <v>8</v>
      </c>
      <c r="HU40" s="50" t="n">
        <f aca="false">HU39/25%</f>
        <v>8</v>
      </c>
      <c r="HV40" s="50" t="n">
        <f aca="false">HV39/25%</f>
        <v>0</v>
      </c>
      <c r="HW40" s="50" t="n">
        <f aca="false">HW39/25%</f>
        <v>8</v>
      </c>
      <c r="HX40" s="50" t="n">
        <f aca="false">HX39/25%</f>
        <v>8</v>
      </c>
      <c r="HY40" s="50" t="n">
        <f aca="false">HY39/25%</f>
        <v>0</v>
      </c>
      <c r="HZ40" s="50" t="n">
        <f aca="false">HZ39/25%</f>
        <v>8</v>
      </c>
      <c r="IA40" s="50" t="n">
        <f aca="false">IA39/25%</f>
        <v>0</v>
      </c>
      <c r="IB40" s="50" t="n">
        <f aca="false">IB39/25%</f>
        <v>8</v>
      </c>
      <c r="IC40" s="50" t="n">
        <f aca="false">IC39/25%</f>
        <v>4</v>
      </c>
      <c r="ID40" s="50" t="n">
        <f aca="false">ID39/25%</f>
        <v>4</v>
      </c>
      <c r="IE40" s="50" t="n">
        <f aca="false">IE39/25%</f>
        <v>8</v>
      </c>
      <c r="IF40" s="50" t="n">
        <f aca="false">IF39/25%</f>
        <v>4</v>
      </c>
      <c r="IG40" s="50" t="n">
        <f aca="false">IG39/25%</f>
        <v>12</v>
      </c>
      <c r="IH40" s="50" t="n">
        <f aca="false">IH39/25%</f>
        <v>0</v>
      </c>
      <c r="II40" s="50" t="n">
        <f aca="false">II39/25%</f>
        <v>12</v>
      </c>
      <c r="IJ40" s="50" t="n">
        <f aca="false">IJ39/25%</f>
        <v>4</v>
      </c>
      <c r="IK40" s="50" t="n">
        <f aca="false">IK39/25%</f>
        <v>0</v>
      </c>
      <c r="IL40" s="50" t="n">
        <f aca="false">IL39/25%</f>
        <v>4</v>
      </c>
      <c r="IM40" s="50" t="n">
        <f aca="false">IM39/25%</f>
        <v>12</v>
      </c>
      <c r="IN40" s="50" t="n">
        <f aca="false">IN39/25%</f>
        <v>0</v>
      </c>
      <c r="IO40" s="50" t="n">
        <f aca="false">IO39/25%</f>
        <v>4</v>
      </c>
      <c r="IP40" s="50" t="n">
        <f aca="false">IP39/25%</f>
        <v>12</v>
      </c>
      <c r="IQ40" s="50" t="n">
        <f aca="false">IQ39/25%</f>
        <v>0</v>
      </c>
      <c r="IR40" s="50" t="n">
        <f aca="false">IR39/25%</f>
        <v>12</v>
      </c>
      <c r="IS40" s="50" t="n">
        <f aca="false">IS39/25%</f>
        <v>4</v>
      </c>
      <c r="IT40" s="50" t="n">
        <f aca="false">IT39/25%</f>
        <v>0</v>
      </c>
      <c r="IU40" s="50" t="n">
        <f aca="false">IU39/25%</f>
        <v>4</v>
      </c>
      <c r="IV40" s="50" t="n">
        <f aca="false">IV39/25%</f>
        <v>12</v>
      </c>
      <c r="IW40" s="50" t="n">
        <f aca="false">IW39/25%</f>
        <v>0</v>
      </c>
      <c r="IX40" s="50" t="n">
        <f aca="false">IX39/25%</f>
        <v>0</v>
      </c>
      <c r="IY40" s="50" t="n">
        <f aca="false">IY39/25%</f>
        <v>4</v>
      </c>
      <c r="IZ40" s="50" t="n">
        <f aca="false">IZ39/25%</f>
        <v>12</v>
      </c>
      <c r="JA40" s="50" t="n">
        <f aca="false">JA39/25%</f>
        <v>16</v>
      </c>
      <c r="JB40" s="50" t="n">
        <f aca="false">JB39/25%</f>
        <v>0</v>
      </c>
      <c r="JC40" s="50" t="n">
        <f aca="false">JC39/25%</f>
        <v>0</v>
      </c>
      <c r="JD40" s="50" t="n">
        <f aca="false">JD39/25%</f>
        <v>12</v>
      </c>
      <c r="JE40" s="50" t="n">
        <f aca="false">JE39/25%</f>
        <v>4</v>
      </c>
      <c r="JF40" s="50" t="n">
        <f aca="false">JF39/25%</f>
        <v>0</v>
      </c>
      <c r="JG40" s="50" t="n">
        <f aca="false">JG39/25%</f>
        <v>12</v>
      </c>
      <c r="JH40" s="50" t="n">
        <f aca="false">JH39/25%</f>
        <v>4</v>
      </c>
      <c r="JI40" s="50" t="n">
        <f aca="false">JI39/25%</f>
        <v>0</v>
      </c>
      <c r="JJ40" s="50" t="n">
        <f aca="false">JJ39/25%</f>
        <v>0</v>
      </c>
      <c r="JK40" s="50" t="n">
        <f aca="false">JK39/25%</f>
        <v>16</v>
      </c>
      <c r="JL40" s="50" t="n">
        <f aca="false">JL39/25%</f>
        <v>0</v>
      </c>
      <c r="JM40" s="50" t="n">
        <f aca="false">JM39/25%</f>
        <v>16</v>
      </c>
      <c r="JN40" s="50" t="n">
        <f aca="false">JN39/25%</f>
        <v>0</v>
      </c>
      <c r="JO40" s="50" t="n">
        <f aca="false">JO39/25%</f>
        <v>0</v>
      </c>
      <c r="JP40" s="50" t="n">
        <f aca="false">JP39/25%</f>
        <v>0</v>
      </c>
      <c r="JQ40" s="50" t="n">
        <f aca="false">JQ39/25%</f>
        <v>12</v>
      </c>
      <c r="JR40" s="50" t="n">
        <f aca="false">JR39/25%</f>
        <v>4</v>
      </c>
      <c r="JS40" s="50" t="n">
        <f aca="false">JS39/25%</f>
        <v>4</v>
      </c>
      <c r="JT40" s="50" t="n">
        <f aca="false">JT39/25%</f>
        <v>8</v>
      </c>
      <c r="JU40" s="50" t="n">
        <f aca="false">JU39/25%</f>
        <v>0</v>
      </c>
      <c r="JV40" s="50" t="n">
        <f aca="false">JV39/25%</f>
        <v>12</v>
      </c>
      <c r="JW40" s="50" t="n">
        <f aca="false">JW39/25%</f>
        <v>4</v>
      </c>
      <c r="JX40" s="50" t="n">
        <f aca="false">JX39/25%</f>
        <v>0</v>
      </c>
      <c r="JY40" s="50" t="n">
        <f aca="false">JY39/25%</f>
        <v>4</v>
      </c>
      <c r="JZ40" s="50" t="n">
        <f aca="false">JZ39/25%</f>
        <v>12</v>
      </c>
      <c r="KA40" s="50" t="n">
        <f aca="false">KA39/25%</f>
        <v>0</v>
      </c>
      <c r="KB40" s="50" t="n">
        <f aca="false">KB39/25%</f>
        <v>4</v>
      </c>
      <c r="KC40" s="50" t="n">
        <f aca="false">KC39/25%</f>
        <v>8</v>
      </c>
      <c r="KD40" s="50" t="n">
        <f aca="false">KD39/25%</f>
        <v>4</v>
      </c>
      <c r="KE40" s="50" t="n">
        <f aca="false">KE39/25%</f>
        <v>12</v>
      </c>
      <c r="KF40" s="50" t="n">
        <f aca="false">KF39/25%</f>
        <v>4</v>
      </c>
      <c r="KG40" s="50" t="n">
        <f aca="false">KG39/25%</f>
        <v>0</v>
      </c>
      <c r="KH40" s="50" t="n">
        <f aca="false">KH39/25%</f>
        <v>12</v>
      </c>
      <c r="KI40" s="50" t="n">
        <f aca="false">KI39/25%</f>
        <v>4</v>
      </c>
      <c r="KJ40" s="50" t="n">
        <f aca="false">KJ39/25%</f>
        <v>0</v>
      </c>
      <c r="KK40" s="50" t="n">
        <f aca="false">KK39/25%</f>
        <v>0</v>
      </c>
      <c r="KL40" s="50" t="n">
        <f aca="false">KL39/25%</f>
        <v>4</v>
      </c>
      <c r="KM40" s="50" t="n">
        <f aca="false">KM39/25%</f>
        <v>12</v>
      </c>
      <c r="KN40" s="50" t="n">
        <f aca="false">KN39/25%</f>
        <v>0</v>
      </c>
      <c r="KO40" s="50" t="n">
        <f aca="false">KO39/25%</f>
        <v>16</v>
      </c>
      <c r="KP40" s="50" t="n">
        <f aca="false">KP39/25%</f>
        <v>0</v>
      </c>
      <c r="KQ40" s="50" t="n">
        <f aca="false">KQ39/25%</f>
        <v>16</v>
      </c>
      <c r="KR40" s="50" t="n">
        <f aca="false">KR39/25%</f>
        <v>0</v>
      </c>
      <c r="KS40" s="50" t="n">
        <f aca="false">KS39/25%</f>
        <v>0</v>
      </c>
      <c r="KT40" s="50" t="n">
        <f aca="false">KT39/25%</f>
        <v>0</v>
      </c>
      <c r="KU40" s="50" t="n">
        <f aca="false">KU39/25%</f>
        <v>16</v>
      </c>
      <c r="KV40" s="50" t="n">
        <f aca="false">KV39/25%</f>
        <v>0</v>
      </c>
      <c r="KW40" s="50" t="n">
        <f aca="false">KW39/25%</f>
        <v>0</v>
      </c>
      <c r="KX40" s="50" t="n">
        <f aca="false">KX39/25%</f>
        <v>16</v>
      </c>
      <c r="KY40" s="50" t="n">
        <f aca="false">KY39/25%</f>
        <v>0</v>
      </c>
      <c r="KZ40" s="50" t="n">
        <f aca="false">KZ39/25%</f>
        <v>16</v>
      </c>
      <c r="LA40" s="50" t="n">
        <f aca="false">LA39/25%</f>
        <v>0</v>
      </c>
      <c r="LB40" s="50" t="n">
        <f aca="false">LB39/25%</f>
        <v>0</v>
      </c>
      <c r="LC40" s="50" t="n">
        <f aca="false">LC39/25%</f>
        <v>4</v>
      </c>
      <c r="LD40" s="50" t="n">
        <f aca="false">LD39/25%</f>
        <v>12</v>
      </c>
      <c r="LE40" s="50" t="n">
        <f aca="false">LE39/25%</f>
        <v>0</v>
      </c>
      <c r="LF40" s="50" t="n">
        <f aca="false">LF39/25%</f>
        <v>16</v>
      </c>
      <c r="LG40" s="50" t="n">
        <f aca="false">LG39/25%</f>
        <v>0</v>
      </c>
      <c r="LH40" s="50" t="n">
        <f aca="false">LH39/25%</f>
        <v>0</v>
      </c>
      <c r="LI40" s="50" t="n">
        <f aca="false">LI39/25%</f>
        <v>16</v>
      </c>
      <c r="LJ40" s="50" t="n">
        <f aca="false">LJ39/25%</f>
        <v>0</v>
      </c>
      <c r="LK40" s="50" t="n">
        <f aca="false">LK39/25%</f>
        <v>0</v>
      </c>
      <c r="LL40" s="50" t="n">
        <f aca="false">LL39/25%</f>
        <v>0</v>
      </c>
      <c r="LM40" s="50" t="n">
        <f aca="false">LM39/25%</f>
        <v>16</v>
      </c>
      <c r="LN40" s="50" t="n">
        <f aca="false">LN39/25%</f>
        <v>0</v>
      </c>
      <c r="LO40" s="50" t="n">
        <f aca="false">LO39/25%</f>
        <v>8</v>
      </c>
      <c r="LP40" s="50" t="n">
        <f aca="false">LP39/25%</f>
        <v>0</v>
      </c>
      <c r="LQ40" s="50" t="n">
        <f aca="false">LQ39/25%</f>
        <v>8</v>
      </c>
      <c r="LR40" s="50" t="n">
        <f aca="false">LR39/25%</f>
        <v>8</v>
      </c>
      <c r="LS40" s="50" t="n">
        <f aca="false">LS39/25%</f>
        <v>8</v>
      </c>
      <c r="LT40" s="50" t="n">
        <f aca="false">LT39/25%</f>
        <v>0</v>
      </c>
      <c r="LU40" s="50" t="n">
        <f aca="false">LU39/25%</f>
        <v>8</v>
      </c>
      <c r="LV40" s="50" t="n">
        <f aca="false">LV39/25%</f>
        <v>8</v>
      </c>
      <c r="LW40" s="50" t="n">
        <f aca="false">LW39/25%</f>
        <v>0</v>
      </c>
      <c r="LX40" s="50" t="n">
        <f aca="false">LX39/25%</f>
        <v>16</v>
      </c>
      <c r="LY40" s="50" t="n">
        <f aca="false">LY39/25%</f>
        <v>0</v>
      </c>
      <c r="LZ40" s="50" t="n">
        <f aca="false">LZ39/25%</f>
        <v>0</v>
      </c>
      <c r="MA40" s="50" t="n">
        <f aca="false">MA39/25%</f>
        <v>16</v>
      </c>
      <c r="MB40" s="50" t="n">
        <f aca="false">MB39/25%</f>
        <v>0</v>
      </c>
      <c r="MC40" s="50" t="n">
        <f aca="false">MC39/25%</f>
        <v>0</v>
      </c>
      <c r="MD40" s="50" t="n">
        <f aca="false">MD39/25%</f>
        <v>16</v>
      </c>
      <c r="ME40" s="50" t="n">
        <f aca="false">ME39/25%</f>
        <v>0</v>
      </c>
      <c r="MF40" s="50" t="n">
        <f aca="false">MF39/25%</f>
        <v>0</v>
      </c>
      <c r="MG40" s="50" t="n">
        <f aca="false">MG39/25%</f>
        <v>4</v>
      </c>
      <c r="MH40" s="50" t="n">
        <f aca="false">MH39/25%</f>
        <v>12</v>
      </c>
      <c r="MI40" s="50" t="n">
        <f aca="false">MI39/25%</f>
        <v>0</v>
      </c>
      <c r="MJ40" s="50" t="n">
        <f aca="false">MJ39/25%</f>
        <v>0</v>
      </c>
      <c r="MK40" s="50" t="n">
        <f aca="false">MK39/25%</f>
        <v>16</v>
      </c>
      <c r="ML40" s="50" t="n">
        <f aca="false">ML39/25%</f>
        <v>0</v>
      </c>
      <c r="MM40" s="50" t="n">
        <f aca="false">MM39/25%</f>
        <v>16</v>
      </c>
      <c r="MN40" s="50" t="n">
        <f aca="false">MN39/25%</f>
        <v>0</v>
      </c>
      <c r="MO40" s="50" t="n">
        <f aca="false">MO39/25%</f>
        <v>0</v>
      </c>
      <c r="MP40" s="50" t="n">
        <f aca="false">MP39/25%</f>
        <v>12</v>
      </c>
      <c r="MQ40" s="50" t="n">
        <f aca="false">MQ39/25%</f>
        <v>4</v>
      </c>
      <c r="MR40" s="50" t="n">
        <f aca="false">MR39/25%</f>
        <v>0</v>
      </c>
      <c r="MS40" s="50" t="n">
        <f aca="false">MS39/25%</f>
        <v>4</v>
      </c>
      <c r="MT40" s="50" t="n">
        <f aca="false">MT39/25%</f>
        <v>12</v>
      </c>
      <c r="MU40" s="50" t="n">
        <f aca="false">MU39/25%</f>
        <v>0</v>
      </c>
      <c r="MV40" s="50" t="n">
        <f aca="false">MV39/25%</f>
        <v>12</v>
      </c>
      <c r="MW40" s="50" t="n">
        <f aca="false">MW39/25%</f>
        <v>4</v>
      </c>
      <c r="MX40" s="50" t="n">
        <f aca="false">MX39/25%</f>
        <v>0</v>
      </c>
      <c r="MY40" s="50" t="n">
        <f aca="false">MY39/25%</f>
        <v>12</v>
      </c>
      <c r="MZ40" s="50" t="n">
        <f aca="false">MZ39/25%</f>
        <v>4</v>
      </c>
      <c r="NA40" s="50" t="n">
        <f aca="false">NA39/25%</f>
        <v>0</v>
      </c>
      <c r="NB40" s="50" t="n">
        <f aca="false">NB39/25%</f>
        <v>0</v>
      </c>
      <c r="NC40" s="50" t="n">
        <f aca="false">NC39/25%</f>
        <v>16</v>
      </c>
      <c r="ND40" s="50" t="n">
        <f aca="false">ND39/25%</f>
        <v>0</v>
      </c>
      <c r="NE40" s="50" t="n">
        <f aca="false">NE39/25%</f>
        <v>12</v>
      </c>
      <c r="NF40" s="50" t="n">
        <f aca="false">NF39/25%</f>
        <v>4</v>
      </c>
      <c r="NG40" s="50" t="n">
        <f aca="false">NG39/25%</f>
        <v>0</v>
      </c>
      <c r="NH40" s="50" t="n">
        <f aca="false">NH39/25%</f>
        <v>8</v>
      </c>
      <c r="NI40" s="50" t="n">
        <f aca="false">NI39/25%</f>
        <v>8</v>
      </c>
      <c r="NJ40" s="50" t="n">
        <f aca="false">NJ39/25%</f>
        <v>0</v>
      </c>
    </row>
    <row r="42" customFormat="false" ht="14.25" hidden="false" customHeight="false" outlineLevel="0" collapsed="false">
      <c r="B42" s="0" t="s">
        <v>370</v>
      </c>
    </row>
    <row r="43" customFormat="false" ht="14.25" hidden="false" customHeight="false" outlineLevel="0" collapsed="false">
      <c r="B43" s="0" t="s">
        <v>371</v>
      </c>
      <c r="C43" s="0" t="s">
        <v>1304</v>
      </c>
      <c r="D43" s="0" t="n">
        <f aca="false">(C40+F40+I40+L40+O40+R40+U40+X40+AA40+AD40+AG40+AJ40+AM40+AP40+AS40+AV40+AY40)/17</f>
        <v>8.70588235294118</v>
      </c>
    </row>
    <row r="44" customFormat="false" ht="14.25" hidden="false" customHeight="false" outlineLevel="0" collapsed="false">
      <c r="B44" s="0" t="s">
        <v>373</v>
      </c>
      <c r="C44" s="0" t="s">
        <v>1304</v>
      </c>
      <c r="D44" s="0" t="n">
        <f aca="false">(D40+G40+J40+M40+P40+S40+V40+Y40+AB40+AE40+AH40+AK40+AN40+AQ40+AT40+AW40+AZ40)/17</f>
        <v>6.35294117647059</v>
      </c>
    </row>
    <row r="45" customFormat="false" ht="14.25" hidden="false" customHeight="false" outlineLevel="0" collapsed="false">
      <c r="B45" s="0" t="s">
        <v>374</v>
      </c>
      <c r="C45" s="0" t="s">
        <v>1304</v>
      </c>
      <c r="D45" s="0" t="n">
        <f aca="false">(E40+H40+K40+N40+Q40+T40+W40+Z40+AC40+AF40+AI40+AL40+AO40+AR40+AU40+AX40+BA40)/17</f>
        <v>0.705882352941177</v>
      </c>
    </row>
    <row r="47" customFormat="false" ht="14.25" hidden="false" customHeight="false" outlineLevel="0" collapsed="false">
      <c r="B47" s="0" t="s">
        <v>371</v>
      </c>
      <c r="C47" s="0" t="s">
        <v>1305</v>
      </c>
      <c r="D47" s="0" t="n">
        <f aca="false">(BB40+BE40+BH40+BK40+BN40+BQ40+BT40+BW40+BZ40+CC40+CF40+CI40+CL40+CO40+CR40+CU40+CX40+DA40+DD40+DG40+DJ40+DM40+DP40+DS40+DV40+DY40+EB40+EE40+EH40)/29</f>
        <v>5.6551724137931</v>
      </c>
    </row>
    <row r="48" customFormat="false" ht="14.25" hidden="false" customHeight="false" outlineLevel="0" collapsed="false">
      <c r="B48" s="0" t="s">
        <v>373</v>
      </c>
      <c r="C48" s="0" t="s">
        <v>1305</v>
      </c>
      <c r="D48" s="0" t="n">
        <f aca="false">(BC40+BF40+BI40+BL40+BO40+BR40+BU40+BX40+CA40+CD40+CG40+CJ40+CM40+CP40+CS40+CV40+CY40+DB40+DE40+DH40+DK40+DN40+DQ40+DT40+DW40+DZ40+EC40+EF40+EI40)/29</f>
        <v>8</v>
      </c>
    </row>
    <row r="49" customFormat="false" ht="14.25" hidden="false" customHeight="false" outlineLevel="0" collapsed="false">
      <c r="B49" s="0" t="s">
        <v>374</v>
      </c>
      <c r="C49" s="0" t="s">
        <v>1305</v>
      </c>
      <c r="D49" s="0" t="n">
        <f aca="false">(BD40+BG40+BJ40+BM40+BP40+BS40+BV40+BY40+CB40+CE40+CH40+CK40+CN40+CQ40+CT40+CW40+CZ40+DC40+DF40+DI40+DL40+DO40+DR40+DU40+DX40+EA40+ED40+EG40+EJ40)/29</f>
        <v>2.3448275862069</v>
      </c>
    </row>
    <row r="51" customFormat="false" ht="14.25" hidden="false" customHeight="false" outlineLevel="0" collapsed="false">
      <c r="B51" s="0" t="s">
        <v>371</v>
      </c>
      <c r="C51" s="0" t="s">
        <v>1306</v>
      </c>
      <c r="D51" s="0" t="n">
        <f aca="false">(EK40+EN40+EQ40+ET40+EW40+EZ40+FC40+FF40+FI40)/9</f>
        <v>7.55555555555556</v>
      </c>
    </row>
    <row r="52" customFormat="false" ht="14.25" hidden="false" customHeight="false" outlineLevel="0" collapsed="false">
      <c r="B52" s="0" t="s">
        <v>373</v>
      </c>
      <c r="C52" s="0" t="s">
        <v>1306</v>
      </c>
      <c r="D52" s="0" t="n">
        <f aca="false">(EL40+EO40+ER40+EU40+EX40+FA40+FD40+FG40+FJ40)/9</f>
        <v>6.66666666666667</v>
      </c>
    </row>
    <row r="53" customFormat="false" ht="14.25" hidden="false" customHeight="false" outlineLevel="0" collapsed="false">
      <c r="B53" s="0" t="s">
        <v>374</v>
      </c>
      <c r="C53" s="0" t="s">
        <v>1306</v>
      </c>
      <c r="D53" s="0" t="n">
        <f aca="false">(EM40+EP40+ES40+EV40+EY40+FB40+FE40+FH40+FK40)/9</f>
        <v>1.77777777777778</v>
      </c>
    </row>
    <row r="55" customFormat="false" ht="14.25" hidden="false" customHeight="false" outlineLevel="0" collapsed="false">
      <c r="B55" s="0" t="s">
        <v>371</v>
      </c>
      <c r="C55" s="0" t="s">
        <v>1307</v>
      </c>
      <c r="D55" s="0" t="n">
        <f aca="false">(FO40+FR40+FU40+FX40+GA40+GD40+GG40+GJ40+GM40+GP40+GS40+GV40+GY40+HB40+HE40+HH40+HK40+HN40+HQ40+HT40+HW40+HZ40+IC40+IF40+II40+IL40+IO40+IR40+IU40+IX40+JA40+JD40+JG40+JJ40+JM40+JP40+JS40+JV40+JY40+KB40+KE40+KH40+KK40+KN40+KQ40+KT40+KW40)/47</f>
        <v>5.70212765957447</v>
      </c>
    </row>
    <row r="56" customFormat="false" ht="14.25" hidden="false" customHeight="false" outlineLevel="0" collapsed="false">
      <c r="B56" s="0" t="s">
        <v>373</v>
      </c>
      <c r="C56" s="0" t="s">
        <v>1307</v>
      </c>
      <c r="D56" s="0" t="n">
        <f aca="false">(FP40+FS40+FV40+FY40+GB40+GE40+GH40+GK40+GN40+GQ40+GT40+GW40+GZ40+HC40+HF40+HI40+HL40+HO40+HR40+HU40+HX40+IA40+ID40+IG40+IJ40+IM40+IP40+IS40+IV40+IY40+JB40+JE40+JH40+JK40+JN40+JQ40+JT40+JW40+JZ40+KC40+KF40+KI40+KL40+KO40+KR40+KU40+KX40)/47</f>
        <v>6.97872340425532</v>
      </c>
    </row>
    <row r="57" customFormat="false" ht="14.25" hidden="false" customHeight="false" outlineLevel="0" collapsed="false">
      <c r="B57" s="0" t="s">
        <v>374</v>
      </c>
      <c r="C57" s="0" t="s">
        <v>1307</v>
      </c>
      <c r="D57" s="0" t="n">
        <f aca="false">(FQ40+FT40+FW40+FZ40+GC40+GF40+GI40+GL40+GO40+GR40+GU40+GX40+HA40+HD40+HG40+HJ40+HM40+HP40+HS40+HV40+HY40+IB40+IE40+IH40+IK40+IN40+IQ40+IT40+IW40+IZ40+JC40+JF40+JI40+JL40+JO40+JR40+JU40+JX40+KA40+KD40+KG40+KJ40+KM40+KP40+KS40+KV40+KY40)/47</f>
        <v>3.23404255319149</v>
      </c>
    </row>
    <row r="59" customFormat="false" ht="14.25" hidden="false" customHeight="false" outlineLevel="0" collapsed="false">
      <c r="B59" s="0" t="s">
        <v>371</v>
      </c>
      <c r="C59" s="0" t="s">
        <v>1308</v>
      </c>
      <c r="D59" s="0" t="n">
        <f aca="false">(KZ40+LC40+LF40+LI40+LL40+LO40+LR40+LU40+LX40+MA40+MD40+MG40+MJ40+MM40+MP40+MS40+MV40+MY40+NB40+NE40+NH40)/21</f>
        <v>9.71428571428571</v>
      </c>
    </row>
    <row r="60" customFormat="false" ht="14.25" hidden="false" customHeight="false" outlineLevel="0" collapsed="false">
      <c r="B60" s="0" t="s">
        <v>373</v>
      </c>
      <c r="C60" s="0" t="s">
        <v>1308</v>
      </c>
      <c r="D60" s="0" t="n">
        <f aca="false">(LA40+LD40+LG40+LJ40+LM40+LP40+LS40+LV40+LY40+MB40+ME40+MH40+MK40+MN40+MQ40+MT40+MW40+MZ40+NC40+NF40+NI40)/21</f>
        <v>5.90476190476191</v>
      </c>
    </row>
    <row r="61" customFormat="false" ht="14.25" hidden="false" customHeight="false" outlineLevel="0" collapsed="false">
      <c r="B61" s="0" t="s">
        <v>374</v>
      </c>
      <c r="C61" s="0" t="s">
        <v>1308</v>
      </c>
      <c r="D61" s="0" t="n">
        <f aca="false">(LB40+LE40+LH40+LK40+LN40+LQ40+LT40+LW40+LZ40+MC40+MF40+MI40+ML40+MO40+MR40+MU40+MX40+NA40+ND40+NG40+NJ40)/21</f>
        <v>0.380952380952381</v>
      </c>
    </row>
  </sheetData>
  <mergeCells count="275">
    <mergeCell ref="A2:U2"/>
    <mergeCell ref="A4:A13"/>
    <mergeCell ref="B4:B13"/>
    <mergeCell ref="C4:BA4"/>
    <mergeCell ref="BB4:CE4"/>
    <mergeCell ref="CF4:DF4"/>
    <mergeCell ref="DG4:EJ4"/>
    <mergeCell ref="EK4:FN4"/>
    <mergeCell ref="FO4:GL4"/>
    <mergeCell ref="GM4:HS4"/>
    <mergeCell ref="HT4:IQ4"/>
    <mergeCell ref="IR4:JO4"/>
    <mergeCell ref="JP4:KY4"/>
    <mergeCell ref="KZ4:NJ4"/>
    <mergeCell ref="C5:BA10"/>
    <mergeCell ref="BB5:CE5"/>
    <mergeCell ref="CF5:DF5"/>
    <mergeCell ref="DG5:EJ5"/>
    <mergeCell ref="EK5:FN5"/>
    <mergeCell ref="FO5:GL5"/>
    <mergeCell ref="GM5:HS5"/>
    <mergeCell ref="HT5:IQ5"/>
    <mergeCell ref="IR5:JO5"/>
    <mergeCell ref="JP5:KY5"/>
    <mergeCell ref="KZ5:NJ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MP11:MR11"/>
    <mergeCell ref="MS11:MU11"/>
    <mergeCell ref="MV11:MX11"/>
    <mergeCell ref="MY11:NA11"/>
    <mergeCell ref="NB11:ND11"/>
    <mergeCell ref="NE11:NG11"/>
    <mergeCell ref="NH11:N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LI12:LK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MJ12:ML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A39:B39"/>
    <mergeCell ref="A40:B4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L61"/>
  <sheetViews>
    <sheetView showFormulas="false" showGridLines="tru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F20" activeCellId="0" sqref="F20"/>
    </sheetView>
  </sheetViews>
  <sheetFormatPr defaultColWidth="8.6796875" defaultRowHeight="14.25" zeroHeight="false" outlineLevelRow="0" outlineLevelCol="0"/>
  <cols>
    <col collapsed="false" customWidth="true" hidden="false" outlineLevel="0" max="2" min="2" style="0" width="32.11"/>
    <col collapsed="false" customWidth="true" hidden="false" outlineLevel="0" max="155" min="155" style="0" width="9.11"/>
  </cols>
  <sheetData>
    <row r="1" customFormat="false" ht="15" hidden="false" customHeight="false" outlineLevel="0" collapsed="false">
      <c r="A1" s="1" t="s">
        <v>379</v>
      </c>
      <c r="B1" s="2" t="s">
        <v>1309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</row>
    <row r="2" customFormat="false" ht="15" hidden="false" customHeight="false" outlineLevel="0" collapsed="false">
      <c r="A2" s="4" t="s">
        <v>1310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</row>
    <row r="3" customFormat="false" ht="15.75" hidden="false" customHeight="false" outlineLevel="0" collapsed="false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</row>
    <row r="4" customFormat="false" ht="15" hidden="false" customHeight="true" outlineLevel="0" collapsed="false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8" t="s">
        <v>6</v>
      </c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 t="s">
        <v>6</v>
      </c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 t="s">
        <v>6</v>
      </c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56" t="s">
        <v>7</v>
      </c>
      <c r="IM4" s="56"/>
      <c r="IN4" s="56"/>
      <c r="IO4" s="56"/>
      <c r="IP4" s="56"/>
      <c r="IQ4" s="56"/>
      <c r="IR4" s="56"/>
      <c r="IS4" s="56"/>
      <c r="IT4" s="56"/>
      <c r="IU4" s="56"/>
      <c r="IV4" s="56"/>
      <c r="IW4" s="56"/>
      <c r="IX4" s="56"/>
      <c r="IY4" s="56"/>
      <c r="IZ4" s="56"/>
      <c r="JA4" s="56"/>
      <c r="JB4" s="56"/>
      <c r="JC4" s="56"/>
      <c r="JD4" s="56"/>
      <c r="JE4" s="56"/>
      <c r="JF4" s="56"/>
      <c r="JG4" s="56"/>
      <c r="JH4" s="56"/>
      <c r="JI4" s="56"/>
      <c r="JJ4" s="56"/>
      <c r="JK4" s="56"/>
      <c r="JL4" s="56"/>
      <c r="JM4" s="56"/>
      <c r="JN4" s="56"/>
      <c r="JO4" s="56"/>
      <c r="JP4" s="56"/>
      <c r="JQ4" s="56"/>
      <c r="JR4" s="56"/>
      <c r="JS4" s="56"/>
      <c r="JT4" s="56"/>
      <c r="JU4" s="56"/>
      <c r="JV4" s="56"/>
      <c r="JW4" s="56"/>
      <c r="JX4" s="56"/>
      <c r="JY4" s="73" t="s">
        <v>8</v>
      </c>
      <c r="JZ4" s="73"/>
      <c r="KA4" s="73"/>
      <c r="KB4" s="73"/>
      <c r="KC4" s="73"/>
      <c r="KD4" s="73"/>
      <c r="KE4" s="73"/>
      <c r="KF4" s="73"/>
      <c r="KG4" s="73"/>
      <c r="KH4" s="73"/>
      <c r="KI4" s="73"/>
      <c r="KJ4" s="73"/>
      <c r="KK4" s="73"/>
      <c r="KL4" s="73"/>
      <c r="KM4" s="73"/>
      <c r="KN4" s="73"/>
      <c r="KO4" s="73"/>
      <c r="KP4" s="73"/>
      <c r="KQ4" s="73"/>
      <c r="KR4" s="73"/>
      <c r="KS4" s="73"/>
      <c r="KT4" s="73"/>
      <c r="KU4" s="73"/>
      <c r="KV4" s="73"/>
      <c r="KW4" s="73"/>
      <c r="KX4" s="73"/>
      <c r="KY4" s="73"/>
      <c r="KZ4" s="73"/>
      <c r="LA4" s="73"/>
      <c r="LB4" s="73"/>
      <c r="LC4" s="73"/>
      <c r="LD4" s="73"/>
      <c r="LE4" s="73"/>
      <c r="LF4" s="11" t="s">
        <v>8</v>
      </c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59" t="s">
        <v>8</v>
      </c>
      <c r="MN4" s="59"/>
      <c r="MO4" s="59"/>
      <c r="MP4" s="59"/>
      <c r="MQ4" s="59"/>
      <c r="MR4" s="59"/>
      <c r="MS4" s="59"/>
      <c r="MT4" s="59"/>
      <c r="MU4" s="59"/>
      <c r="MV4" s="59"/>
      <c r="MW4" s="59"/>
      <c r="MX4" s="59"/>
      <c r="MY4" s="59"/>
      <c r="MZ4" s="59"/>
      <c r="NA4" s="59"/>
      <c r="NB4" s="59"/>
      <c r="NC4" s="59"/>
      <c r="ND4" s="59"/>
      <c r="NE4" s="59"/>
      <c r="NF4" s="59"/>
      <c r="NG4" s="59"/>
      <c r="NH4" s="59"/>
      <c r="NI4" s="59"/>
      <c r="NJ4" s="59"/>
      <c r="NK4" s="59"/>
      <c r="NL4" s="59"/>
      <c r="NM4" s="59"/>
      <c r="NN4" s="59"/>
      <c r="NO4" s="59"/>
      <c r="NP4" s="59"/>
      <c r="NQ4" s="11" t="s">
        <v>8</v>
      </c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8" t="s">
        <v>8</v>
      </c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12" t="s">
        <v>9</v>
      </c>
      <c r="RA4" s="12"/>
      <c r="RB4" s="12"/>
      <c r="RC4" s="12"/>
      <c r="RD4" s="12"/>
      <c r="RE4" s="12"/>
      <c r="RF4" s="12"/>
      <c r="RG4" s="12"/>
      <c r="RH4" s="12"/>
      <c r="RI4" s="12"/>
      <c r="RJ4" s="12"/>
      <c r="RK4" s="12"/>
      <c r="RL4" s="12"/>
      <c r="RM4" s="12"/>
      <c r="RN4" s="12"/>
      <c r="RO4" s="12"/>
      <c r="RP4" s="12"/>
      <c r="RQ4" s="12"/>
      <c r="RR4" s="12"/>
      <c r="RS4" s="12"/>
      <c r="RT4" s="12"/>
      <c r="RU4" s="12"/>
      <c r="RV4" s="12"/>
      <c r="RW4" s="12"/>
      <c r="RX4" s="12"/>
      <c r="RY4" s="12"/>
      <c r="RZ4" s="12"/>
      <c r="SA4" s="12"/>
      <c r="SB4" s="12"/>
      <c r="SC4" s="12"/>
      <c r="SD4" s="12"/>
      <c r="SE4" s="12"/>
      <c r="SF4" s="12"/>
      <c r="SG4" s="12"/>
      <c r="SH4" s="12"/>
      <c r="SI4" s="12"/>
      <c r="SJ4" s="12"/>
      <c r="SK4" s="12"/>
      <c r="SL4" s="12"/>
      <c r="SM4" s="12"/>
      <c r="SN4" s="12"/>
      <c r="SO4" s="12"/>
      <c r="SP4" s="12"/>
      <c r="SQ4" s="12"/>
      <c r="SR4" s="12"/>
      <c r="SS4" s="12"/>
      <c r="ST4" s="12"/>
      <c r="SU4" s="12"/>
      <c r="SV4" s="12"/>
      <c r="SW4" s="12"/>
      <c r="SX4" s="12"/>
      <c r="SY4" s="12"/>
      <c r="SZ4" s="12"/>
      <c r="TA4" s="12"/>
      <c r="TB4" s="12"/>
      <c r="TC4" s="12"/>
      <c r="TD4" s="12"/>
      <c r="TE4" s="12"/>
      <c r="TF4" s="12"/>
      <c r="TG4" s="12"/>
      <c r="TH4" s="12"/>
      <c r="TI4" s="12"/>
      <c r="TJ4" s="12"/>
      <c r="TK4" s="12"/>
      <c r="TL4" s="12"/>
      <c r="TM4" s="12"/>
      <c r="TN4" s="12"/>
      <c r="TO4" s="12"/>
      <c r="TP4" s="12"/>
      <c r="TQ4" s="12"/>
      <c r="TR4" s="12"/>
      <c r="TS4" s="12"/>
      <c r="TT4" s="12"/>
      <c r="TU4" s="12"/>
      <c r="TV4" s="12"/>
      <c r="TW4" s="12"/>
      <c r="TX4" s="12"/>
      <c r="TY4" s="12"/>
      <c r="TZ4" s="12"/>
      <c r="UA4" s="12"/>
      <c r="UB4" s="12"/>
      <c r="UC4" s="12"/>
      <c r="UD4" s="12"/>
      <c r="UE4" s="12"/>
      <c r="UF4" s="12"/>
      <c r="UG4" s="12"/>
      <c r="UH4" s="12"/>
      <c r="UI4" s="12"/>
      <c r="UJ4" s="12"/>
      <c r="UK4" s="12"/>
      <c r="UL4" s="12"/>
      <c r="UM4" s="12"/>
      <c r="UN4" s="12"/>
      <c r="UO4" s="12"/>
      <c r="UP4" s="12"/>
      <c r="UQ4" s="12"/>
      <c r="UR4" s="12"/>
      <c r="US4" s="12"/>
      <c r="UT4" s="12"/>
      <c r="UU4" s="12"/>
      <c r="UV4" s="12"/>
      <c r="UW4" s="12"/>
      <c r="UX4" s="12"/>
      <c r="UY4" s="12"/>
      <c r="UZ4" s="12"/>
      <c r="VA4" s="12"/>
      <c r="VB4" s="12"/>
      <c r="VC4" s="12"/>
      <c r="VD4" s="12"/>
      <c r="VE4" s="12"/>
      <c r="VF4" s="12"/>
      <c r="VG4" s="12"/>
      <c r="VH4" s="12"/>
      <c r="VI4" s="12"/>
      <c r="VJ4" s="12"/>
      <c r="VK4" s="12"/>
      <c r="VL4" s="12"/>
    </row>
    <row r="5" customFormat="false" ht="13.5" hidden="false" customHeight="true" outlineLevel="0" collapsed="false">
      <c r="A5" s="6"/>
      <c r="B5" s="6"/>
      <c r="C5" s="24" t="s">
        <v>10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 t="s">
        <v>11</v>
      </c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19" t="s">
        <v>12</v>
      </c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 t="s">
        <v>816</v>
      </c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24" t="s">
        <v>817</v>
      </c>
      <c r="IM5" s="24"/>
      <c r="IN5" s="24"/>
      <c r="IO5" s="24"/>
      <c r="IP5" s="24"/>
      <c r="IQ5" s="24"/>
      <c r="IR5" s="24"/>
      <c r="IS5" s="24"/>
      <c r="IT5" s="24"/>
      <c r="IU5" s="24"/>
      <c r="IV5" s="24"/>
      <c r="IW5" s="24"/>
      <c r="IX5" s="24"/>
      <c r="IY5" s="24"/>
      <c r="IZ5" s="24"/>
      <c r="JA5" s="24"/>
      <c r="JB5" s="24"/>
      <c r="JC5" s="24"/>
      <c r="JD5" s="24"/>
      <c r="JE5" s="24"/>
      <c r="JF5" s="24"/>
      <c r="JG5" s="24"/>
      <c r="JH5" s="24"/>
      <c r="JI5" s="24"/>
      <c r="JJ5" s="24"/>
      <c r="JK5" s="24"/>
      <c r="JL5" s="24"/>
      <c r="JM5" s="24"/>
      <c r="JN5" s="24"/>
      <c r="JO5" s="24"/>
      <c r="JP5" s="24"/>
      <c r="JQ5" s="24"/>
      <c r="JR5" s="24"/>
      <c r="JS5" s="24"/>
      <c r="JT5" s="24"/>
      <c r="JU5" s="24"/>
      <c r="JV5" s="24"/>
      <c r="JW5" s="24"/>
      <c r="JX5" s="24"/>
      <c r="JY5" s="69" t="s">
        <v>382</v>
      </c>
      <c r="JZ5" s="69"/>
      <c r="KA5" s="69"/>
      <c r="KB5" s="69"/>
      <c r="KC5" s="69"/>
      <c r="KD5" s="69"/>
      <c r="KE5" s="69"/>
      <c r="KF5" s="69"/>
      <c r="KG5" s="69"/>
      <c r="KH5" s="69"/>
      <c r="KI5" s="69"/>
      <c r="KJ5" s="69"/>
      <c r="KK5" s="69"/>
      <c r="KL5" s="69"/>
      <c r="KM5" s="69"/>
      <c r="KN5" s="69"/>
      <c r="KO5" s="69"/>
      <c r="KP5" s="69"/>
      <c r="KQ5" s="69"/>
      <c r="KR5" s="69"/>
      <c r="KS5" s="69"/>
      <c r="KT5" s="69"/>
      <c r="KU5" s="69"/>
      <c r="KV5" s="69"/>
      <c r="KW5" s="69"/>
      <c r="KX5" s="69"/>
      <c r="KY5" s="69"/>
      <c r="KZ5" s="69"/>
      <c r="LA5" s="69"/>
      <c r="LB5" s="69"/>
      <c r="LC5" s="69"/>
      <c r="LD5" s="69"/>
      <c r="LE5" s="69"/>
      <c r="LF5" s="17" t="s">
        <v>14</v>
      </c>
      <c r="LG5" s="17"/>
      <c r="LH5" s="17"/>
      <c r="LI5" s="17"/>
      <c r="LJ5" s="17"/>
      <c r="LK5" s="17"/>
      <c r="LL5" s="17"/>
      <c r="LM5" s="17"/>
      <c r="LN5" s="17"/>
      <c r="LO5" s="17"/>
      <c r="LP5" s="17"/>
      <c r="LQ5" s="17"/>
      <c r="LR5" s="17"/>
      <c r="LS5" s="17"/>
      <c r="LT5" s="17"/>
      <c r="LU5" s="17"/>
      <c r="LV5" s="17"/>
      <c r="LW5" s="17"/>
      <c r="LX5" s="17"/>
      <c r="LY5" s="17"/>
      <c r="LZ5" s="17"/>
      <c r="M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 t="s">
        <v>383</v>
      </c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  <c r="NC5" s="17"/>
      <c r="ND5" s="17"/>
      <c r="NE5" s="17"/>
      <c r="NF5" s="17"/>
      <c r="NG5" s="17"/>
      <c r="NH5" s="17"/>
      <c r="NI5" s="17"/>
      <c r="NJ5" s="17"/>
      <c r="NK5" s="17"/>
      <c r="NL5" s="17"/>
      <c r="NM5" s="17"/>
      <c r="NN5" s="17"/>
      <c r="NO5" s="17"/>
      <c r="NP5" s="17"/>
      <c r="NQ5" s="74" t="s">
        <v>384</v>
      </c>
      <c r="NR5" s="74"/>
      <c r="NS5" s="74"/>
      <c r="NT5" s="74"/>
      <c r="NU5" s="74"/>
      <c r="NV5" s="74"/>
      <c r="NW5" s="74"/>
      <c r="NX5" s="74"/>
      <c r="NY5" s="74"/>
      <c r="NZ5" s="74"/>
      <c r="OA5" s="74"/>
      <c r="OB5" s="74"/>
      <c r="OC5" s="74"/>
      <c r="OD5" s="74"/>
      <c r="OE5" s="74"/>
      <c r="OF5" s="74"/>
      <c r="OG5" s="74"/>
      <c r="OH5" s="74"/>
      <c r="OI5" s="74"/>
      <c r="OJ5" s="74"/>
      <c r="OK5" s="74"/>
      <c r="OL5" s="74"/>
      <c r="OM5" s="74"/>
      <c r="ON5" s="74"/>
      <c r="OO5" s="74"/>
      <c r="OP5" s="74"/>
      <c r="OQ5" s="74"/>
      <c r="OR5" s="74"/>
      <c r="OS5" s="74"/>
      <c r="OT5" s="74"/>
      <c r="OU5" s="74"/>
      <c r="OV5" s="74"/>
      <c r="OW5" s="74"/>
      <c r="OX5" s="74"/>
      <c r="OY5" s="74"/>
      <c r="OZ5" s="74"/>
      <c r="PA5" s="17" t="s">
        <v>15</v>
      </c>
      <c r="PB5" s="17"/>
      <c r="PC5" s="17"/>
      <c r="PD5" s="17"/>
      <c r="PE5" s="17"/>
      <c r="PF5" s="17"/>
      <c r="PG5" s="17"/>
      <c r="PH5" s="17"/>
      <c r="PI5" s="17"/>
      <c r="PJ5" s="17"/>
      <c r="PK5" s="17"/>
      <c r="PL5" s="17"/>
      <c r="PM5" s="17"/>
      <c r="PN5" s="17"/>
      <c r="PO5" s="17"/>
      <c r="PP5" s="17"/>
      <c r="PQ5" s="17"/>
      <c r="PR5" s="17"/>
      <c r="PS5" s="17"/>
      <c r="PT5" s="17"/>
      <c r="PU5" s="17"/>
      <c r="PV5" s="17"/>
      <c r="PW5" s="17"/>
      <c r="PX5" s="17"/>
      <c r="PY5" s="17"/>
      <c r="PZ5" s="17"/>
      <c r="QA5" s="17"/>
      <c r="QB5" s="17"/>
      <c r="QC5" s="17"/>
      <c r="QD5" s="17"/>
      <c r="QE5" s="17"/>
      <c r="QF5" s="17"/>
      <c r="QG5" s="17"/>
      <c r="QH5" s="17"/>
      <c r="QI5" s="17"/>
      <c r="QJ5" s="17"/>
      <c r="QK5" s="17"/>
      <c r="QL5" s="17"/>
      <c r="QM5" s="17"/>
      <c r="QN5" s="17"/>
      <c r="QO5" s="17"/>
      <c r="QP5" s="17"/>
      <c r="QQ5" s="17"/>
      <c r="QR5" s="17"/>
      <c r="QS5" s="17"/>
      <c r="QT5" s="17"/>
      <c r="QU5" s="17"/>
      <c r="QV5" s="17"/>
      <c r="QW5" s="17"/>
      <c r="QX5" s="17"/>
      <c r="QY5" s="17"/>
      <c r="QZ5" s="19" t="s">
        <v>16</v>
      </c>
      <c r="RA5" s="19"/>
      <c r="RB5" s="19"/>
      <c r="RC5" s="19"/>
      <c r="RD5" s="19"/>
      <c r="RE5" s="19"/>
      <c r="RF5" s="19"/>
      <c r="RG5" s="19"/>
      <c r="RH5" s="19"/>
      <c r="RI5" s="19"/>
      <c r="RJ5" s="19"/>
      <c r="RK5" s="19"/>
      <c r="RL5" s="19"/>
      <c r="RM5" s="19"/>
      <c r="RN5" s="19"/>
      <c r="RO5" s="19"/>
      <c r="RP5" s="19"/>
      <c r="RQ5" s="19"/>
      <c r="RR5" s="19"/>
      <c r="RS5" s="19"/>
      <c r="RT5" s="19"/>
      <c r="RU5" s="19"/>
      <c r="RV5" s="19"/>
      <c r="RW5" s="19"/>
      <c r="RX5" s="19"/>
      <c r="RY5" s="19"/>
      <c r="RZ5" s="19"/>
      <c r="SA5" s="19"/>
      <c r="SB5" s="19"/>
      <c r="SC5" s="19"/>
      <c r="SD5" s="19"/>
      <c r="SE5" s="19"/>
      <c r="SF5" s="19"/>
      <c r="SG5" s="19"/>
      <c r="SH5" s="19"/>
      <c r="SI5" s="19"/>
      <c r="SJ5" s="19"/>
      <c r="SK5" s="19"/>
      <c r="SL5" s="19"/>
      <c r="SM5" s="19"/>
      <c r="SN5" s="19"/>
      <c r="SO5" s="19"/>
      <c r="SP5" s="19"/>
      <c r="SQ5" s="19"/>
      <c r="SR5" s="19"/>
      <c r="SS5" s="19"/>
      <c r="ST5" s="19"/>
      <c r="SU5" s="19"/>
      <c r="SV5" s="19"/>
      <c r="SW5" s="19"/>
      <c r="SX5" s="19"/>
      <c r="SY5" s="19"/>
      <c r="SZ5" s="19"/>
      <c r="TA5" s="19"/>
      <c r="TB5" s="19"/>
      <c r="TC5" s="19"/>
      <c r="TD5" s="19"/>
      <c r="TE5" s="19"/>
      <c r="TF5" s="19"/>
      <c r="TG5" s="19"/>
      <c r="TH5" s="19"/>
      <c r="TI5" s="19"/>
      <c r="TJ5" s="19"/>
      <c r="TK5" s="19"/>
      <c r="TL5" s="19"/>
      <c r="TM5" s="19"/>
      <c r="TN5" s="19"/>
      <c r="TO5" s="19"/>
      <c r="TP5" s="19"/>
      <c r="TQ5" s="19"/>
      <c r="TR5" s="19"/>
      <c r="TS5" s="19"/>
      <c r="TT5" s="19"/>
      <c r="TU5" s="19"/>
      <c r="TV5" s="19"/>
      <c r="TW5" s="19"/>
      <c r="TX5" s="19"/>
      <c r="TY5" s="19"/>
      <c r="TZ5" s="19"/>
      <c r="UA5" s="19"/>
      <c r="UB5" s="19"/>
      <c r="UC5" s="19"/>
      <c r="UD5" s="19"/>
      <c r="UE5" s="19"/>
      <c r="UF5" s="19"/>
      <c r="UG5" s="19"/>
      <c r="UH5" s="19"/>
      <c r="UI5" s="19"/>
      <c r="UJ5" s="19"/>
      <c r="UK5" s="19"/>
      <c r="UL5" s="19"/>
      <c r="UM5" s="19"/>
      <c r="UN5" s="19"/>
      <c r="UO5" s="19"/>
      <c r="UP5" s="19"/>
      <c r="UQ5" s="19"/>
      <c r="UR5" s="19"/>
      <c r="US5" s="19"/>
      <c r="UT5" s="19"/>
      <c r="UU5" s="19"/>
      <c r="UV5" s="19"/>
      <c r="UW5" s="19"/>
      <c r="UX5" s="19"/>
      <c r="UY5" s="19"/>
      <c r="UZ5" s="19"/>
      <c r="VA5" s="19"/>
      <c r="VB5" s="19"/>
      <c r="VC5" s="19"/>
      <c r="VD5" s="19"/>
      <c r="VE5" s="19"/>
      <c r="VF5" s="19"/>
      <c r="VG5" s="19"/>
      <c r="VH5" s="19"/>
      <c r="VI5" s="19"/>
      <c r="VJ5" s="19"/>
      <c r="VK5" s="19"/>
      <c r="VL5" s="19"/>
    </row>
    <row r="6" customFormat="false" ht="15.75" hidden="true" customHeight="false" outlineLevel="0" collapsed="false">
      <c r="A6" s="6"/>
      <c r="B6" s="6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2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2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  <c r="JG6" s="21"/>
      <c r="JH6" s="21"/>
      <c r="JI6" s="21"/>
      <c r="JJ6" s="21"/>
      <c r="JK6" s="21"/>
      <c r="JL6" s="21"/>
      <c r="JM6" s="21"/>
      <c r="JN6" s="21"/>
      <c r="JO6" s="21"/>
      <c r="JP6" s="21"/>
      <c r="JQ6" s="21"/>
      <c r="JR6" s="21"/>
      <c r="JS6" s="21"/>
      <c r="JT6" s="21"/>
      <c r="JU6" s="21"/>
      <c r="JV6" s="21"/>
      <c r="JW6" s="21"/>
      <c r="JX6" s="21"/>
      <c r="LF6" s="21"/>
      <c r="LG6" s="21"/>
      <c r="LH6" s="21"/>
      <c r="LI6" s="21"/>
      <c r="LJ6" s="21"/>
      <c r="LK6" s="21"/>
      <c r="LL6" s="21"/>
      <c r="LM6" s="21"/>
      <c r="LN6" s="21"/>
      <c r="LO6" s="21"/>
      <c r="LP6" s="21"/>
      <c r="LQ6" s="21"/>
      <c r="LR6" s="21"/>
      <c r="LS6" s="21"/>
      <c r="LT6" s="21"/>
      <c r="LU6" s="21"/>
      <c r="LV6" s="21"/>
      <c r="LW6" s="21"/>
      <c r="LX6" s="21"/>
      <c r="LY6" s="21"/>
      <c r="LZ6" s="21"/>
      <c r="MA6" s="21"/>
      <c r="MB6" s="21"/>
      <c r="MC6" s="21"/>
      <c r="MD6" s="21"/>
      <c r="ME6" s="21"/>
      <c r="MF6" s="21"/>
      <c r="MG6" s="21"/>
      <c r="MH6" s="21"/>
      <c r="MI6" s="21"/>
      <c r="MJ6" s="21"/>
      <c r="MK6" s="21"/>
      <c r="ML6" s="21"/>
      <c r="MM6" s="21"/>
      <c r="MN6" s="21"/>
      <c r="MO6" s="21"/>
      <c r="MP6" s="21"/>
      <c r="MQ6" s="21"/>
      <c r="MR6" s="21"/>
      <c r="MS6" s="21"/>
      <c r="MT6" s="21"/>
      <c r="MU6" s="21"/>
      <c r="MV6" s="21"/>
      <c r="MW6" s="21"/>
      <c r="MX6" s="21"/>
      <c r="MY6" s="21"/>
      <c r="MZ6" s="21"/>
      <c r="NA6" s="21"/>
      <c r="NB6" s="21"/>
      <c r="NC6" s="21"/>
      <c r="ND6" s="21"/>
      <c r="NE6" s="21"/>
      <c r="NF6" s="21"/>
      <c r="NG6" s="21"/>
      <c r="NH6" s="21"/>
      <c r="NI6" s="21"/>
      <c r="NJ6" s="21"/>
      <c r="NK6" s="21"/>
      <c r="NL6" s="21"/>
      <c r="NM6" s="21"/>
      <c r="NN6" s="21"/>
      <c r="NO6" s="21"/>
      <c r="NP6" s="21"/>
      <c r="NQ6" s="21"/>
      <c r="NR6" s="21"/>
      <c r="NS6" s="21"/>
      <c r="NT6" s="21"/>
      <c r="NU6" s="21"/>
      <c r="NV6" s="21"/>
      <c r="NW6" s="21"/>
      <c r="NX6" s="21"/>
      <c r="NY6" s="21"/>
      <c r="NZ6" s="21"/>
      <c r="OA6" s="21"/>
      <c r="OB6" s="21"/>
      <c r="OC6" s="21"/>
      <c r="OD6" s="21"/>
      <c r="OE6" s="21"/>
      <c r="OF6" s="21"/>
      <c r="OG6" s="21"/>
      <c r="OH6" s="21"/>
      <c r="OI6" s="21"/>
      <c r="OJ6" s="21"/>
      <c r="OK6" s="21"/>
      <c r="OL6" s="21"/>
      <c r="OM6" s="21"/>
      <c r="ON6" s="21"/>
      <c r="OO6" s="21"/>
      <c r="OP6" s="21"/>
      <c r="OQ6" s="21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1"/>
      <c r="QQ6" s="21"/>
      <c r="QR6" s="21"/>
      <c r="QS6" s="21"/>
      <c r="QT6" s="21"/>
      <c r="QU6" s="21"/>
      <c r="QV6" s="21"/>
      <c r="QW6" s="21"/>
      <c r="QX6" s="21"/>
      <c r="QY6" s="21"/>
      <c r="QZ6" s="21"/>
      <c r="RA6" s="21"/>
      <c r="RB6" s="21"/>
      <c r="RC6" s="21"/>
      <c r="RD6" s="21"/>
      <c r="RE6" s="21"/>
      <c r="RF6" s="21"/>
      <c r="RG6" s="21"/>
      <c r="RH6" s="21"/>
      <c r="RI6" s="21"/>
      <c r="RJ6" s="21"/>
      <c r="RK6" s="21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2"/>
      <c r="SY6" s="21"/>
      <c r="SZ6" s="21"/>
      <c r="TA6" s="21"/>
      <c r="TB6" s="21"/>
      <c r="TC6" s="21"/>
      <c r="TD6" s="21"/>
      <c r="TE6" s="21"/>
      <c r="TF6" s="21"/>
      <c r="TG6" s="22"/>
      <c r="TH6" s="21"/>
      <c r="TI6" s="21"/>
      <c r="TJ6" s="22"/>
      <c r="TK6" s="21"/>
      <c r="TL6" s="21"/>
      <c r="TM6" s="21"/>
      <c r="TN6" s="21"/>
      <c r="TO6" s="21"/>
      <c r="TP6" s="21"/>
      <c r="TQ6" s="21"/>
      <c r="TR6" s="21"/>
      <c r="TS6" s="21"/>
      <c r="TT6" s="21"/>
      <c r="TU6" s="21"/>
      <c r="TV6" s="21"/>
      <c r="TW6" s="21"/>
      <c r="TX6" s="21"/>
      <c r="TY6" s="21"/>
      <c r="TZ6" s="21"/>
      <c r="UA6" s="21"/>
      <c r="UB6" s="21"/>
      <c r="UC6" s="21"/>
      <c r="UD6" s="21"/>
      <c r="UE6" s="21"/>
      <c r="UF6" s="21"/>
      <c r="UG6" s="21"/>
      <c r="UH6" s="21"/>
      <c r="UI6" s="21"/>
      <c r="UJ6" s="21"/>
      <c r="UK6" s="21"/>
      <c r="UL6" s="21"/>
      <c r="UM6" s="21"/>
      <c r="UN6" s="21"/>
      <c r="UO6" s="21"/>
      <c r="UP6" s="21"/>
      <c r="UQ6" s="21"/>
      <c r="UR6" s="21"/>
      <c r="US6" s="21"/>
      <c r="UT6" s="21"/>
      <c r="UU6" s="21"/>
      <c r="UV6" s="21"/>
      <c r="UW6" s="21"/>
      <c r="UX6" s="21"/>
      <c r="UY6" s="21"/>
      <c r="UZ6" s="21"/>
      <c r="VA6" s="21"/>
      <c r="VB6" s="21"/>
      <c r="VC6" s="21"/>
      <c r="VD6" s="21"/>
      <c r="VE6" s="21"/>
      <c r="VF6" s="21"/>
      <c r="VG6" s="21"/>
      <c r="VH6" s="21"/>
      <c r="VI6" s="21"/>
      <c r="VJ6" s="21"/>
      <c r="VK6" s="21"/>
      <c r="VL6" s="21"/>
    </row>
    <row r="7" customFormat="false" ht="15.75" hidden="true" customHeight="false" outlineLevel="0" collapsed="false">
      <c r="A7" s="6"/>
      <c r="B7" s="6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2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2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  <c r="JG7" s="21"/>
      <c r="JH7" s="21"/>
      <c r="JI7" s="21"/>
      <c r="JJ7" s="21"/>
      <c r="JK7" s="21"/>
      <c r="JL7" s="21"/>
      <c r="JM7" s="21"/>
      <c r="JN7" s="21"/>
      <c r="JO7" s="21"/>
      <c r="JP7" s="21"/>
      <c r="JQ7" s="21"/>
      <c r="JR7" s="21"/>
      <c r="JS7" s="21"/>
      <c r="JT7" s="21"/>
      <c r="JU7" s="21"/>
      <c r="JV7" s="21"/>
      <c r="JW7" s="21"/>
      <c r="JX7" s="21"/>
      <c r="LF7" s="21"/>
      <c r="LG7" s="21"/>
      <c r="LH7" s="21"/>
      <c r="LI7" s="21"/>
      <c r="LJ7" s="21"/>
      <c r="LK7" s="21"/>
      <c r="LL7" s="21"/>
      <c r="LM7" s="21"/>
      <c r="LN7" s="21"/>
      <c r="LO7" s="21"/>
      <c r="LP7" s="21"/>
      <c r="LQ7" s="21"/>
      <c r="LR7" s="21"/>
      <c r="LS7" s="21"/>
      <c r="LT7" s="21"/>
      <c r="LU7" s="21"/>
      <c r="LV7" s="21"/>
      <c r="LW7" s="21"/>
      <c r="LX7" s="21"/>
      <c r="LY7" s="21"/>
      <c r="LZ7" s="21"/>
      <c r="MA7" s="21"/>
      <c r="MB7" s="21"/>
      <c r="MC7" s="21"/>
      <c r="MD7" s="21"/>
      <c r="ME7" s="21"/>
      <c r="MF7" s="21"/>
      <c r="MG7" s="21"/>
      <c r="MH7" s="21"/>
      <c r="MI7" s="21"/>
      <c r="MJ7" s="21"/>
      <c r="MK7" s="21"/>
      <c r="ML7" s="21"/>
      <c r="MM7" s="21"/>
      <c r="MN7" s="21"/>
      <c r="MO7" s="21"/>
      <c r="MP7" s="21"/>
      <c r="MQ7" s="21"/>
      <c r="MR7" s="21"/>
      <c r="MS7" s="21"/>
      <c r="MT7" s="21"/>
      <c r="MU7" s="21"/>
      <c r="MV7" s="21"/>
      <c r="MW7" s="21"/>
      <c r="MX7" s="21"/>
      <c r="MY7" s="21"/>
      <c r="MZ7" s="21"/>
      <c r="NA7" s="21"/>
      <c r="NB7" s="21"/>
      <c r="NC7" s="21"/>
      <c r="ND7" s="21"/>
      <c r="NE7" s="21"/>
      <c r="NF7" s="21"/>
      <c r="NG7" s="21"/>
      <c r="NH7" s="21"/>
      <c r="NI7" s="21"/>
      <c r="NJ7" s="21"/>
      <c r="NK7" s="21"/>
      <c r="NL7" s="21"/>
      <c r="NM7" s="21"/>
      <c r="NN7" s="21"/>
      <c r="NO7" s="21"/>
      <c r="NP7" s="21"/>
      <c r="NQ7" s="21"/>
      <c r="NR7" s="21"/>
      <c r="NS7" s="21"/>
      <c r="NT7" s="21"/>
      <c r="NU7" s="21"/>
      <c r="NV7" s="21"/>
      <c r="NW7" s="21"/>
      <c r="NX7" s="21"/>
      <c r="NY7" s="21"/>
      <c r="NZ7" s="21"/>
      <c r="OA7" s="21"/>
      <c r="OB7" s="21"/>
      <c r="OC7" s="21"/>
      <c r="OD7" s="21"/>
      <c r="OE7" s="21"/>
      <c r="OF7" s="21"/>
      <c r="OG7" s="21"/>
      <c r="OH7" s="21"/>
      <c r="OI7" s="21"/>
      <c r="OJ7" s="21"/>
      <c r="OK7" s="21"/>
      <c r="OL7" s="21"/>
      <c r="OM7" s="21"/>
      <c r="ON7" s="21"/>
      <c r="OO7" s="21"/>
      <c r="OP7" s="21"/>
      <c r="OQ7" s="21"/>
      <c r="OR7" s="21"/>
      <c r="OS7" s="21"/>
      <c r="OT7" s="21"/>
      <c r="OU7" s="21"/>
      <c r="OV7" s="21"/>
      <c r="OW7" s="21"/>
      <c r="OX7" s="21"/>
      <c r="OY7" s="21"/>
      <c r="OZ7" s="21"/>
      <c r="PA7" s="21"/>
      <c r="PB7" s="21"/>
      <c r="PC7" s="21"/>
      <c r="PD7" s="21"/>
      <c r="PE7" s="21"/>
      <c r="PF7" s="21"/>
      <c r="PG7" s="21"/>
      <c r="PH7" s="21"/>
      <c r="PI7" s="21"/>
      <c r="PJ7" s="21"/>
      <c r="PK7" s="21"/>
      <c r="PL7" s="21"/>
      <c r="PM7" s="21"/>
      <c r="PN7" s="21"/>
      <c r="PO7" s="21"/>
      <c r="PP7" s="21"/>
      <c r="PQ7" s="21"/>
      <c r="PR7" s="21"/>
      <c r="PS7" s="21"/>
      <c r="PT7" s="21"/>
      <c r="PU7" s="21"/>
      <c r="PV7" s="21"/>
      <c r="PW7" s="21"/>
      <c r="PX7" s="21"/>
      <c r="PY7" s="21"/>
      <c r="PZ7" s="21"/>
      <c r="QA7" s="21"/>
      <c r="QB7" s="21"/>
      <c r="QC7" s="21"/>
      <c r="QD7" s="21"/>
      <c r="QE7" s="21"/>
      <c r="QF7" s="21"/>
      <c r="QG7" s="21"/>
      <c r="QH7" s="21"/>
      <c r="QI7" s="21"/>
      <c r="QJ7" s="21"/>
      <c r="QK7" s="21"/>
      <c r="QL7" s="21"/>
      <c r="QM7" s="21"/>
      <c r="QN7" s="21"/>
      <c r="QO7" s="21"/>
      <c r="QP7" s="21"/>
      <c r="QQ7" s="21"/>
      <c r="QR7" s="21"/>
      <c r="QS7" s="21"/>
      <c r="QT7" s="21"/>
      <c r="QU7" s="21"/>
      <c r="QV7" s="21"/>
      <c r="QW7" s="21"/>
      <c r="QX7" s="21"/>
      <c r="QY7" s="21"/>
      <c r="QZ7" s="21"/>
      <c r="RA7" s="21"/>
      <c r="RB7" s="21"/>
      <c r="RC7" s="21"/>
      <c r="RD7" s="21"/>
      <c r="RE7" s="21"/>
      <c r="RF7" s="21"/>
      <c r="RG7" s="21"/>
      <c r="RH7" s="21"/>
      <c r="RI7" s="21"/>
      <c r="RJ7" s="21"/>
      <c r="RK7" s="21"/>
      <c r="RL7" s="21"/>
      <c r="RM7" s="21"/>
      <c r="RN7" s="21"/>
      <c r="RO7" s="21"/>
      <c r="RP7" s="21"/>
      <c r="RQ7" s="21"/>
      <c r="RR7" s="21"/>
      <c r="RS7" s="21"/>
      <c r="RT7" s="21"/>
      <c r="RU7" s="21"/>
      <c r="RV7" s="21"/>
      <c r="RW7" s="21"/>
      <c r="RX7" s="21"/>
      <c r="RY7" s="21"/>
      <c r="RZ7" s="21"/>
      <c r="SA7" s="21"/>
      <c r="SB7" s="21"/>
      <c r="SC7" s="21"/>
      <c r="SD7" s="21"/>
      <c r="SE7" s="21"/>
      <c r="SF7" s="21"/>
      <c r="SG7" s="21"/>
      <c r="SH7" s="21"/>
      <c r="SI7" s="21"/>
      <c r="SJ7" s="21"/>
      <c r="SK7" s="21"/>
      <c r="SL7" s="21"/>
      <c r="SM7" s="21"/>
      <c r="SN7" s="21"/>
      <c r="SO7" s="21"/>
      <c r="SP7" s="21"/>
      <c r="SQ7" s="21"/>
      <c r="SR7" s="21"/>
      <c r="SS7" s="21"/>
      <c r="ST7" s="21"/>
      <c r="SU7" s="21"/>
      <c r="SV7" s="21"/>
      <c r="SW7" s="21"/>
      <c r="SX7" s="22"/>
      <c r="SY7" s="21"/>
      <c r="SZ7" s="21"/>
      <c r="TA7" s="21"/>
      <c r="TB7" s="21"/>
      <c r="TC7" s="21"/>
      <c r="TD7" s="21"/>
      <c r="TE7" s="21"/>
      <c r="TF7" s="21"/>
      <c r="TG7" s="22"/>
      <c r="TH7" s="21"/>
      <c r="TI7" s="21"/>
      <c r="TJ7" s="22"/>
      <c r="TK7" s="21"/>
      <c r="TL7" s="21"/>
      <c r="TM7" s="21"/>
      <c r="TN7" s="21"/>
      <c r="TO7" s="21"/>
      <c r="TP7" s="21"/>
      <c r="TQ7" s="21"/>
      <c r="TR7" s="21"/>
      <c r="TS7" s="21"/>
      <c r="TT7" s="21"/>
      <c r="TU7" s="21"/>
      <c r="TV7" s="21"/>
      <c r="TW7" s="21"/>
      <c r="TX7" s="21"/>
      <c r="TY7" s="21"/>
      <c r="TZ7" s="21"/>
      <c r="UA7" s="21"/>
      <c r="UB7" s="21"/>
      <c r="UC7" s="21"/>
      <c r="UD7" s="21"/>
      <c r="UE7" s="21"/>
      <c r="UF7" s="21"/>
      <c r="UG7" s="21"/>
      <c r="UH7" s="21"/>
      <c r="UI7" s="21"/>
      <c r="UJ7" s="21"/>
      <c r="UK7" s="21"/>
      <c r="UL7" s="21"/>
      <c r="UM7" s="21"/>
      <c r="UN7" s="21"/>
      <c r="UO7" s="21"/>
      <c r="UP7" s="21"/>
      <c r="UQ7" s="21"/>
      <c r="UR7" s="21"/>
      <c r="US7" s="21"/>
      <c r="UT7" s="21"/>
      <c r="UU7" s="21"/>
      <c r="UV7" s="21"/>
      <c r="UW7" s="21"/>
      <c r="UX7" s="21"/>
      <c r="UY7" s="21"/>
      <c r="UZ7" s="21"/>
      <c r="VA7" s="21"/>
      <c r="VB7" s="21"/>
      <c r="VC7" s="21"/>
      <c r="VD7" s="21"/>
      <c r="VE7" s="21"/>
      <c r="VF7" s="21"/>
      <c r="VG7" s="21"/>
      <c r="VH7" s="21"/>
      <c r="VI7" s="21"/>
      <c r="VJ7" s="21"/>
      <c r="VK7" s="21"/>
      <c r="VL7" s="21"/>
    </row>
    <row r="8" customFormat="false" ht="15.75" hidden="true" customHeight="false" outlineLevel="0" collapsed="false">
      <c r="A8" s="6"/>
      <c r="B8" s="6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2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2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LF8" s="21"/>
      <c r="LG8" s="21"/>
      <c r="LH8" s="21"/>
      <c r="LI8" s="21"/>
      <c r="LJ8" s="21"/>
      <c r="LK8" s="21"/>
      <c r="LL8" s="21"/>
      <c r="LM8" s="21"/>
      <c r="LN8" s="21"/>
      <c r="LO8" s="21"/>
      <c r="LP8" s="21"/>
      <c r="LQ8" s="21"/>
      <c r="LR8" s="21"/>
      <c r="LS8" s="21"/>
      <c r="LT8" s="21"/>
      <c r="LU8" s="21"/>
      <c r="LV8" s="21"/>
      <c r="LW8" s="21"/>
      <c r="LX8" s="21"/>
      <c r="LY8" s="21"/>
      <c r="LZ8" s="21"/>
      <c r="MA8" s="21"/>
      <c r="MB8" s="21"/>
      <c r="MC8" s="21"/>
      <c r="MD8" s="21"/>
      <c r="ME8" s="21"/>
      <c r="MF8" s="21"/>
      <c r="MG8" s="21"/>
      <c r="MH8" s="21"/>
      <c r="MI8" s="21"/>
      <c r="MJ8" s="21"/>
      <c r="MK8" s="21"/>
      <c r="ML8" s="21"/>
      <c r="MM8" s="21"/>
      <c r="MN8" s="21"/>
      <c r="MO8" s="21"/>
      <c r="MP8" s="21"/>
      <c r="MQ8" s="21"/>
      <c r="MR8" s="21"/>
      <c r="MS8" s="21"/>
      <c r="MT8" s="21"/>
      <c r="MU8" s="21"/>
      <c r="MV8" s="21"/>
      <c r="MW8" s="21"/>
      <c r="MX8" s="21"/>
      <c r="MY8" s="21"/>
      <c r="MZ8" s="21"/>
      <c r="NA8" s="21"/>
      <c r="NB8" s="21"/>
      <c r="NC8" s="21"/>
      <c r="ND8" s="21"/>
      <c r="NE8" s="21"/>
      <c r="NF8" s="21"/>
      <c r="NG8" s="21"/>
      <c r="NH8" s="21"/>
      <c r="NI8" s="21"/>
      <c r="NJ8" s="21"/>
      <c r="NK8" s="21"/>
      <c r="NL8" s="21"/>
      <c r="NM8" s="21"/>
      <c r="NN8" s="21"/>
      <c r="NO8" s="21"/>
      <c r="NP8" s="21"/>
      <c r="NQ8" s="21"/>
      <c r="NR8" s="21"/>
      <c r="NS8" s="21"/>
      <c r="NT8" s="21"/>
      <c r="NU8" s="21"/>
      <c r="NV8" s="21"/>
      <c r="NW8" s="21"/>
      <c r="NX8" s="21"/>
      <c r="NY8" s="21"/>
      <c r="NZ8" s="21"/>
      <c r="OA8" s="21"/>
      <c r="OB8" s="21"/>
      <c r="OC8" s="21"/>
      <c r="OD8" s="21"/>
      <c r="OE8" s="21"/>
      <c r="OF8" s="21"/>
      <c r="OG8" s="21"/>
      <c r="OH8" s="21"/>
      <c r="OI8" s="21"/>
      <c r="OJ8" s="21"/>
      <c r="OK8" s="21"/>
      <c r="OL8" s="21"/>
      <c r="OM8" s="21"/>
      <c r="ON8" s="21"/>
      <c r="OO8" s="21"/>
      <c r="OP8" s="21"/>
      <c r="OQ8" s="21"/>
      <c r="OR8" s="21"/>
      <c r="OS8" s="21"/>
      <c r="OT8" s="21"/>
      <c r="OU8" s="21"/>
      <c r="OV8" s="21"/>
      <c r="OW8" s="21"/>
      <c r="OX8" s="21"/>
      <c r="OY8" s="21"/>
      <c r="OZ8" s="21"/>
      <c r="PA8" s="21"/>
      <c r="PB8" s="21"/>
      <c r="PC8" s="21"/>
      <c r="PD8" s="21"/>
      <c r="PE8" s="21"/>
      <c r="PF8" s="21"/>
      <c r="PG8" s="21"/>
      <c r="PH8" s="21"/>
      <c r="PI8" s="21"/>
      <c r="PJ8" s="21"/>
      <c r="PK8" s="21"/>
      <c r="PL8" s="21"/>
      <c r="PM8" s="21"/>
      <c r="PN8" s="21"/>
      <c r="PO8" s="21"/>
      <c r="PP8" s="21"/>
      <c r="PQ8" s="21"/>
      <c r="PR8" s="21"/>
      <c r="PS8" s="21"/>
      <c r="PT8" s="21"/>
      <c r="PU8" s="21"/>
      <c r="PV8" s="21"/>
      <c r="PW8" s="21"/>
      <c r="PX8" s="21"/>
      <c r="PY8" s="21"/>
      <c r="PZ8" s="21"/>
      <c r="QA8" s="21"/>
      <c r="QB8" s="21"/>
      <c r="QC8" s="21"/>
      <c r="QD8" s="21"/>
      <c r="QE8" s="21"/>
      <c r="QF8" s="21"/>
      <c r="QG8" s="21"/>
      <c r="QH8" s="21"/>
      <c r="QI8" s="21"/>
      <c r="QJ8" s="21"/>
      <c r="QK8" s="21"/>
      <c r="QL8" s="21"/>
      <c r="QM8" s="21"/>
      <c r="QN8" s="21"/>
      <c r="QO8" s="21"/>
      <c r="QP8" s="21"/>
      <c r="QQ8" s="21"/>
      <c r="QR8" s="21"/>
      <c r="QS8" s="21"/>
      <c r="QT8" s="21"/>
      <c r="QU8" s="21"/>
      <c r="QV8" s="21"/>
      <c r="QW8" s="21"/>
      <c r="QX8" s="21"/>
      <c r="QY8" s="21"/>
      <c r="QZ8" s="21"/>
      <c r="RA8" s="21"/>
      <c r="RB8" s="21"/>
      <c r="RC8" s="21"/>
      <c r="RD8" s="21"/>
      <c r="RE8" s="21"/>
      <c r="RF8" s="21"/>
      <c r="RG8" s="21"/>
      <c r="RH8" s="21"/>
      <c r="RI8" s="21"/>
      <c r="RJ8" s="21"/>
      <c r="RK8" s="21"/>
      <c r="RL8" s="21"/>
      <c r="RM8" s="21"/>
      <c r="RN8" s="21"/>
      <c r="RO8" s="21"/>
      <c r="RP8" s="21"/>
      <c r="RQ8" s="21"/>
      <c r="RR8" s="21"/>
      <c r="RS8" s="21"/>
      <c r="RT8" s="21"/>
      <c r="RU8" s="21"/>
      <c r="RV8" s="21"/>
      <c r="RW8" s="21"/>
      <c r="RX8" s="21"/>
      <c r="RY8" s="21"/>
      <c r="RZ8" s="21"/>
      <c r="SA8" s="21"/>
      <c r="SB8" s="21"/>
      <c r="SC8" s="21"/>
      <c r="SD8" s="21"/>
      <c r="SE8" s="21"/>
      <c r="SF8" s="21"/>
      <c r="SG8" s="21"/>
      <c r="SH8" s="21"/>
      <c r="SI8" s="21"/>
      <c r="SJ8" s="21"/>
      <c r="SK8" s="21"/>
      <c r="SL8" s="21"/>
      <c r="SM8" s="21"/>
      <c r="SN8" s="21"/>
      <c r="SO8" s="21"/>
      <c r="SP8" s="21"/>
      <c r="SQ8" s="21"/>
      <c r="SR8" s="21"/>
      <c r="SS8" s="21"/>
      <c r="ST8" s="21"/>
      <c r="SU8" s="21"/>
      <c r="SV8" s="21"/>
      <c r="SW8" s="21"/>
      <c r="SX8" s="22"/>
      <c r="SY8" s="21"/>
      <c r="SZ8" s="21"/>
      <c r="TA8" s="21"/>
      <c r="TB8" s="21"/>
      <c r="TC8" s="21"/>
      <c r="TD8" s="21"/>
      <c r="TE8" s="21"/>
      <c r="TF8" s="21"/>
      <c r="TG8" s="22"/>
      <c r="TH8" s="21"/>
      <c r="TI8" s="21"/>
      <c r="TJ8" s="22"/>
      <c r="TK8" s="21"/>
      <c r="TL8" s="21"/>
      <c r="TM8" s="21"/>
      <c r="TN8" s="21"/>
      <c r="TO8" s="21"/>
      <c r="TP8" s="21"/>
      <c r="TQ8" s="21"/>
      <c r="TR8" s="21"/>
      <c r="TS8" s="21"/>
      <c r="TT8" s="21"/>
      <c r="TU8" s="21"/>
      <c r="TV8" s="21"/>
      <c r="TW8" s="21"/>
      <c r="TX8" s="21"/>
      <c r="TY8" s="21"/>
      <c r="TZ8" s="21"/>
      <c r="UA8" s="21"/>
      <c r="UB8" s="21"/>
      <c r="UC8" s="21"/>
      <c r="UD8" s="21"/>
      <c r="UE8" s="21"/>
      <c r="UF8" s="21"/>
      <c r="UG8" s="21"/>
      <c r="UH8" s="21"/>
      <c r="UI8" s="21"/>
      <c r="UJ8" s="21"/>
      <c r="UK8" s="21"/>
      <c r="UL8" s="21"/>
      <c r="UM8" s="21"/>
      <c r="UN8" s="21"/>
      <c r="UO8" s="21"/>
      <c r="UP8" s="21"/>
      <c r="UQ8" s="21"/>
      <c r="UR8" s="21"/>
      <c r="US8" s="21"/>
      <c r="UT8" s="21"/>
      <c r="UU8" s="21"/>
      <c r="UV8" s="21"/>
      <c r="UW8" s="21"/>
      <c r="UX8" s="21"/>
      <c r="UY8" s="21"/>
      <c r="UZ8" s="21"/>
      <c r="VA8" s="21"/>
      <c r="VB8" s="21"/>
      <c r="VC8" s="21"/>
      <c r="VD8" s="21"/>
      <c r="VE8" s="21"/>
      <c r="VF8" s="21"/>
      <c r="VG8" s="21"/>
      <c r="VH8" s="21"/>
      <c r="VI8" s="21"/>
      <c r="VJ8" s="21"/>
      <c r="VK8" s="21"/>
      <c r="VL8" s="21"/>
    </row>
    <row r="9" customFormat="false" ht="15.75" hidden="true" customHeight="false" outlineLevel="0" collapsed="false">
      <c r="A9" s="6"/>
      <c r="B9" s="6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2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2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  <c r="IZ9" s="21"/>
      <c r="JA9" s="21"/>
      <c r="JB9" s="21"/>
      <c r="JC9" s="21"/>
      <c r="JD9" s="21"/>
      <c r="JE9" s="21"/>
      <c r="JF9" s="21"/>
      <c r="JG9" s="21"/>
      <c r="JH9" s="21"/>
      <c r="JI9" s="21"/>
      <c r="JJ9" s="21"/>
      <c r="JK9" s="21"/>
      <c r="JL9" s="21"/>
      <c r="JM9" s="21"/>
      <c r="JN9" s="21"/>
      <c r="JO9" s="21"/>
      <c r="JP9" s="21"/>
      <c r="JQ9" s="21"/>
      <c r="JR9" s="21"/>
      <c r="JS9" s="21"/>
      <c r="JT9" s="21"/>
      <c r="JU9" s="21"/>
      <c r="JV9" s="21"/>
      <c r="JW9" s="21"/>
      <c r="JX9" s="21"/>
      <c r="LF9" s="21"/>
      <c r="LG9" s="21"/>
      <c r="LH9" s="21"/>
      <c r="LI9" s="21"/>
      <c r="LJ9" s="21"/>
      <c r="LK9" s="21"/>
      <c r="LL9" s="21"/>
      <c r="LM9" s="21"/>
      <c r="LN9" s="21"/>
      <c r="LO9" s="21"/>
      <c r="LP9" s="21"/>
      <c r="LQ9" s="21"/>
      <c r="LR9" s="21"/>
      <c r="LS9" s="21"/>
      <c r="LT9" s="21"/>
      <c r="LU9" s="21"/>
      <c r="LV9" s="21"/>
      <c r="LW9" s="21"/>
      <c r="LX9" s="21"/>
      <c r="LY9" s="21"/>
      <c r="LZ9" s="21"/>
      <c r="MA9" s="21"/>
      <c r="MB9" s="21"/>
      <c r="MC9" s="21"/>
      <c r="MD9" s="21"/>
      <c r="ME9" s="21"/>
      <c r="MF9" s="21"/>
      <c r="MG9" s="21"/>
      <c r="MH9" s="21"/>
      <c r="MI9" s="21"/>
      <c r="MJ9" s="21"/>
      <c r="MK9" s="21"/>
      <c r="ML9" s="21"/>
      <c r="MM9" s="21"/>
      <c r="MN9" s="21"/>
      <c r="MO9" s="21"/>
      <c r="MP9" s="21"/>
      <c r="MQ9" s="21"/>
      <c r="MR9" s="21"/>
      <c r="MS9" s="21"/>
      <c r="MT9" s="21"/>
      <c r="MU9" s="21"/>
      <c r="MV9" s="21"/>
      <c r="MW9" s="21"/>
      <c r="MX9" s="21"/>
      <c r="MY9" s="21"/>
      <c r="MZ9" s="21"/>
      <c r="NA9" s="21"/>
      <c r="NB9" s="21"/>
      <c r="NC9" s="21"/>
      <c r="ND9" s="21"/>
      <c r="NE9" s="21"/>
      <c r="NF9" s="21"/>
      <c r="NG9" s="21"/>
      <c r="NH9" s="21"/>
      <c r="NI9" s="21"/>
      <c r="NJ9" s="21"/>
      <c r="NK9" s="21"/>
      <c r="NL9" s="21"/>
      <c r="NM9" s="21"/>
      <c r="NN9" s="21"/>
      <c r="NO9" s="21"/>
      <c r="NP9" s="21"/>
      <c r="NQ9" s="21"/>
      <c r="NR9" s="21"/>
      <c r="NS9" s="21"/>
      <c r="NT9" s="21"/>
      <c r="NU9" s="21"/>
      <c r="NV9" s="21"/>
      <c r="NW9" s="21"/>
      <c r="NX9" s="21"/>
      <c r="NY9" s="21"/>
      <c r="NZ9" s="21"/>
      <c r="OA9" s="21"/>
      <c r="OB9" s="21"/>
      <c r="OC9" s="21"/>
      <c r="OD9" s="21"/>
      <c r="OE9" s="21"/>
      <c r="OF9" s="21"/>
      <c r="OG9" s="21"/>
      <c r="OH9" s="21"/>
      <c r="OI9" s="21"/>
      <c r="OJ9" s="21"/>
      <c r="OK9" s="21"/>
      <c r="OL9" s="21"/>
      <c r="OM9" s="21"/>
      <c r="ON9" s="21"/>
      <c r="OO9" s="21"/>
      <c r="OP9" s="21"/>
      <c r="OQ9" s="21"/>
      <c r="OR9" s="21"/>
      <c r="OS9" s="21"/>
      <c r="OT9" s="21"/>
      <c r="OU9" s="21"/>
      <c r="OV9" s="21"/>
      <c r="OW9" s="21"/>
      <c r="OX9" s="21"/>
      <c r="OY9" s="21"/>
      <c r="OZ9" s="21"/>
      <c r="PA9" s="21"/>
      <c r="PB9" s="21"/>
      <c r="PC9" s="21"/>
      <c r="PD9" s="21"/>
      <c r="PE9" s="21"/>
      <c r="PF9" s="21"/>
      <c r="PG9" s="21"/>
      <c r="PH9" s="21"/>
      <c r="PI9" s="21"/>
      <c r="PJ9" s="21"/>
      <c r="PK9" s="21"/>
      <c r="PL9" s="21"/>
      <c r="PM9" s="21"/>
      <c r="PN9" s="21"/>
      <c r="PO9" s="21"/>
      <c r="PP9" s="21"/>
      <c r="PQ9" s="21"/>
      <c r="PR9" s="21"/>
      <c r="PS9" s="21"/>
      <c r="PT9" s="21"/>
      <c r="PU9" s="21"/>
      <c r="PV9" s="21"/>
      <c r="PW9" s="21"/>
      <c r="PX9" s="21"/>
      <c r="PY9" s="21"/>
      <c r="PZ9" s="21"/>
      <c r="QA9" s="21"/>
      <c r="QB9" s="21"/>
      <c r="QC9" s="21"/>
      <c r="QD9" s="21"/>
      <c r="QE9" s="21"/>
      <c r="QF9" s="21"/>
      <c r="QG9" s="21"/>
      <c r="QH9" s="21"/>
      <c r="QI9" s="21"/>
      <c r="QJ9" s="21"/>
      <c r="QK9" s="21"/>
      <c r="QL9" s="21"/>
      <c r="QM9" s="21"/>
      <c r="QN9" s="21"/>
      <c r="QO9" s="21"/>
      <c r="QP9" s="21"/>
      <c r="QQ9" s="21"/>
      <c r="QR9" s="21"/>
      <c r="QS9" s="21"/>
      <c r="QT9" s="21"/>
      <c r="QU9" s="21"/>
      <c r="QV9" s="21"/>
      <c r="QW9" s="21"/>
      <c r="QX9" s="21"/>
      <c r="QY9" s="21"/>
      <c r="QZ9" s="21"/>
      <c r="RA9" s="21"/>
      <c r="RB9" s="21"/>
      <c r="RC9" s="21"/>
      <c r="RD9" s="21"/>
      <c r="RE9" s="21"/>
      <c r="RF9" s="21"/>
      <c r="RG9" s="21"/>
      <c r="RH9" s="21"/>
      <c r="RI9" s="21"/>
      <c r="RJ9" s="21"/>
      <c r="RK9" s="21"/>
      <c r="RL9" s="21"/>
      <c r="RM9" s="21"/>
      <c r="RN9" s="21"/>
      <c r="RO9" s="21"/>
      <c r="RP9" s="21"/>
      <c r="RQ9" s="21"/>
      <c r="RR9" s="21"/>
      <c r="RS9" s="21"/>
      <c r="RT9" s="21"/>
      <c r="RU9" s="21"/>
      <c r="RV9" s="21"/>
      <c r="RW9" s="21"/>
      <c r="RX9" s="21"/>
      <c r="RY9" s="21"/>
      <c r="RZ9" s="21"/>
      <c r="SA9" s="21"/>
      <c r="SB9" s="21"/>
      <c r="SC9" s="21"/>
      <c r="SD9" s="21"/>
      <c r="SE9" s="21"/>
      <c r="SF9" s="21"/>
      <c r="SG9" s="21"/>
      <c r="SH9" s="21"/>
      <c r="SI9" s="21"/>
      <c r="SJ9" s="21"/>
      <c r="SK9" s="21"/>
      <c r="SL9" s="21"/>
      <c r="SM9" s="21"/>
      <c r="SN9" s="21"/>
      <c r="SO9" s="21"/>
      <c r="SP9" s="21"/>
      <c r="SQ9" s="21"/>
      <c r="SR9" s="21"/>
      <c r="SS9" s="21"/>
      <c r="ST9" s="21"/>
      <c r="SU9" s="21"/>
      <c r="SV9" s="21"/>
      <c r="SW9" s="21"/>
      <c r="SX9" s="22"/>
      <c r="SY9" s="21"/>
      <c r="SZ9" s="21"/>
      <c r="TA9" s="21"/>
      <c r="TB9" s="21"/>
      <c r="TC9" s="21"/>
      <c r="TD9" s="21"/>
      <c r="TE9" s="21"/>
      <c r="TF9" s="21"/>
      <c r="TG9" s="22"/>
      <c r="TH9" s="21"/>
      <c r="TI9" s="21"/>
      <c r="TJ9" s="22"/>
      <c r="TK9" s="21"/>
      <c r="TL9" s="21"/>
      <c r="TM9" s="21"/>
      <c r="TN9" s="21"/>
      <c r="TO9" s="21"/>
      <c r="TP9" s="21"/>
      <c r="TQ9" s="21"/>
      <c r="TR9" s="21"/>
      <c r="TS9" s="21"/>
      <c r="TT9" s="21"/>
      <c r="TU9" s="21"/>
      <c r="TV9" s="21"/>
      <c r="TW9" s="21"/>
      <c r="TX9" s="21"/>
      <c r="TY9" s="21"/>
      <c r="TZ9" s="21"/>
      <c r="UA9" s="21"/>
      <c r="UB9" s="21"/>
      <c r="UC9" s="21"/>
      <c r="UD9" s="21"/>
      <c r="UE9" s="21"/>
      <c r="UF9" s="21"/>
      <c r="UG9" s="21"/>
      <c r="UH9" s="21"/>
      <c r="UI9" s="21"/>
      <c r="UJ9" s="21"/>
      <c r="UK9" s="21"/>
      <c r="UL9" s="21"/>
      <c r="UM9" s="21"/>
      <c r="UN9" s="21"/>
      <c r="UO9" s="21"/>
      <c r="UP9" s="21"/>
      <c r="UQ9" s="21"/>
      <c r="UR9" s="21"/>
      <c r="US9" s="21"/>
      <c r="UT9" s="21"/>
      <c r="UU9" s="21"/>
      <c r="UV9" s="21"/>
      <c r="UW9" s="21"/>
      <c r="UX9" s="21"/>
      <c r="UY9" s="21"/>
      <c r="UZ9" s="21"/>
      <c r="VA9" s="21"/>
      <c r="VB9" s="21"/>
      <c r="VC9" s="21"/>
      <c r="VD9" s="21"/>
      <c r="VE9" s="21"/>
      <c r="VF9" s="21"/>
      <c r="VG9" s="21"/>
      <c r="VH9" s="21"/>
      <c r="VI9" s="21"/>
      <c r="VJ9" s="21"/>
      <c r="VK9" s="21"/>
      <c r="VL9" s="21"/>
    </row>
    <row r="10" customFormat="false" ht="15.75" hidden="true" customHeight="false" outlineLevel="0" collapsed="false">
      <c r="A10" s="6"/>
      <c r="B10" s="6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2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2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  <c r="IX10" s="21"/>
      <c r="IY10" s="21"/>
      <c r="IZ10" s="21"/>
      <c r="JA10" s="21"/>
      <c r="JB10" s="21"/>
      <c r="JC10" s="21"/>
      <c r="JD10" s="21"/>
      <c r="JE10" s="21"/>
      <c r="JF10" s="21"/>
      <c r="JG10" s="21"/>
      <c r="JH10" s="21"/>
      <c r="JI10" s="21"/>
      <c r="JJ10" s="21"/>
      <c r="JK10" s="21"/>
      <c r="JL10" s="21"/>
      <c r="JM10" s="21"/>
      <c r="JN10" s="21"/>
      <c r="JO10" s="21"/>
      <c r="JP10" s="21"/>
      <c r="JQ10" s="21"/>
      <c r="JR10" s="21"/>
      <c r="JS10" s="21"/>
      <c r="JT10" s="21"/>
      <c r="JU10" s="21"/>
      <c r="JV10" s="21"/>
      <c r="JW10" s="21"/>
      <c r="JX10" s="21"/>
      <c r="LF10" s="21"/>
      <c r="LG10" s="21"/>
      <c r="LH10" s="21"/>
      <c r="LI10" s="21"/>
      <c r="LJ10" s="21"/>
      <c r="LK10" s="21"/>
      <c r="LL10" s="21"/>
      <c r="LM10" s="21"/>
      <c r="LN10" s="21"/>
      <c r="LO10" s="21"/>
      <c r="LP10" s="21"/>
      <c r="LQ10" s="21"/>
      <c r="LR10" s="21"/>
      <c r="LS10" s="21"/>
      <c r="LT10" s="21"/>
      <c r="LU10" s="21"/>
      <c r="LV10" s="21"/>
      <c r="LW10" s="21"/>
      <c r="LX10" s="21"/>
      <c r="LY10" s="21"/>
      <c r="LZ10" s="21"/>
      <c r="MA10" s="21"/>
      <c r="MB10" s="21"/>
      <c r="MC10" s="21"/>
      <c r="MD10" s="21"/>
      <c r="ME10" s="21"/>
      <c r="MF10" s="21"/>
      <c r="MG10" s="21"/>
      <c r="MH10" s="21"/>
      <c r="MI10" s="21"/>
      <c r="MJ10" s="21"/>
      <c r="MK10" s="21"/>
      <c r="ML10" s="21"/>
      <c r="MM10" s="21"/>
      <c r="MN10" s="21"/>
      <c r="MO10" s="21"/>
      <c r="MP10" s="21"/>
      <c r="MQ10" s="21"/>
      <c r="MR10" s="21"/>
      <c r="MS10" s="21"/>
      <c r="MT10" s="21"/>
      <c r="MU10" s="21"/>
      <c r="MV10" s="21"/>
      <c r="MW10" s="21"/>
      <c r="MX10" s="21"/>
      <c r="MY10" s="21"/>
      <c r="MZ10" s="21"/>
      <c r="NA10" s="21"/>
      <c r="NB10" s="21"/>
      <c r="NC10" s="21"/>
      <c r="ND10" s="21"/>
      <c r="NE10" s="21"/>
      <c r="NF10" s="21"/>
      <c r="NG10" s="21"/>
      <c r="NH10" s="21"/>
      <c r="NI10" s="21"/>
      <c r="NJ10" s="21"/>
      <c r="NK10" s="21"/>
      <c r="NL10" s="21"/>
      <c r="NM10" s="21"/>
      <c r="NN10" s="21"/>
      <c r="NO10" s="21"/>
      <c r="NP10" s="21"/>
      <c r="NQ10" s="21"/>
      <c r="NR10" s="21"/>
      <c r="NS10" s="21"/>
      <c r="NT10" s="21"/>
      <c r="NU10" s="21"/>
      <c r="NV10" s="21"/>
      <c r="NW10" s="21"/>
      <c r="NX10" s="21"/>
      <c r="NY10" s="21"/>
      <c r="NZ10" s="21"/>
      <c r="OA10" s="21"/>
      <c r="OB10" s="21"/>
      <c r="OC10" s="21"/>
      <c r="OD10" s="21"/>
      <c r="OE10" s="21"/>
      <c r="OF10" s="21"/>
      <c r="OG10" s="21"/>
      <c r="OH10" s="21"/>
      <c r="OI10" s="21"/>
      <c r="OJ10" s="21"/>
      <c r="OK10" s="21"/>
      <c r="OL10" s="21"/>
      <c r="OM10" s="21"/>
      <c r="ON10" s="21"/>
      <c r="OO10" s="21"/>
      <c r="OP10" s="21"/>
      <c r="OQ10" s="21"/>
      <c r="OR10" s="21"/>
      <c r="OS10" s="21"/>
      <c r="OT10" s="21"/>
      <c r="OU10" s="21"/>
      <c r="OV10" s="21"/>
      <c r="OW10" s="21"/>
      <c r="OX10" s="21"/>
      <c r="OY10" s="21"/>
      <c r="OZ10" s="21"/>
      <c r="PA10" s="21"/>
      <c r="PB10" s="21"/>
      <c r="PC10" s="21"/>
      <c r="PD10" s="21"/>
      <c r="PE10" s="21"/>
      <c r="PF10" s="21"/>
      <c r="PG10" s="21"/>
      <c r="PH10" s="21"/>
      <c r="PI10" s="21"/>
      <c r="PJ10" s="21"/>
      <c r="PK10" s="21"/>
      <c r="PL10" s="21"/>
      <c r="PM10" s="21"/>
      <c r="PN10" s="21"/>
      <c r="PO10" s="21"/>
      <c r="PP10" s="21"/>
      <c r="PQ10" s="21"/>
      <c r="PR10" s="21"/>
      <c r="PS10" s="21"/>
      <c r="PT10" s="21"/>
      <c r="PU10" s="21"/>
      <c r="PV10" s="21"/>
      <c r="PW10" s="21"/>
      <c r="PX10" s="21"/>
      <c r="PY10" s="21"/>
      <c r="PZ10" s="21"/>
      <c r="QA10" s="21"/>
      <c r="QB10" s="21"/>
      <c r="QC10" s="21"/>
      <c r="QD10" s="21"/>
      <c r="QE10" s="21"/>
      <c r="QF10" s="21"/>
      <c r="QG10" s="21"/>
      <c r="QH10" s="21"/>
      <c r="QI10" s="21"/>
      <c r="QJ10" s="21"/>
      <c r="QK10" s="21"/>
      <c r="QL10" s="21"/>
      <c r="QM10" s="21"/>
      <c r="QN10" s="21"/>
      <c r="QO10" s="21"/>
      <c r="QP10" s="21"/>
      <c r="QQ10" s="21"/>
      <c r="QR10" s="21"/>
      <c r="QS10" s="21"/>
      <c r="QT10" s="21"/>
      <c r="QU10" s="21"/>
      <c r="QV10" s="21"/>
      <c r="QW10" s="21"/>
      <c r="QX10" s="21"/>
      <c r="QY10" s="21"/>
      <c r="QZ10" s="21"/>
      <c r="RA10" s="21"/>
      <c r="RB10" s="21"/>
      <c r="RC10" s="21"/>
      <c r="RD10" s="21"/>
      <c r="RE10" s="21"/>
      <c r="RF10" s="21"/>
      <c r="RG10" s="21"/>
      <c r="RH10" s="21"/>
      <c r="RI10" s="21"/>
      <c r="RJ10" s="21"/>
      <c r="RK10" s="21"/>
      <c r="RL10" s="21"/>
      <c r="RM10" s="21"/>
      <c r="RN10" s="21"/>
      <c r="RO10" s="21"/>
      <c r="RP10" s="21"/>
      <c r="RQ10" s="21"/>
      <c r="RR10" s="21"/>
      <c r="RS10" s="21"/>
      <c r="RT10" s="21"/>
      <c r="RU10" s="21"/>
      <c r="RV10" s="21"/>
      <c r="RW10" s="21"/>
      <c r="RX10" s="21"/>
      <c r="RY10" s="21"/>
      <c r="RZ10" s="21"/>
      <c r="SA10" s="21"/>
      <c r="SB10" s="21"/>
      <c r="SC10" s="21"/>
      <c r="SD10" s="21"/>
      <c r="SE10" s="21"/>
      <c r="SF10" s="21"/>
      <c r="SG10" s="21"/>
      <c r="SH10" s="21"/>
      <c r="SI10" s="21"/>
      <c r="SJ10" s="21"/>
      <c r="SK10" s="21"/>
      <c r="SL10" s="21"/>
      <c r="SM10" s="21"/>
      <c r="SN10" s="21"/>
      <c r="SO10" s="21"/>
      <c r="SP10" s="21"/>
      <c r="SQ10" s="21"/>
      <c r="SR10" s="21"/>
      <c r="SS10" s="21"/>
      <c r="ST10" s="21"/>
      <c r="SU10" s="21"/>
      <c r="SV10" s="21"/>
      <c r="SW10" s="21"/>
      <c r="SX10" s="22"/>
      <c r="SY10" s="21"/>
      <c r="SZ10" s="21"/>
      <c r="TA10" s="21"/>
      <c r="TB10" s="21"/>
      <c r="TC10" s="21"/>
      <c r="TD10" s="21"/>
      <c r="TE10" s="21"/>
      <c r="TF10" s="21"/>
      <c r="TG10" s="22"/>
      <c r="TH10" s="21"/>
      <c r="TI10" s="21"/>
      <c r="TJ10" s="22"/>
      <c r="TK10" s="21"/>
      <c r="TL10" s="21"/>
      <c r="TM10" s="21"/>
      <c r="TN10" s="21"/>
      <c r="TO10" s="21"/>
      <c r="TP10" s="21"/>
      <c r="TQ10" s="21"/>
      <c r="TR10" s="21"/>
      <c r="TS10" s="21"/>
      <c r="TT10" s="21"/>
      <c r="TU10" s="21"/>
      <c r="TV10" s="21"/>
      <c r="TW10" s="21"/>
      <c r="TX10" s="21"/>
      <c r="TY10" s="21"/>
      <c r="TZ10" s="21"/>
      <c r="UA10" s="21"/>
      <c r="UB10" s="21"/>
      <c r="UC10" s="21"/>
      <c r="UD10" s="21"/>
      <c r="UE10" s="21"/>
      <c r="UF10" s="21"/>
      <c r="UG10" s="21"/>
      <c r="UH10" s="21"/>
      <c r="UI10" s="21"/>
      <c r="UJ10" s="21"/>
      <c r="UK10" s="21"/>
      <c r="UL10" s="21"/>
      <c r="UM10" s="21"/>
      <c r="UN10" s="21"/>
      <c r="UO10" s="21"/>
      <c r="UP10" s="21"/>
      <c r="UQ10" s="21"/>
      <c r="UR10" s="21"/>
      <c r="US10" s="21"/>
      <c r="UT10" s="21"/>
      <c r="UU10" s="21"/>
      <c r="UV10" s="21"/>
      <c r="UW10" s="21"/>
      <c r="UX10" s="21"/>
      <c r="UY10" s="21"/>
      <c r="UZ10" s="21"/>
      <c r="VA10" s="21"/>
      <c r="VB10" s="21"/>
      <c r="VC10" s="21"/>
      <c r="VD10" s="21"/>
      <c r="VE10" s="21"/>
      <c r="VF10" s="21"/>
      <c r="VG10" s="21"/>
      <c r="VH10" s="21"/>
      <c r="VI10" s="21"/>
      <c r="VJ10" s="21"/>
      <c r="VK10" s="21"/>
      <c r="VL10" s="21"/>
    </row>
    <row r="11" customFormat="false" ht="15.75" hidden="false" customHeight="true" outlineLevel="0" collapsed="false">
      <c r="A11" s="6"/>
      <c r="B11" s="6"/>
      <c r="C11" s="26" t="s">
        <v>1311</v>
      </c>
      <c r="D11" s="26" t="s">
        <v>18</v>
      </c>
      <c r="E11" s="26" t="s">
        <v>19</v>
      </c>
      <c r="F11" s="24" t="s">
        <v>1312</v>
      </c>
      <c r="G11" s="24" t="s">
        <v>21</v>
      </c>
      <c r="H11" s="24" t="s">
        <v>22</v>
      </c>
      <c r="I11" s="24" t="s">
        <v>1313</v>
      </c>
      <c r="J11" s="24" t="s">
        <v>24</v>
      </c>
      <c r="K11" s="24" t="s">
        <v>25</v>
      </c>
      <c r="L11" s="27" t="s">
        <v>1314</v>
      </c>
      <c r="M11" s="27" t="s">
        <v>24</v>
      </c>
      <c r="N11" s="27" t="s">
        <v>25</v>
      </c>
      <c r="O11" s="27" t="s">
        <v>1315</v>
      </c>
      <c r="P11" s="27" t="s">
        <v>28</v>
      </c>
      <c r="Q11" s="27" t="s">
        <v>29</v>
      </c>
      <c r="R11" s="27" t="s">
        <v>1316</v>
      </c>
      <c r="S11" s="27" t="s">
        <v>19</v>
      </c>
      <c r="T11" s="27" t="s">
        <v>31</v>
      </c>
      <c r="U11" s="27" t="s">
        <v>1317</v>
      </c>
      <c r="V11" s="27" t="s">
        <v>19</v>
      </c>
      <c r="W11" s="27" t="s">
        <v>31</v>
      </c>
      <c r="X11" s="27" t="s">
        <v>1318</v>
      </c>
      <c r="Y11" s="27" t="s">
        <v>25</v>
      </c>
      <c r="Z11" s="27" t="s">
        <v>34</v>
      </c>
      <c r="AA11" s="27" t="s">
        <v>1319</v>
      </c>
      <c r="AB11" s="27" t="s">
        <v>36</v>
      </c>
      <c r="AC11" s="27" t="s">
        <v>37</v>
      </c>
      <c r="AD11" s="27" t="s">
        <v>1320</v>
      </c>
      <c r="AE11" s="27" t="s">
        <v>29</v>
      </c>
      <c r="AF11" s="27" t="s">
        <v>18</v>
      </c>
      <c r="AG11" s="27" t="s">
        <v>1321</v>
      </c>
      <c r="AH11" s="27" t="s">
        <v>31</v>
      </c>
      <c r="AI11" s="27" t="s">
        <v>21</v>
      </c>
      <c r="AJ11" s="14" t="s">
        <v>1322</v>
      </c>
      <c r="AK11" s="14"/>
      <c r="AL11" s="14"/>
      <c r="AM11" s="14" t="s">
        <v>1323</v>
      </c>
      <c r="AN11" s="14"/>
      <c r="AO11" s="14"/>
      <c r="AP11" s="14" t="s">
        <v>1324</v>
      </c>
      <c r="AQ11" s="14"/>
      <c r="AR11" s="14"/>
      <c r="AS11" s="14" t="s">
        <v>1325</v>
      </c>
      <c r="AT11" s="14"/>
      <c r="AU11" s="14"/>
      <c r="AV11" s="24" t="s">
        <v>1326</v>
      </c>
      <c r="AW11" s="24"/>
      <c r="AX11" s="24"/>
      <c r="AY11" s="84" t="s">
        <v>1327</v>
      </c>
      <c r="AZ11" s="84"/>
      <c r="BA11" s="84"/>
      <c r="BB11" s="27" t="s">
        <v>1328</v>
      </c>
      <c r="BC11" s="27"/>
      <c r="BD11" s="27"/>
      <c r="BE11" s="27" t="s">
        <v>1329</v>
      </c>
      <c r="BF11" s="27"/>
      <c r="BG11" s="27"/>
      <c r="BH11" s="27" t="s">
        <v>1330</v>
      </c>
      <c r="BI11" s="27"/>
      <c r="BJ11" s="27"/>
      <c r="BK11" s="27" t="s">
        <v>1331</v>
      </c>
      <c r="BL11" s="27"/>
      <c r="BM11" s="27"/>
      <c r="BN11" s="27" t="s">
        <v>1332</v>
      </c>
      <c r="BO11" s="27"/>
      <c r="BP11" s="27"/>
      <c r="BQ11" s="26" t="s">
        <v>1333</v>
      </c>
      <c r="BR11" s="26"/>
      <c r="BS11" s="26"/>
      <c r="BT11" s="27" t="s">
        <v>1334</v>
      </c>
      <c r="BU11" s="27"/>
      <c r="BV11" s="27"/>
      <c r="BW11" s="27" t="s">
        <v>1335</v>
      </c>
      <c r="BX11" s="27"/>
      <c r="BY11" s="27"/>
      <c r="BZ11" s="27" t="s">
        <v>1336</v>
      </c>
      <c r="CA11" s="27"/>
      <c r="CB11" s="27"/>
      <c r="CC11" s="27" t="s">
        <v>1337</v>
      </c>
      <c r="CD11" s="27"/>
      <c r="CE11" s="27"/>
      <c r="CF11" s="27" t="s">
        <v>1338</v>
      </c>
      <c r="CG11" s="27"/>
      <c r="CH11" s="27"/>
      <c r="CI11" s="28" t="s">
        <v>1339</v>
      </c>
      <c r="CJ11" s="28"/>
      <c r="CK11" s="28"/>
      <c r="CL11" s="27" t="s">
        <v>1340</v>
      </c>
      <c r="CM11" s="27"/>
      <c r="CN11" s="27"/>
      <c r="CO11" s="27" t="s">
        <v>1341</v>
      </c>
      <c r="CP11" s="27"/>
      <c r="CQ11" s="27"/>
      <c r="CR11" s="27" t="s">
        <v>1342</v>
      </c>
      <c r="CS11" s="27"/>
      <c r="CT11" s="27"/>
      <c r="CU11" s="27" t="s">
        <v>1343</v>
      </c>
      <c r="CV11" s="27"/>
      <c r="CW11" s="27"/>
      <c r="CX11" s="27" t="s">
        <v>1344</v>
      </c>
      <c r="CY11" s="27"/>
      <c r="CZ11" s="27"/>
      <c r="DA11" s="28" t="s">
        <v>1345</v>
      </c>
      <c r="DB11" s="28"/>
      <c r="DC11" s="28"/>
      <c r="DD11" s="85" t="s">
        <v>1346</v>
      </c>
      <c r="DE11" s="85"/>
      <c r="DF11" s="85"/>
      <c r="DG11" s="24" t="s">
        <v>1347</v>
      </c>
      <c r="DH11" s="24"/>
      <c r="DI11" s="24"/>
      <c r="DJ11" s="24" t="s">
        <v>1348</v>
      </c>
      <c r="DK11" s="24"/>
      <c r="DL11" s="24"/>
      <c r="DM11" s="19" t="s">
        <v>1349</v>
      </c>
      <c r="DN11" s="19"/>
      <c r="DO11" s="19"/>
      <c r="DP11" s="24" t="s">
        <v>1350</v>
      </c>
      <c r="DQ11" s="24"/>
      <c r="DR11" s="24"/>
      <c r="DS11" s="14" t="s">
        <v>1351</v>
      </c>
      <c r="DT11" s="14"/>
      <c r="DU11" s="14"/>
      <c r="DV11" s="24" t="s">
        <v>1352</v>
      </c>
      <c r="DW11" s="24"/>
      <c r="DX11" s="24"/>
      <c r="DY11" s="24" t="s">
        <v>1353</v>
      </c>
      <c r="DZ11" s="24"/>
      <c r="EA11" s="24"/>
      <c r="EB11" s="24" t="s">
        <v>1354</v>
      </c>
      <c r="EC11" s="24"/>
      <c r="ED11" s="24"/>
      <c r="EE11" s="24" t="s">
        <v>1355</v>
      </c>
      <c r="EF11" s="24"/>
      <c r="EG11" s="24"/>
      <c r="EH11" s="24" t="s">
        <v>1356</v>
      </c>
      <c r="EI11" s="24"/>
      <c r="EJ11" s="24"/>
      <c r="EK11" s="24" t="s">
        <v>1357</v>
      </c>
      <c r="EL11" s="24"/>
      <c r="EM11" s="24"/>
      <c r="EN11" s="24" t="s">
        <v>1358</v>
      </c>
      <c r="EO11" s="24"/>
      <c r="EP11" s="24"/>
      <c r="EQ11" s="24" t="s">
        <v>1359</v>
      </c>
      <c r="ER11" s="24"/>
      <c r="ES11" s="24"/>
      <c r="ET11" s="24" t="s">
        <v>1360</v>
      </c>
      <c r="EU11" s="24"/>
      <c r="EV11" s="24"/>
      <c r="EW11" s="14" t="s">
        <v>1361</v>
      </c>
      <c r="EX11" s="14"/>
      <c r="EY11" s="14"/>
      <c r="EZ11" s="19" t="s">
        <v>1362</v>
      </c>
      <c r="FA11" s="19"/>
      <c r="FB11" s="19"/>
      <c r="FC11" s="19" t="s">
        <v>1363</v>
      </c>
      <c r="FD11" s="19"/>
      <c r="FE11" s="19"/>
      <c r="FF11" s="19" t="s">
        <v>1364</v>
      </c>
      <c r="FG11" s="19"/>
      <c r="FH11" s="19"/>
      <c r="FI11" s="19" t="s">
        <v>1365</v>
      </c>
      <c r="FJ11" s="19"/>
      <c r="FK11" s="19"/>
      <c r="FL11" s="19" t="s">
        <v>1366</v>
      </c>
      <c r="FM11" s="19"/>
      <c r="FN11" s="19"/>
      <c r="FO11" s="19" t="s">
        <v>1367</v>
      </c>
      <c r="FP11" s="19"/>
      <c r="FQ11" s="19"/>
      <c r="FR11" s="19" t="s">
        <v>1368</v>
      </c>
      <c r="FS11" s="19"/>
      <c r="FT11" s="19"/>
      <c r="FU11" s="19" t="s">
        <v>1369</v>
      </c>
      <c r="FV11" s="19"/>
      <c r="FW11" s="19"/>
      <c r="FX11" s="19" t="s">
        <v>1370</v>
      </c>
      <c r="FY11" s="19"/>
      <c r="FZ11" s="19"/>
      <c r="GA11" s="19" t="s">
        <v>1371</v>
      </c>
      <c r="GB11" s="19"/>
      <c r="GC11" s="19"/>
      <c r="GD11" s="19" t="s">
        <v>1372</v>
      </c>
      <c r="GE11" s="19"/>
      <c r="GF11" s="19"/>
      <c r="GG11" s="19" t="s">
        <v>1373</v>
      </c>
      <c r="GH11" s="19"/>
      <c r="GI11" s="19"/>
      <c r="GJ11" s="19" t="s">
        <v>1374</v>
      </c>
      <c r="GK11" s="19"/>
      <c r="GL11" s="19"/>
      <c r="GM11" s="19" t="s">
        <v>1375</v>
      </c>
      <c r="GN11" s="19"/>
      <c r="GO11" s="19"/>
      <c r="GP11" s="19" t="s">
        <v>1376</v>
      </c>
      <c r="GQ11" s="19"/>
      <c r="GR11" s="19"/>
      <c r="GS11" s="19" t="s">
        <v>1377</v>
      </c>
      <c r="GT11" s="19"/>
      <c r="GU11" s="19"/>
      <c r="GV11" s="19" t="s">
        <v>1378</v>
      </c>
      <c r="GW11" s="19"/>
      <c r="GX11" s="19"/>
      <c r="GY11" s="19" t="s">
        <v>1379</v>
      </c>
      <c r="GZ11" s="19"/>
      <c r="HA11" s="19"/>
      <c r="HB11" s="19" t="s">
        <v>1380</v>
      </c>
      <c r="HC11" s="19"/>
      <c r="HD11" s="19"/>
      <c r="HE11" s="19" t="s">
        <v>1381</v>
      </c>
      <c r="HF11" s="19"/>
      <c r="HG11" s="19"/>
      <c r="HH11" s="19" t="s">
        <v>1382</v>
      </c>
      <c r="HI11" s="19"/>
      <c r="HJ11" s="19"/>
      <c r="HK11" s="19" t="s">
        <v>1383</v>
      </c>
      <c r="HL11" s="19"/>
      <c r="HM11" s="19"/>
      <c r="HN11" s="19" t="s">
        <v>1384</v>
      </c>
      <c r="HO11" s="19"/>
      <c r="HP11" s="19"/>
      <c r="HQ11" s="19" t="s">
        <v>1385</v>
      </c>
      <c r="HR11" s="19"/>
      <c r="HS11" s="19"/>
      <c r="HT11" s="19" t="s">
        <v>1386</v>
      </c>
      <c r="HU11" s="19"/>
      <c r="HV11" s="19"/>
      <c r="HW11" s="19" t="s">
        <v>1387</v>
      </c>
      <c r="HX11" s="19"/>
      <c r="HY11" s="19"/>
      <c r="HZ11" s="19" t="s">
        <v>1388</v>
      </c>
      <c r="IA11" s="19"/>
      <c r="IB11" s="19"/>
      <c r="IC11" s="19" t="s">
        <v>1389</v>
      </c>
      <c r="ID11" s="19"/>
      <c r="IE11" s="19"/>
      <c r="IF11" s="19" t="s">
        <v>1390</v>
      </c>
      <c r="IG11" s="19"/>
      <c r="IH11" s="19"/>
      <c r="II11" s="19" t="s">
        <v>1391</v>
      </c>
      <c r="IJ11" s="19"/>
      <c r="IK11" s="19"/>
      <c r="IL11" s="19" t="s">
        <v>1392</v>
      </c>
      <c r="IM11" s="19"/>
      <c r="IN11" s="19"/>
      <c r="IO11" s="19" t="s">
        <v>1393</v>
      </c>
      <c r="IP11" s="19"/>
      <c r="IQ11" s="19"/>
      <c r="IR11" s="19" t="s">
        <v>1394</v>
      </c>
      <c r="IS11" s="19"/>
      <c r="IT11" s="19"/>
      <c r="IU11" s="19" t="s">
        <v>1395</v>
      </c>
      <c r="IV11" s="19"/>
      <c r="IW11" s="19"/>
      <c r="IX11" s="19" t="s">
        <v>1396</v>
      </c>
      <c r="IY11" s="19"/>
      <c r="IZ11" s="19"/>
      <c r="JA11" s="19" t="s">
        <v>1397</v>
      </c>
      <c r="JB11" s="19"/>
      <c r="JC11" s="19"/>
      <c r="JD11" s="19" t="s">
        <v>1398</v>
      </c>
      <c r="JE11" s="19"/>
      <c r="JF11" s="19"/>
      <c r="JG11" s="19" t="s">
        <v>1399</v>
      </c>
      <c r="JH11" s="19"/>
      <c r="JI11" s="19"/>
      <c r="JJ11" s="19" t="s">
        <v>1400</v>
      </c>
      <c r="JK11" s="19"/>
      <c r="JL11" s="19"/>
      <c r="JM11" s="19" t="s">
        <v>1401</v>
      </c>
      <c r="JN11" s="19"/>
      <c r="JO11" s="19"/>
      <c r="JP11" s="19" t="s">
        <v>1402</v>
      </c>
      <c r="JQ11" s="19"/>
      <c r="JR11" s="19"/>
      <c r="JS11" s="19" t="s">
        <v>1403</v>
      </c>
      <c r="JT11" s="19"/>
      <c r="JU11" s="19"/>
      <c r="JV11" s="19" t="s">
        <v>1404</v>
      </c>
      <c r="JW11" s="19"/>
      <c r="JX11" s="19"/>
      <c r="JY11" s="63" t="s">
        <v>1405</v>
      </c>
      <c r="JZ11" s="63"/>
      <c r="KA11" s="63"/>
      <c r="KB11" s="19" t="s">
        <v>1406</v>
      </c>
      <c r="KC11" s="19"/>
      <c r="KD11" s="19"/>
      <c r="KE11" s="19" t="s">
        <v>1407</v>
      </c>
      <c r="KF11" s="19"/>
      <c r="KG11" s="19"/>
      <c r="KH11" s="19" t="s">
        <v>1408</v>
      </c>
      <c r="KI11" s="19"/>
      <c r="KJ11" s="19"/>
      <c r="KK11" s="19" t="s">
        <v>1409</v>
      </c>
      <c r="KL11" s="19"/>
      <c r="KM11" s="19"/>
      <c r="KN11" s="19" t="s">
        <v>1410</v>
      </c>
      <c r="KO11" s="19"/>
      <c r="KP11" s="19"/>
      <c r="KQ11" s="19" t="s">
        <v>1411</v>
      </c>
      <c r="KR11" s="19"/>
      <c r="KS11" s="19"/>
      <c r="KT11" s="77" t="s">
        <v>1412</v>
      </c>
      <c r="KU11" s="77"/>
      <c r="KV11" s="77"/>
      <c r="KW11" s="77" t="s">
        <v>1413</v>
      </c>
      <c r="KX11" s="77"/>
      <c r="KY11" s="77"/>
      <c r="KZ11" s="77" t="s">
        <v>1414</v>
      </c>
      <c r="LA11" s="77"/>
      <c r="LB11" s="77"/>
      <c r="LC11" s="77" t="s">
        <v>1415</v>
      </c>
      <c r="LD11" s="77"/>
      <c r="LE11" s="77"/>
      <c r="LF11" s="77" t="s">
        <v>1416</v>
      </c>
      <c r="LG11" s="77"/>
      <c r="LH11" s="77"/>
      <c r="LI11" s="77" t="s">
        <v>1417</v>
      </c>
      <c r="LJ11" s="77"/>
      <c r="LK11" s="77"/>
      <c r="LL11" s="77" t="s">
        <v>1418</v>
      </c>
      <c r="LM11" s="77"/>
      <c r="LN11" s="77"/>
      <c r="LO11" s="77" t="s">
        <v>1419</v>
      </c>
      <c r="LP11" s="77"/>
      <c r="LQ11" s="77"/>
      <c r="LR11" s="77" t="s">
        <v>1420</v>
      </c>
      <c r="LS11" s="77"/>
      <c r="LT11" s="77"/>
      <c r="LU11" s="77" t="s">
        <v>1421</v>
      </c>
      <c r="LV11" s="77"/>
      <c r="LW11" s="77"/>
      <c r="LX11" s="77" t="s">
        <v>1422</v>
      </c>
      <c r="LY11" s="77"/>
      <c r="LZ11" s="77"/>
      <c r="MA11" s="77" t="s">
        <v>1423</v>
      </c>
      <c r="MB11" s="77"/>
      <c r="MC11" s="77"/>
      <c r="MD11" s="19" t="s">
        <v>1424</v>
      </c>
      <c r="ME11" s="19"/>
      <c r="MF11" s="19"/>
      <c r="MG11" s="19" t="s">
        <v>1425</v>
      </c>
      <c r="MH11" s="19"/>
      <c r="MI11" s="19"/>
      <c r="MJ11" s="19" t="s">
        <v>1426</v>
      </c>
      <c r="MK11" s="19"/>
      <c r="ML11" s="19"/>
      <c r="MM11" s="77" t="s">
        <v>1427</v>
      </c>
      <c r="MN11" s="77"/>
      <c r="MO11" s="77"/>
      <c r="MP11" s="77" t="s">
        <v>1428</v>
      </c>
      <c r="MQ11" s="77"/>
      <c r="MR11" s="77"/>
      <c r="MS11" s="19" t="s">
        <v>1429</v>
      </c>
      <c r="MT11" s="19"/>
      <c r="MU11" s="19"/>
      <c r="MV11" s="19" t="s">
        <v>1430</v>
      </c>
      <c r="MW11" s="19"/>
      <c r="MX11" s="19"/>
      <c r="MY11" s="19" t="s">
        <v>1431</v>
      </c>
      <c r="MZ11" s="19"/>
      <c r="NA11" s="19"/>
      <c r="NB11" s="63" t="s">
        <v>1432</v>
      </c>
      <c r="NC11" s="63"/>
      <c r="ND11" s="63"/>
      <c r="NE11" s="19" t="s">
        <v>1433</v>
      </c>
      <c r="NF11" s="19"/>
      <c r="NG11" s="19"/>
      <c r="NH11" s="28" t="s">
        <v>1434</v>
      </c>
      <c r="NI11" s="28"/>
      <c r="NJ11" s="28"/>
      <c r="NK11" s="19" t="s">
        <v>1435</v>
      </c>
      <c r="NL11" s="19"/>
      <c r="NM11" s="19"/>
      <c r="NN11" s="19" t="s">
        <v>1436</v>
      </c>
      <c r="NO11" s="19"/>
      <c r="NP11" s="19"/>
      <c r="NQ11" s="19" t="s">
        <v>1437</v>
      </c>
      <c r="NR11" s="19"/>
      <c r="NS11" s="19"/>
      <c r="NT11" s="19" t="s">
        <v>1438</v>
      </c>
      <c r="NU11" s="19"/>
      <c r="NV11" s="19"/>
      <c r="NW11" s="19" t="s">
        <v>1439</v>
      </c>
      <c r="NX11" s="19"/>
      <c r="NY11" s="19"/>
      <c r="NZ11" s="19" t="s">
        <v>1440</v>
      </c>
      <c r="OA11" s="19"/>
      <c r="OB11" s="19"/>
      <c r="OC11" s="77" t="s">
        <v>1441</v>
      </c>
      <c r="OD11" s="77"/>
      <c r="OE11" s="77"/>
      <c r="OF11" s="77" t="s">
        <v>1442</v>
      </c>
      <c r="OG11" s="77"/>
      <c r="OH11" s="77"/>
      <c r="OI11" s="86" t="s">
        <v>1443</v>
      </c>
      <c r="OJ11" s="86"/>
      <c r="OK11" s="86"/>
      <c r="OL11" s="19" t="s">
        <v>1444</v>
      </c>
      <c r="OM11" s="19"/>
      <c r="ON11" s="19"/>
      <c r="OO11" s="77" t="s">
        <v>1445</v>
      </c>
      <c r="OP11" s="77"/>
      <c r="OQ11" s="77"/>
      <c r="OR11" s="77" t="s">
        <v>1446</v>
      </c>
      <c r="OS11" s="77"/>
      <c r="OT11" s="77"/>
      <c r="OU11" s="77" t="s">
        <v>1447</v>
      </c>
      <c r="OV11" s="77"/>
      <c r="OW11" s="77"/>
      <c r="OX11" s="77" t="s">
        <v>1448</v>
      </c>
      <c r="OY11" s="77"/>
      <c r="OZ11" s="77"/>
      <c r="PA11" s="77" t="s">
        <v>1449</v>
      </c>
      <c r="PB11" s="77"/>
      <c r="PC11" s="77"/>
      <c r="PD11" s="77" t="s">
        <v>1450</v>
      </c>
      <c r="PE11" s="77"/>
      <c r="PF11" s="77"/>
      <c r="PG11" s="77" t="s">
        <v>1451</v>
      </c>
      <c r="PH11" s="77"/>
      <c r="PI11" s="77"/>
      <c r="PJ11" s="86" t="s">
        <v>1452</v>
      </c>
      <c r="PK11" s="86"/>
      <c r="PL11" s="86"/>
      <c r="PM11" s="87" t="s">
        <v>1453</v>
      </c>
      <c r="PN11" s="87"/>
      <c r="PO11" s="87"/>
      <c r="PP11" s="87" t="s">
        <v>1454</v>
      </c>
      <c r="PQ11" s="87"/>
      <c r="PR11" s="87"/>
      <c r="PS11" s="87" t="s">
        <v>1455</v>
      </c>
      <c r="PT11" s="87"/>
      <c r="PU11" s="87"/>
      <c r="PV11" s="87" t="s">
        <v>1456</v>
      </c>
      <c r="PW11" s="87"/>
      <c r="PX11" s="87"/>
      <c r="PY11" s="87" t="s">
        <v>1457</v>
      </c>
      <c r="PZ11" s="87"/>
      <c r="QA11" s="87"/>
      <c r="QB11" s="87" t="s">
        <v>1458</v>
      </c>
      <c r="QC11" s="87"/>
      <c r="QD11" s="87"/>
      <c r="QE11" s="87" t="s">
        <v>1459</v>
      </c>
      <c r="QF11" s="87"/>
      <c r="QG11" s="87"/>
      <c r="QH11" s="87" t="s">
        <v>1460</v>
      </c>
      <c r="QI11" s="87"/>
      <c r="QJ11" s="87"/>
      <c r="QK11" s="87" t="s">
        <v>1461</v>
      </c>
      <c r="QL11" s="87"/>
      <c r="QM11" s="87"/>
      <c r="QN11" s="87" t="s">
        <v>1462</v>
      </c>
      <c r="QO11" s="87"/>
      <c r="QP11" s="87"/>
      <c r="QQ11" s="87" t="s">
        <v>1463</v>
      </c>
      <c r="QR11" s="87"/>
      <c r="QS11" s="87"/>
      <c r="QT11" s="87" t="s">
        <v>1464</v>
      </c>
      <c r="QU11" s="87"/>
      <c r="QV11" s="87"/>
      <c r="QW11" s="88" t="s">
        <v>1465</v>
      </c>
      <c r="QX11" s="88"/>
      <c r="QY11" s="88"/>
      <c r="QZ11" s="19" t="s">
        <v>1466</v>
      </c>
      <c r="RA11" s="19"/>
      <c r="RB11" s="19"/>
      <c r="RC11" s="19" t="s">
        <v>1467</v>
      </c>
      <c r="RD11" s="19"/>
      <c r="RE11" s="19"/>
      <c r="RF11" s="19" t="s">
        <v>1468</v>
      </c>
      <c r="RG11" s="19"/>
      <c r="RH11" s="19"/>
      <c r="RI11" s="19" t="s">
        <v>1469</v>
      </c>
      <c r="RJ11" s="19"/>
      <c r="RK11" s="19"/>
      <c r="RL11" s="19" t="s">
        <v>1470</v>
      </c>
      <c r="RM11" s="19"/>
      <c r="RN11" s="19"/>
      <c r="RO11" s="19" t="s">
        <v>1471</v>
      </c>
      <c r="RP11" s="19"/>
      <c r="RQ11" s="19"/>
      <c r="RR11" s="19" t="s">
        <v>1472</v>
      </c>
      <c r="RS11" s="19"/>
      <c r="RT11" s="19"/>
      <c r="RU11" s="19" t="s">
        <v>1473</v>
      </c>
      <c r="RV11" s="19"/>
      <c r="RW11" s="19"/>
      <c r="RX11" s="19" t="s">
        <v>1474</v>
      </c>
      <c r="RY11" s="19"/>
      <c r="RZ11" s="19"/>
      <c r="SA11" s="19" t="s">
        <v>1475</v>
      </c>
      <c r="SB11" s="19"/>
      <c r="SC11" s="19"/>
      <c r="SD11" s="19" t="s">
        <v>1476</v>
      </c>
      <c r="SE11" s="19"/>
      <c r="SF11" s="19"/>
      <c r="SG11" s="19" t="s">
        <v>1477</v>
      </c>
      <c r="SH11" s="19"/>
      <c r="SI11" s="19"/>
      <c r="SJ11" s="19" t="s">
        <v>1478</v>
      </c>
      <c r="SK11" s="19"/>
      <c r="SL11" s="19"/>
      <c r="SM11" s="19" t="s">
        <v>1479</v>
      </c>
      <c r="SN11" s="19"/>
      <c r="SO11" s="19"/>
      <c r="SP11" s="19" t="s">
        <v>1480</v>
      </c>
      <c r="SQ11" s="19"/>
      <c r="SR11" s="19"/>
      <c r="SS11" s="19" t="s">
        <v>1481</v>
      </c>
      <c r="ST11" s="19"/>
      <c r="SU11" s="19"/>
      <c r="SV11" s="15" t="s">
        <v>1482</v>
      </c>
      <c r="SW11" s="15"/>
      <c r="SX11" s="15"/>
      <c r="SY11" s="15" t="s">
        <v>1483</v>
      </c>
      <c r="SZ11" s="15"/>
      <c r="TA11" s="15"/>
      <c r="TB11" s="15" t="s">
        <v>1484</v>
      </c>
      <c r="TC11" s="15"/>
      <c r="TD11" s="15"/>
      <c r="TE11" s="15" t="s">
        <v>1485</v>
      </c>
      <c r="TF11" s="15"/>
      <c r="TG11" s="15"/>
      <c r="TH11" s="15" t="s">
        <v>1486</v>
      </c>
      <c r="TI11" s="15"/>
      <c r="TJ11" s="15"/>
      <c r="TK11" s="19" t="s">
        <v>1487</v>
      </c>
      <c r="TL11" s="19"/>
      <c r="TM11" s="19"/>
      <c r="TN11" s="19" t="s">
        <v>1488</v>
      </c>
      <c r="TO11" s="19"/>
      <c r="TP11" s="19"/>
      <c r="TQ11" s="19" t="s">
        <v>1489</v>
      </c>
      <c r="TR11" s="19"/>
      <c r="TS11" s="19"/>
      <c r="TT11" s="19" t="s">
        <v>1490</v>
      </c>
      <c r="TU11" s="19"/>
      <c r="TV11" s="19"/>
      <c r="TW11" s="19" t="s">
        <v>1491</v>
      </c>
      <c r="TX11" s="19"/>
      <c r="TY11" s="19"/>
      <c r="TZ11" s="19" t="s">
        <v>1492</v>
      </c>
      <c r="UA11" s="19"/>
      <c r="UB11" s="19"/>
      <c r="UC11" s="19" t="s">
        <v>1493</v>
      </c>
      <c r="UD11" s="19"/>
      <c r="UE11" s="19"/>
      <c r="UF11" s="19" t="s">
        <v>1494</v>
      </c>
      <c r="UG11" s="19"/>
      <c r="UH11" s="19"/>
      <c r="UI11" s="19" t="s">
        <v>1495</v>
      </c>
      <c r="UJ11" s="19"/>
      <c r="UK11" s="19"/>
      <c r="UL11" s="19" t="s">
        <v>1496</v>
      </c>
      <c r="UM11" s="19"/>
      <c r="UN11" s="19"/>
      <c r="UO11" s="19" t="s">
        <v>1497</v>
      </c>
      <c r="UP11" s="19"/>
      <c r="UQ11" s="19"/>
      <c r="UR11" s="19" t="s">
        <v>1498</v>
      </c>
      <c r="US11" s="19"/>
      <c r="UT11" s="19"/>
      <c r="UU11" s="19" t="s">
        <v>1499</v>
      </c>
      <c r="UV11" s="19"/>
      <c r="UW11" s="19"/>
      <c r="UX11" s="19" t="s">
        <v>1500</v>
      </c>
      <c r="UY11" s="19"/>
      <c r="UZ11" s="19"/>
      <c r="VA11" s="19" t="s">
        <v>1501</v>
      </c>
      <c r="VB11" s="19"/>
      <c r="VC11" s="19"/>
      <c r="VD11" s="19" t="s">
        <v>1502</v>
      </c>
      <c r="VE11" s="19"/>
      <c r="VF11" s="19"/>
      <c r="VG11" s="19" t="s">
        <v>1503</v>
      </c>
      <c r="VH11" s="19"/>
      <c r="VI11" s="19"/>
      <c r="VJ11" s="19" t="s">
        <v>1504</v>
      </c>
      <c r="VK11" s="19"/>
      <c r="VL11" s="19"/>
    </row>
    <row r="12" customFormat="false" ht="108.75" hidden="false" customHeight="true" outlineLevel="0" collapsed="false">
      <c r="A12" s="6"/>
      <c r="B12" s="6"/>
      <c r="C12" s="34" t="s">
        <v>1505</v>
      </c>
      <c r="D12" s="34"/>
      <c r="E12" s="34"/>
      <c r="F12" s="34" t="s">
        <v>1506</v>
      </c>
      <c r="G12" s="34"/>
      <c r="H12" s="34"/>
      <c r="I12" s="34" t="s">
        <v>1507</v>
      </c>
      <c r="J12" s="34"/>
      <c r="K12" s="34"/>
      <c r="L12" s="34" t="s">
        <v>1508</v>
      </c>
      <c r="M12" s="34"/>
      <c r="N12" s="34"/>
      <c r="O12" s="34" t="s">
        <v>1509</v>
      </c>
      <c r="P12" s="34"/>
      <c r="Q12" s="34"/>
      <c r="R12" s="34" t="s">
        <v>1510</v>
      </c>
      <c r="S12" s="34"/>
      <c r="T12" s="34"/>
      <c r="U12" s="34" t="s">
        <v>1511</v>
      </c>
      <c r="V12" s="34"/>
      <c r="W12" s="34"/>
      <c r="X12" s="34" t="s">
        <v>1512</v>
      </c>
      <c r="Y12" s="34"/>
      <c r="Z12" s="34"/>
      <c r="AA12" s="34" t="s">
        <v>1513</v>
      </c>
      <c r="AB12" s="34"/>
      <c r="AC12" s="34"/>
      <c r="AD12" s="34" t="s">
        <v>1514</v>
      </c>
      <c r="AE12" s="34"/>
      <c r="AF12" s="34"/>
      <c r="AG12" s="34" t="s">
        <v>1515</v>
      </c>
      <c r="AH12" s="34"/>
      <c r="AI12" s="34"/>
      <c r="AJ12" s="34" t="s">
        <v>1516</v>
      </c>
      <c r="AK12" s="34"/>
      <c r="AL12" s="34"/>
      <c r="AM12" s="34" t="s">
        <v>1517</v>
      </c>
      <c r="AN12" s="34"/>
      <c r="AO12" s="34"/>
      <c r="AP12" s="34" t="s">
        <v>1518</v>
      </c>
      <c r="AQ12" s="34"/>
      <c r="AR12" s="34"/>
      <c r="AS12" s="34" t="s">
        <v>1519</v>
      </c>
      <c r="AT12" s="34"/>
      <c r="AU12" s="34"/>
      <c r="AV12" s="34" t="s">
        <v>1520</v>
      </c>
      <c r="AW12" s="34"/>
      <c r="AX12" s="34"/>
      <c r="AY12" s="34" t="s">
        <v>1521</v>
      </c>
      <c r="AZ12" s="34"/>
      <c r="BA12" s="34"/>
      <c r="BB12" s="34" t="s">
        <v>1522</v>
      </c>
      <c r="BC12" s="34"/>
      <c r="BD12" s="34"/>
      <c r="BE12" s="34" t="s">
        <v>1523</v>
      </c>
      <c r="BF12" s="34"/>
      <c r="BG12" s="34"/>
      <c r="BH12" s="34" t="s">
        <v>1524</v>
      </c>
      <c r="BI12" s="34"/>
      <c r="BJ12" s="34"/>
      <c r="BK12" s="34" t="s">
        <v>1525</v>
      </c>
      <c r="BL12" s="34"/>
      <c r="BM12" s="34"/>
      <c r="BN12" s="34" t="s">
        <v>1526</v>
      </c>
      <c r="BO12" s="34"/>
      <c r="BP12" s="34"/>
      <c r="BQ12" s="34" t="s">
        <v>1527</v>
      </c>
      <c r="BR12" s="34"/>
      <c r="BS12" s="34"/>
      <c r="BT12" s="34" t="s">
        <v>1528</v>
      </c>
      <c r="BU12" s="34"/>
      <c r="BV12" s="34"/>
      <c r="BW12" s="34" t="s">
        <v>1529</v>
      </c>
      <c r="BX12" s="34"/>
      <c r="BY12" s="34"/>
      <c r="BZ12" s="34" t="s">
        <v>1530</v>
      </c>
      <c r="CA12" s="34"/>
      <c r="CB12" s="34"/>
      <c r="CC12" s="34" t="s">
        <v>1531</v>
      </c>
      <c r="CD12" s="34"/>
      <c r="CE12" s="34"/>
      <c r="CF12" s="34" t="s">
        <v>1532</v>
      </c>
      <c r="CG12" s="34"/>
      <c r="CH12" s="34"/>
      <c r="CI12" s="34" t="s">
        <v>1533</v>
      </c>
      <c r="CJ12" s="34"/>
      <c r="CK12" s="34"/>
      <c r="CL12" s="34" t="s">
        <v>1534</v>
      </c>
      <c r="CM12" s="34"/>
      <c r="CN12" s="34"/>
      <c r="CO12" s="34" t="s">
        <v>1535</v>
      </c>
      <c r="CP12" s="34"/>
      <c r="CQ12" s="34"/>
      <c r="CR12" s="34" t="s">
        <v>1536</v>
      </c>
      <c r="CS12" s="34"/>
      <c r="CT12" s="34"/>
      <c r="CU12" s="34" t="s">
        <v>1537</v>
      </c>
      <c r="CV12" s="34"/>
      <c r="CW12" s="34"/>
      <c r="CX12" s="34" t="s">
        <v>1538</v>
      </c>
      <c r="CY12" s="34"/>
      <c r="CZ12" s="34"/>
      <c r="DA12" s="34" t="s">
        <v>1539</v>
      </c>
      <c r="DB12" s="34"/>
      <c r="DC12" s="34"/>
      <c r="DD12" s="34" t="s">
        <v>1540</v>
      </c>
      <c r="DE12" s="34"/>
      <c r="DF12" s="34"/>
      <c r="DG12" s="34" t="s">
        <v>1541</v>
      </c>
      <c r="DH12" s="34"/>
      <c r="DI12" s="34"/>
      <c r="DJ12" s="34" t="s">
        <v>1542</v>
      </c>
      <c r="DK12" s="34"/>
      <c r="DL12" s="34"/>
      <c r="DM12" s="34" t="s">
        <v>1543</v>
      </c>
      <c r="DN12" s="34"/>
      <c r="DO12" s="34"/>
      <c r="DP12" s="34" t="s">
        <v>1544</v>
      </c>
      <c r="DQ12" s="34"/>
      <c r="DR12" s="34"/>
      <c r="DS12" s="34" t="s">
        <v>1545</v>
      </c>
      <c r="DT12" s="34"/>
      <c r="DU12" s="34"/>
      <c r="DV12" s="34" t="s">
        <v>1546</v>
      </c>
      <c r="DW12" s="34"/>
      <c r="DX12" s="34"/>
      <c r="DY12" s="34" t="s">
        <v>1547</v>
      </c>
      <c r="DZ12" s="34"/>
      <c r="EA12" s="34"/>
      <c r="EB12" s="34" t="s">
        <v>1548</v>
      </c>
      <c r="EC12" s="34"/>
      <c r="ED12" s="34"/>
      <c r="EE12" s="34" t="s">
        <v>1549</v>
      </c>
      <c r="EF12" s="34"/>
      <c r="EG12" s="34"/>
      <c r="EH12" s="34" t="s">
        <v>1550</v>
      </c>
      <c r="EI12" s="34"/>
      <c r="EJ12" s="34"/>
      <c r="EK12" s="34" t="s">
        <v>1551</v>
      </c>
      <c r="EL12" s="34"/>
      <c r="EM12" s="34"/>
      <c r="EN12" s="34" t="s">
        <v>1552</v>
      </c>
      <c r="EO12" s="34"/>
      <c r="EP12" s="34"/>
      <c r="EQ12" s="34" t="s">
        <v>1553</v>
      </c>
      <c r="ER12" s="34"/>
      <c r="ES12" s="34"/>
      <c r="ET12" s="34" t="s">
        <v>1554</v>
      </c>
      <c r="EU12" s="34"/>
      <c r="EV12" s="34"/>
      <c r="EW12" s="34" t="s">
        <v>1555</v>
      </c>
      <c r="EX12" s="34"/>
      <c r="EY12" s="34"/>
      <c r="EZ12" s="34" t="s">
        <v>1556</v>
      </c>
      <c r="FA12" s="34"/>
      <c r="FB12" s="34"/>
      <c r="FC12" s="34" t="s">
        <v>1557</v>
      </c>
      <c r="FD12" s="34"/>
      <c r="FE12" s="34"/>
      <c r="FF12" s="34" t="s">
        <v>1558</v>
      </c>
      <c r="FG12" s="34"/>
      <c r="FH12" s="34"/>
      <c r="FI12" s="34" t="s">
        <v>1559</v>
      </c>
      <c r="FJ12" s="34"/>
      <c r="FK12" s="34"/>
      <c r="FL12" s="34" t="s">
        <v>1560</v>
      </c>
      <c r="FM12" s="34"/>
      <c r="FN12" s="34"/>
      <c r="FO12" s="89" t="s">
        <v>1561</v>
      </c>
      <c r="FP12" s="89"/>
      <c r="FQ12" s="89"/>
      <c r="FR12" s="34" t="s">
        <v>1562</v>
      </c>
      <c r="FS12" s="34"/>
      <c r="FT12" s="34"/>
      <c r="FU12" s="34" t="s">
        <v>1563</v>
      </c>
      <c r="FV12" s="34"/>
      <c r="FW12" s="34"/>
      <c r="FX12" s="34" t="s">
        <v>1564</v>
      </c>
      <c r="FY12" s="34"/>
      <c r="FZ12" s="34"/>
      <c r="GA12" s="34" t="s">
        <v>1565</v>
      </c>
      <c r="GB12" s="34"/>
      <c r="GC12" s="34"/>
      <c r="GD12" s="34" t="s">
        <v>1566</v>
      </c>
      <c r="GE12" s="34"/>
      <c r="GF12" s="34"/>
      <c r="GG12" s="34" t="s">
        <v>1567</v>
      </c>
      <c r="GH12" s="34"/>
      <c r="GI12" s="34"/>
      <c r="GJ12" s="34" t="s">
        <v>1568</v>
      </c>
      <c r="GK12" s="34"/>
      <c r="GL12" s="34"/>
      <c r="GM12" s="34" t="s">
        <v>1569</v>
      </c>
      <c r="GN12" s="34"/>
      <c r="GO12" s="34"/>
      <c r="GP12" s="34" t="s">
        <v>1570</v>
      </c>
      <c r="GQ12" s="34"/>
      <c r="GR12" s="34"/>
      <c r="GS12" s="34" t="s">
        <v>1571</v>
      </c>
      <c r="GT12" s="34"/>
      <c r="GU12" s="34"/>
      <c r="GV12" s="34" t="s">
        <v>1572</v>
      </c>
      <c r="GW12" s="34"/>
      <c r="GX12" s="34"/>
      <c r="GY12" s="34" t="s">
        <v>1573</v>
      </c>
      <c r="GZ12" s="34"/>
      <c r="HA12" s="34"/>
      <c r="HB12" s="34" t="s">
        <v>1574</v>
      </c>
      <c r="HC12" s="34"/>
      <c r="HD12" s="34"/>
      <c r="HE12" s="34" t="s">
        <v>1575</v>
      </c>
      <c r="HF12" s="34"/>
      <c r="HG12" s="34"/>
      <c r="HH12" s="34" t="s">
        <v>1576</v>
      </c>
      <c r="HI12" s="34"/>
      <c r="HJ12" s="34"/>
      <c r="HK12" s="34" t="s">
        <v>1577</v>
      </c>
      <c r="HL12" s="34"/>
      <c r="HM12" s="34"/>
      <c r="HN12" s="34" t="s">
        <v>1578</v>
      </c>
      <c r="HO12" s="34"/>
      <c r="HP12" s="34"/>
      <c r="HQ12" s="34" t="s">
        <v>1579</v>
      </c>
      <c r="HR12" s="34"/>
      <c r="HS12" s="34"/>
      <c r="HT12" s="34" t="s">
        <v>1580</v>
      </c>
      <c r="HU12" s="34"/>
      <c r="HV12" s="34"/>
      <c r="HW12" s="34" t="s">
        <v>1581</v>
      </c>
      <c r="HX12" s="34"/>
      <c r="HY12" s="34"/>
      <c r="HZ12" s="34" t="s">
        <v>1582</v>
      </c>
      <c r="IA12" s="34"/>
      <c r="IB12" s="34"/>
      <c r="IC12" s="34" t="s">
        <v>1583</v>
      </c>
      <c r="ID12" s="34"/>
      <c r="IE12" s="34"/>
      <c r="IF12" s="34" t="s">
        <v>1584</v>
      </c>
      <c r="IG12" s="34"/>
      <c r="IH12" s="34"/>
      <c r="II12" s="34" t="s">
        <v>1585</v>
      </c>
      <c r="IJ12" s="34"/>
      <c r="IK12" s="34"/>
      <c r="IL12" s="34" t="s">
        <v>1586</v>
      </c>
      <c r="IM12" s="34"/>
      <c r="IN12" s="34"/>
      <c r="IO12" s="34" t="s">
        <v>1587</v>
      </c>
      <c r="IP12" s="34"/>
      <c r="IQ12" s="34"/>
      <c r="IR12" s="34" t="s">
        <v>1588</v>
      </c>
      <c r="IS12" s="34"/>
      <c r="IT12" s="34"/>
      <c r="IU12" s="34" t="s">
        <v>1589</v>
      </c>
      <c r="IV12" s="34"/>
      <c r="IW12" s="34"/>
      <c r="IX12" s="34" t="s">
        <v>1590</v>
      </c>
      <c r="IY12" s="34"/>
      <c r="IZ12" s="34"/>
      <c r="JA12" s="34" t="s">
        <v>1591</v>
      </c>
      <c r="JB12" s="34"/>
      <c r="JC12" s="34"/>
      <c r="JD12" s="34" t="s">
        <v>1592</v>
      </c>
      <c r="JE12" s="34"/>
      <c r="JF12" s="34"/>
      <c r="JG12" s="34" t="s">
        <v>1593</v>
      </c>
      <c r="JH12" s="34"/>
      <c r="JI12" s="34"/>
      <c r="JJ12" s="34" t="s">
        <v>1594</v>
      </c>
      <c r="JK12" s="34"/>
      <c r="JL12" s="34"/>
      <c r="JM12" s="34" t="s">
        <v>1595</v>
      </c>
      <c r="JN12" s="34"/>
      <c r="JO12" s="34"/>
      <c r="JP12" s="34" t="s">
        <v>1596</v>
      </c>
      <c r="JQ12" s="34"/>
      <c r="JR12" s="34"/>
      <c r="JS12" s="34" t="s">
        <v>1597</v>
      </c>
      <c r="JT12" s="34"/>
      <c r="JU12" s="34"/>
      <c r="JV12" s="34" t="s">
        <v>1598</v>
      </c>
      <c r="JW12" s="34"/>
      <c r="JX12" s="34"/>
      <c r="JY12" s="34" t="s">
        <v>1599</v>
      </c>
      <c r="JZ12" s="34"/>
      <c r="KA12" s="34"/>
      <c r="KB12" s="34" t="s">
        <v>1600</v>
      </c>
      <c r="KC12" s="34"/>
      <c r="KD12" s="34"/>
      <c r="KE12" s="34" t="s">
        <v>1601</v>
      </c>
      <c r="KF12" s="34"/>
      <c r="KG12" s="34"/>
      <c r="KH12" s="34" t="s">
        <v>1602</v>
      </c>
      <c r="KI12" s="34"/>
      <c r="KJ12" s="34"/>
      <c r="KK12" s="34" t="s">
        <v>1603</v>
      </c>
      <c r="KL12" s="34"/>
      <c r="KM12" s="34"/>
      <c r="KN12" s="34" t="s">
        <v>1604</v>
      </c>
      <c r="KO12" s="34"/>
      <c r="KP12" s="34"/>
      <c r="KQ12" s="34" t="s">
        <v>1605</v>
      </c>
      <c r="KR12" s="34"/>
      <c r="KS12" s="34"/>
      <c r="KT12" s="34" t="s">
        <v>1606</v>
      </c>
      <c r="KU12" s="34"/>
      <c r="KV12" s="34"/>
      <c r="KW12" s="34" t="s">
        <v>1607</v>
      </c>
      <c r="KX12" s="34"/>
      <c r="KY12" s="34"/>
      <c r="KZ12" s="34" t="s">
        <v>1608</v>
      </c>
      <c r="LA12" s="34"/>
      <c r="LB12" s="34"/>
      <c r="LC12" s="34" t="s">
        <v>1609</v>
      </c>
      <c r="LD12" s="34"/>
      <c r="LE12" s="34"/>
      <c r="LF12" s="34" t="s">
        <v>1610</v>
      </c>
      <c r="LG12" s="34"/>
      <c r="LH12" s="34"/>
      <c r="LI12" s="34" t="s">
        <v>1611</v>
      </c>
      <c r="LJ12" s="34"/>
      <c r="LK12" s="34"/>
      <c r="LL12" s="34" t="s">
        <v>1612</v>
      </c>
      <c r="LM12" s="34"/>
      <c r="LN12" s="34"/>
      <c r="LO12" s="34" t="s">
        <v>1613</v>
      </c>
      <c r="LP12" s="34"/>
      <c r="LQ12" s="34"/>
      <c r="LR12" s="34" t="s">
        <v>1614</v>
      </c>
      <c r="LS12" s="34"/>
      <c r="LT12" s="34"/>
      <c r="LU12" s="78" t="s">
        <v>1615</v>
      </c>
      <c r="LV12" s="78"/>
      <c r="LW12" s="78"/>
      <c r="LX12" s="34" t="s">
        <v>1616</v>
      </c>
      <c r="LY12" s="34"/>
      <c r="LZ12" s="34"/>
      <c r="MA12" s="34" t="s">
        <v>1617</v>
      </c>
      <c r="MB12" s="34"/>
      <c r="MC12" s="34"/>
      <c r="MD12" s="34" t="s">
        <v>1618</v>
      </c>
      <c r="ME12" s="34"/>
      <c r="MF12" s="34"/>
      <c r="MG12" s="34" t="s">
        <v>1619</v>
      </c>
      <c r="MH12" s="34"/>
      <c r="MI12" s="34"/>
      <c r="MJ12" s="34" t="s">
        <v>1620</v>
      </c>
      <c r="MK12" s="34"/>
      <c r="ML12" s="34"/>
      <c r="MM12" s="34" t="s">
        <v>1621</v>
      </c>
      <c r="MN12" s="34"/>
      <c r="MO12" s="34"/>
      <c r="MP12" s="34" t="s">
        <v>1622</v>
      </c>
      <c r="MQ12" s="34"/>
      <c r="MR12" s="34"/>
      <c r="MS12" s="34" t="s">
        <v>1623</v>
      </c>
      <c r="MT12" s="34"/>
      <c r="MU12" s="34"/>
      <c r="MV12" s="34" t="s">
        <v>1624</v>
      </c>
      <c r="MW12" s="34"/>
      <c r="MX12" s="34"/>
      <c r="MY12" s="34" t="s">
        <v>1625</v>
      </c>
      <c r="MZ12" s="34"/>
      <c r="NA12" s="34"/>
      <c r="NB12" s="34" t="s">
        <v>1626</v>
      </c>
      <c r="NC12" s="34"/>
      <c r="ND12" s="34"/>
      <c r="NE12" s="90" t="s">
        <v>1627</v>
      </c>
      <c r="NF12" s="90"/>
      <c r="NG12" s="90"/>
      <c r="NH12" s="34" t="s">
        <v>1628</v>
      </c>
      <c r="NI12" s="34"/>
      <c r="NJ12" s="34"/>
      <c r="NK12" s="34" t="s">
        <v>1629</v>
      </c>
      <c r="NL12" s="34"/>
      <c r="NM12" s="34"/>
      <c r="NN12" s="34" t="s">
        <v>1630</v>
      </c>
      <c r="NO12" s="34"/>
      <c r="NP12" s="34"/>
      <c r="NQ12" s="34" t="s">
        <v>1631</v>
      </c>
      <c r="NR12" s="34"/>
      <c r="NS12" s="34"/>
      <c r="NT12" s="34" t="s">
        <v>1632</v>
      </c>
      <c r="NU12" s="34"/>
      <c r="NV12" s="34"/>
      <c r="NW12" s="34" t="s">
        <v>1633</v>
      </c>
      <c r="NX12" s="34"/>
      <c r="NY12" s="34"/>
      <c r="NZ12" s="34" t="s">
        <v>1634</v>
      </c>
      <c r="OA12" s="34"/>
      <c r="OB12" s="34"/>
      <c r="OC12" s="34" t="s">
        <v>1635</v>
      </c>
      <c r="OD12" s="34"/>
      <c r="OE12" s="34"/>
      <c r="OF12" s="34" t="s">
        <v>1636</v>
      </c>
      <c r="OG12" s="34"/>
      <c r="OH12" s="34"/>
      <c r="OI12" s="34" t="s">
        <v>1637</v>
      </c>
      <c r="OJ12" s="34"/>
      <c r="OK12" s="34"/>
      <c r="OL12" s="34" t="s">
        <v>1638</v>
      </c>
      <c r="OM12" s="34"/>
      <c r="ON12" s="34"/>
      <c r="OO12" s="34" t="s">
        <v>1639</v>
      </c>
      <c r="OP12" s="34"/>
      <c r="OQ12" s="34"/>
      <c r="OR12" s="34" t="s">
        <v>1640</v>
      </c>
      <c r="OS12" s="34"/>
      <c r="OT12" s="34"/>
      <c r="OU12" s="34" t="s">
        <v>1641</v>
      </c>
      <c r="OV12" s="34"/>
      <c r="OW12" s="34"/>
      <c r="OX12" s="34" t="s">
        <v>1642</v>
      </c>
      <c r="OY12" s="34"/>
      <c r="OZ12" s="34"/>
      <c r="PA12" s="34" t="s">
        <v>1643</v>
      </c>
      <c r="PB12" s="34"/>
      <c r="PC12" s="34"/>
      <c r="PD12" s="34" t="s">
        <v>1644</v>
      </c>
      <c r="PE12" s="34"/>
      <c r="PF12" s="34"/>
      <c r="PG12" s="34" t="s">
        <v>1645</v>
      </c>
      <c r="PH12" s="34"/>
      <c r="PI12" s="34"/>
      <c r="PJ12" s="34" t="s">
        <v>1646</v>
      </c>
      <c r="PK12" s="34"/>
      <c r="PL12" s="34"/>
      <c r="PM12" s="34" t="s">
        <v>1647</v>
      </c>
      <c r="PN12" s="34"/>
      <c r="PO12" s="34"/>
      <c r="PP12" s="34" t="s">
        <v>1648</v>
      </c>
      <c r="PQ12" s="34"/>
      <c r="PR12" s="34"/>
      <c r="PS12" s="34" t="s">
        <v>1649</v>
      </c>
      <c r="PT12" s="34"/>
      <c r="PU12" s="34"/>
      <c r="PV12" s="34" t="s">
        <v>1650</v>
      </c>
      <c r="PW12" s="34"/>
      <c r="PX12" s="34"/>
      <c r="PY12" s="34" t="s">
        <v>1651</v>
      </c>
      <c r="PZ12" s="34"/>
      <c r="QA12" s="34"/>
      <c r="QB12" s="34" t="s">
        <v>1652</v>
      </c>
      <c r="QC12" s="34"/>
      <c r="QD12" s="34"/>
      <c r="QE12" s="34" t="s">
        <v>1653</v>
      </c>
      <c r="QF12" s="34"/>
      <c r="QG12" s="34"/>
      <c r="QH12" s="34" t="s">
        <v>1654</v>
      </c>
      <c r="QI12" s="34"/>
      <c r="QJ12" s="34"/>
      <c r="QK12" s="34" t="s">
        <v>1655</v>
      </c>
      <c r="QL12" s="34"/>
      <c r="QM12" s="34"/>
      <c r="QN12" s="34" t="s">
        <v>1656</v>
      </c>
      <c r="QO12" s="34"/>
      <c r="QP12" s="34"/>
      <c r="QQ12" s="34" t="s">
        <v>1657</v>
      </c>
      <c r="QR12" s="34"/>
      <c r="QS12" s="34"/>
      <c r="QT12" s="34" t="s">
        <v>1658</v>
      </c>
      <c r="QU12" s="34"/>
      <c r="QV12" s="34"/>
      <c r="QW12" s="34" t="s">
        <v>1659</v>
      </c>
      <c r="QX12" s="34"/>
      <c r="QY12" s="34"/>
      <c r="QZ12" s="34" t="s">
        <v>1660</v>
      </c>
      <c r="RA12" s="34"/>
      <c r="RB12" s="34"/>
      <c r="RC12" s="34" t="s">
        <v>1661</v>
      </c>
      <c r="RD12" s="34"/>
      <c r="RE12" s="34"/>
      <c r="RF12" s="34" t="s">
        <v>1662</v>
      </c>
      <c r="RG12" s="34"/>
      <c r="RH12" s="34"/>
      <c r="RI12" s="34" t="s">
        <v>1663</v>
      </c>
      <c r="RJ12" s="34"/>
      <c r="RK12" s="34"/>
      <c r="RL12" s="34" t="s">
        <v>1664</v>
      </c>
      <c r="RM12" s="34"/>
      <c r="RN12" s="34"/>
      <c r="RO12" s="34" t="s">
        <v>1665</v>
      </c>
      <c r="RP12" s="34"/>
      <c r="RQ12" s="34"/>
      <c r="RR12" s="34" t="s">
        <v>1666</v>
      </c>
      <c r="RS12" s="34"/>
      <c r="RT12" s="34"/>
      <c r="RU12" s="34" t="s">
        <v>1667</v>
      </c>
      <c r="RV12" s="34"/>
      <c r="RW12" s="34"/>
      <c r="RX12" s="34" t="s">
        <v>1668</v>
      </c>
      <c r="RY12" s="34"/>
      <c r="RZ12" s="34"/>
      <c r="SA12" s="34" t="s">
        <v>1669</v>
      </c>
      <c r="SB12" s="34"/>
      <c r="SC12" s="34"/>
      <c r="SD12" s="34" t="s">
        <v>1670</v>
      </c>
      <c r="SE12" s="34"/>
      <c r="SF12" s="34"/>
      <c r="SG12" s="34" t="s">
        <v>1671</v>
      </c>
      <c r="SH12" s="34"/>
      <c r="SI12" s="34"/>
      <c r="SJ12" s="34" t="s">
        <v>1672</v>
      </c>
      <c r="SK12" s="34"/>
      <c r="SL12" s="34"/>
      <c r="SM12" s="34" t="s">
        <v>1673</v>
      </c>
      <c r="SN12" s="34"/>
      <c r="SO12" s="34"/>
      <c r="SP12" s="34" t="s">
        <v>1674</v>
      </c>
      <c r="SQ12" s="34"/>
      <c r="SR12" s="34"/>
      <c r="SS12" s="34" t="s">
        <v>1675</v>
      </c>
      <c r="ST12" s="34"/>
      <c r="SU12" s="34"/>
      <c r="SV12" s="34" t="s">
        <v>1676</v>
      </c>
      <c r="SW12" s="34"/>
      <c r="SX12" s="34"/>
      <c r="SY12" s="34" t="s">
        <v>1677</v>
      </c>
      <c r="SZ12" s="34"/>
      <c r="TA12" s="34"/>
      <c r="TB12" s="34" t="s">
        <v>1678</v>
      </c>
      <c r="TC12" s="34"/>
      <c r="TD12" s="34"/>
      <c r="TE12" s="34" t="s">
        <v>1679</v>
      </c>
      <c r="TF12" s="34"/>
      <c r="TG12" s="34"/>
      <c r="TH12" s="34" t="s">
        <v>1680</v>
      </c>
      <c r="TI12" s="34"/>
      <c r="TJ12" s="34"/>
      <c r="TK12" s="34" t="s">
        <v>1681</v>
      </c>
      <c r="TL12" s="34"/>
      <c r="TM12" s="34"/>
      <c r="TN12" s="34" t="s">
        <v>1682</v>
      </c>
      <c r="TO12" s="34"/>
      <c r="TP12" s="34"/>
      <c r="TQ12" s="34" t="s">
        <v>1683</v>
      </c>
      <c r="TR12" s="34"/>
      <c r="TS12" s="34"/>
      <c r="TT12" s="34" t="s">
        <v>1684</v>
      </c>
      <c r="TU12" s="34"/>
      <c r="TV12" s="34"/>
      <c r="TW12" s="34" t="s">
        <v>1685</v>
      </c>
      <c r="TX12" s="34"/>
      <c r="TY12" s="34"/>
      <c r="TZ12" s="34" t="s">
        <v>1686</v>
      </c>
      <c r="UA12" s="34"/>
      <c r="UB12" s="34"/>
      <c r="UC12" s="34" t="s">
        <v>1687</v>
      </c>
      <c r="UD12" s="34"/>
      <c r="UE12" s="34"/>
      <c r="UF12" s="34" t="s">
        <v>1688</v>
      </c>
      <c r="UG12" s="34"/>
      <c r="UH12" s="34"/>
      <c r="UI12" s="89" t="s">
        <v>1689</v>
      </c>
      <c r="UJ12" s="89"/>
      <c r="UK12" s="89"/>
      <c r="UL12" s="34" t="s">
        <v>1690</v>
      </c>
      <c r="UM12" s="34"/>
      <c r="UN12" s="34"/>
      <c r="UO12" s="34" t="s">
        <v>1691</v>
      </c>
      <c r="UP12" s="34"/>
      <c r="UQ12" s="34"/>
      <c r="UR12" s="34" t="s">
        <v>1692</v>
      </c>
      <c r="US12" s="34"/>
      <c r="UT12" s="34"/>
      <c r="UU12" s="34" t="s">
        <v>1693</v>
      </c>
      <c r="UV12" s="34"/>
      <c r="UW12" s="34"/>
      <c r="UX12" s="34" t="s">
        <v>1694</v>
      </c>
      <c r="UY12" s="34"/>
      <c r="UZ12" s="34"/>
      <c r="VA12" s="34" t="s">
        <v>1695</v>
      </c>
      <c r="VB12" s="34"/>
      <c r="VC12" s="34"/>
      <c r="VD12" s="34" t="s">
        <v>1696</v>
      </c>
      <c r="VE12" s="34"/>
      <c r="VF12" s="34"/>
      <c r="VG12" s="34" t="s">
        <v>1697</v>
      </c>
      <c r="VH12" s="34"/>
      <c r="VI12" s="34"/>
      <c r="VJ12" s="34" t="s">
        <v>1698</v>
      </c>
      <c r="VK12" s="34"/>
      <c r="VL12" s="34"/>
    </row>
    <row r="13" customFormat="false" ht="120" hidden="false" customHeight="false" outlineLevel="0" collapsed="false">
      <c r="A13" s="6"/>
      <c r="B13" s="6"/>
      <c r="C13" s="40" t="s">
        <v>1699</v>
      </c>
      <c r="D13" s="41" t="s">
        <v>1700</v>
      </c>
      <c r="E13" s="41" t="s">
        <v>1701</v>
      </c>
      <c r="F13" s="40" t="s">
        <v>1702</v>
      </c>
      <c r="G13" s="41" t="s">
        <v>1703</v>
      </c>
      <c r="H13" s="41" t="s">
        <v>1704</v>
      </c>
      <c r="I13" s="40" t="s">
        <v>1705</v>
      </c>
      <c r="J13" s="41" t="s">
        <v>1706</v>
      </c>
      <c r="K13" s="41" t="s">
        <v>1707</v>
      </c>
      <c r="L13" s="40" t="s">
        <v>1708</v>
      </c>
      <c r="M13" s="41" t="s">
        <v>1709</v>
      </c>
      <c r="N13" s="41" t="s">
        <v>1710</v>
      </c>
      <c r="O13" s="40" t="s">
        <v>1711</v>
      </c>
      <c r="P13" s="41" t="s">
        <v>1712</v>
      </c>
      <c r="Q13" s="41" t="s">
        <v>1713</v>
      </c>
      <c r="R13" s="40" t="s">
        <v>1714</v>
      </c>
      <c r="S13" s="41" t="s">
        <v>1715</v>
      </c>
      <c r="T13" s="41" t="s">
        <v>1716</v>
      </c>
      <c r="U13" s="40" t="s">
        <v>1717</v>
      </c>
      <c r="V13" s="41" t="s">
        <v>1718</v>
      </c>
      <c r="W13" s="41" t="s">
        <v>1719</v>
      </c>
      <c r="X13" s="40" t="s">
        <v>1720</v>
      </c>
      <c r="Y13" s="41" t="s">
        <v>1721</v>
      </c>
      <c r="Z13" s="41" t="s">
        <v>1722</v>
      </c>
      <c r="AA13" s="40" t="s">
        <v>1723</v>
      </c>
      <c r="AB13" s="41" t="s">
        <v>1724</v>
      </c>
      <c r="AC13" s="41" t="s">
        <v>1725</v>
      </c>
      <c r="AD13" s="40" t="s">
        <v>1726</v>
      </c>
      <c r="AE13" s="41" t="s">
        <v>1727</v>
      </c>
      <c r="AF13" s="41" t="s">
        <v>1728</v>
      </c>
      <c r="AG13" s="40" t="s">
        <v>1729</v>
      </c>
      <c r="AH13" s="41" t="s">
        <v>1730</v>
      </c>
      <c r="AI13" s="41" t="s">
        <v>1731</v>
      </c>
      <c r="AJ13" s="40" t="s">
        <v>1732</v>
      </c>
      <c r="AK13" s="41" t="s">
        <v>1733</v>
      </c>
      <c r="AL13" s="41" t="s">
        <v>1734</v>
      </c>
      <c r="AM13" s="40" t="s">
        <v>1735</v>
      </c>
      <c r="AN13" s="41" t="s">
        <v>1736</v>
      </c>
      <c r="AO13" s="41" t="s">
        <v>1737</v>
      </c>
      <c r="AP13" s="40" t="s">
        <v>1738</v>
      </c>
      <c r="AQ13" s="41" t="s">
        <v>1739</v>
      </c>
      <c r="AR13" s="41" t="s">
        <v>1740</v>
      </c>
      <c r="AS13" s="40" t="s">
        <v>1741</v>
      </c>
      <c r="AT13" s="41" t="s">
        <v>1742</v>
      </c>
      <c r="AU13" s="41" t="s">
        <v>1743</v>
      </c>
      <c r="AV13" s="40" t="s">
        <v>1744</v>
      </c>
      <c r="AW13" s="41" t="s">
        <v>1745</v>
      </c>
      <c r="AX13" s="41" t="s">
        <v>1746</v>
      </c>
      <c r="AY13" s="40" t="s">
        <v>1089</v>
      </c>
      <c r="AZ13" s="41" t="s">
        <v>1747</v>
      </c>
      <c r="BA13" s="41" t="s">
        <v>1748</v>
      </c>
      <c r="BB13" s="40" t="s">
        <v>1749</v>
      </c>
      <c r="BC13" s="41" t="s">
        <v>1750</v>
      </c>
      <c r="BD13" s="41" t="s">
        <v>1751</v>
      </c>
      <c r="BE13" s="40" t="s">
        <v>1752</v>
      </c>
      <c r="BF13" s="41" t="s">
        <v>1753</v>
      </c>
      <c r="BG13" s="41" t="s">
        <v>364</v>
      </c>
      <c r="BH13" s="40" t="s">
        <v>1754</v>
      </c>
      <c r="BI13" s="41" t="s">
        <v>1755</v>
      </c>
      <c r="BJ13" s="41" t="s">
        <v>1756</v>
      </c>
      <c r="BK13" s="40" t="s">
        <v>1757</v>
      </c>
      <c r="BL13" s="41" t="s">
        <v>1758</v>
      </c>
      <c r="BM13" s="41" t="s">
        <v>1759</v>
      </c>
      <c r="BN13" s="40" t="s">
        <v>1760</v>
      </c>
      <c r="BO13" s="41" t="s">
        <v>1761</v>
      </c>
      <c r="BP13" s="41" t="s">
        <v>1762</v>
      </c>
      <c r="BQ13" s="40" t="s">
        <v>1763</v>
      </c>
      <c r="BR13" s="41" t="s">
        <v>1764</v>
      </c>
      <c r="BS13" s="41" t="s">
        <v>1765</v>
      </c>
      <c r="BT13" s="40" t="s">
        <v>1766</v>
      </c>
      <c r="BU13" s="41" t="s">
        <v>1767</v>
      </c>
      <c r="BV13" s="41" t="s">
        <v>1768</v>
      </c>
      <c r="BW13" s="40" t="s">
        <v>1769</v>
      </c>
      <c r="BX13" s="41" t="s">
        <v>1770</v>
      </c>
      <c r="BY13" s="41" t="s">
        <v>1771</v>
      </c>
      <c r="BZ13" s="40" t="s">
        <v>1772</v>
      </c>
      <c r="CA13" s="41" t="s">
        <v>1764</v>
      </c>
      <c r="CB13" s="41" t="s">
        <v>1773</v>
      </c>
      <c r="CC13" s="40" t="s">
        <v>1774</v>
      </c>
      <c r="CD13" s="41" t="s">
        <v>1775</v>
      </c>
      <c r="CE13" s="41" t="s">
        <v>1776</v>
      </c>
      <c r="CF13" s="40" t="s">
        <v>627</v>
      </c>
      <c r="CG13" s="41" t="s">
        <v>644</v>
      </c>
      <c r="CH13" s="41" t="s">
        <v>647</v>
      </c>
      <c r="CI13" s="40" t="s">
        <v>1777</v>
      </c>
      <c r="CJ13" s="41" t="s">
        <v>1778</v>
      </c>
      <c r="CK13" s="41" t="s">
        <v>1779</v>
      </c>
      <c r="CL13" s="40" t="s">
        <v>1780</v>
      </c>
      <c r="CM13" s="41" t="s">
        <v>1781</v>
      </c>
      <c r="CN13" s="41" t="s">
        <v>1782</v>
      </c>
      <c r="CO13" s="40" t="s">
        <v>1783</v>
      </c>
      <c r="CP13" s="41" t="s">
        <v>1784</v>
      </c>
      <c r="CQ13" s="41" t="s">
        <v>1785</v>
      </c>
      <c r="CR13" s="40" t="s">
        <v>355</v>
      </c>
      <c r="CS13" s="41" t="s">
        <v>1786</v>
      </c>
      <c r="CT13" s="41" t="s">
        <v>1787</v>
      </c>
      <c r="CU13" s="40" t="s">
        <v>1788</v>
      </c>
      <c r="CV13" s="41" t="s">
        <v>1789</v>
      </c>
      <c r="CW13" s="41" t="s">
        <v>1790</v>
      </c>
      <c r="CX13" s="40" t="s">
        <v>1791</v>
      </c>
      <c r="CY13" s="41" t="s">
        <v>1792</v>
      </c>
      <c r="CZ13" s="41" t="s">
        <v>1793</v>
      </c>
      <c r="DA13" s="40" t="s">
        <v>1794</v>
      </c>
      <c r="DB13" s="41" t="s">
        <v>1795</v>
      </c>
      <c r="DC13" s="41" t="s">
        <v>1796</v>
      </c>
      <c r="DD13" s="40" t="s">
        <v>1797</v>
      </c>
      <c r="DE13" s="41" t="s">
        <v>1798</v>
      </c>
      <c r="DF13" s="41" t="s">
        <v>1799</v>
      </c>
      <c r="DG13" s="40" t="s">
        <v>1800</v>
      </c>
      <c r="DH13" s="41" t="s">
        <v>1801</v>
      </c>
      <c r="DI13" s="41" t="s">
        <v>1802</v>
      </c>
      <c r="DJ13" s="40" t="s">
        <v>1803</v>
      </c>
      <c r="DK13" s="41" t="s">
        <v>1804</v>
      </c>
      <c r="DL13" s="41" t="s">
        <v>1805</v>
      </c>
      <c r="DM13" s="40" t="s">
        <v>1806</v>
      </c>
      <c r="DN13" s="41" t="s">
        <v>1807</v>
      </c>
      <c r="DO13" s="41" t="s">
        <v>1808</v>
      </c>
      <c r="DP13" s="40" t="s">
        <v>666</v>
      </c>
      <c r="DQ13" s="41" t="s">
        <v>1809</v>
      </c>
      <c r="DR13" s="41" t="s">
        <v>1810</v>
      </c>
      <c r="DS13" s="40" t="s">
        <v>1811</v>
      </c>
      <c r="DT13" s="41" t="s">
        <v>1812</v>
      </c>
      <c r="DU13" s="41" t="s">
        <v>196</v>
      </c>
      <c r="DV13" s="40" t="s">
        <v>1813</v>
      </c>
      <c r="DW13" s="41" t="s">
        <v>1814</v>
      </c>
      <c r="DX13" s="41" t="s">
        <v>1815</v>
      </c>
      <c r="DY13" s="40" t="s">
        <v>1816</v>
      </c>
      <c r="DZ13" s="41" t="s">
        <v>1817</v>
      </c>
      <c r="EA13" s="41" t="s">
        <v>1818</v>
      </c>
      <c r="EB13" s="40" t="s">
        <v>666</v>
      </c>
      <c r="EC13" s="41" t="s">
        <v>1809</v>
      </c>
      <c r="ED13" s="41" t="s">
        <v>1810</v>
      </c>
      <c r="EE13" s="40" t="s">
        <v>1819</v>
      </c>
      <c r="EF13" s="41" t="s">
        <v>1820</v>
      </c>
      <c r="EG13" s="41" t="s">
        <v>1821</v>
      </c>
      <c r="EH13" s="40" t="s">
        <v>1822</v>
      </c>
      <c r="EI13" s="41" t="s">
        <v>1823</v>
      </c>
      <c r="EJ13" s="41" t="s">
        <v>1824</v>
      </c>
      <c r="EK13" s="40" t="s">
        <v>1147</v>
      </c>
      <c r="EL13" s="41" t="s">
        <v>1825</v>
      </c>
      <c r="EM13" s="41" t="s">
        <v>1826</v>
      </c>
      <c r="EN13" s="40" t="s">
        <v>1827</v>
      </c>
      <c r="EO13" s="41" t="s">
        <v>1828</v>
      </c>
      <c r="EP13" s="41" t="s">
        <v>1829</v>
      </c>
      <c r="EQ13" s="40" t="s">
        <v>729</v>
      </c>
      <c r="ER13" s="41" t="s">
        <v>738</v>
      </c>
      <c r="ES13" s="41" t="s">
        <v>731</v>
      </c>
      <c r="ET13" s="40" t="s">
        <v>1830</v>
      </c>
      <c r="EU13" s="41" t="s">
        <v>1831</v>
      </c>
      <c r="EV13" s="41" t="s">
        <v>1832</v>
      </c>
      <c r="EW13" s="40" t="s">
        <v>1833</v>
      </c>
      <c r="EX13" s="41" t="s">
        <v>1834</v>
      </c>
      <c r="EY13" s="41" t="s">
        <v>323</v>
      </c>
      <c r="EZ13" s="40" t="s">
        <v>1098</v>
      </c>
      <c r="FA13" s="41" t="s">
        <v>1835</v>
      </c>
      <c r="FB13" s="41" t="s">
        <v>1836</v>
      </c>
      <c r="FC13" s="40" t="s">
        <v>627</v>
      </c>
      <c r="FD13" s="41" t="s">
        <v>644</v>
      </c>
      <c r="FE13" s="41" t="s">
        <v>647</v>
      </c>
      <c r="FF13" s="40" t="s">
        <v>1837</v>
      </c>
      <c r="FG13" s="41" t="s">
        <v>1838</v>
      </c>
      <c r="FH13" s="41" t="s">
        <v>196</v>
      </c>
      <c r="FI13" s="40" t="s">
        <v>1839</v>
      </c>
      <c r="FJ13" s="41" t="s">
        <v>240</v>
      </c>
      <c r="FK13" s="41" t="s">
        <v>1840</v>
      </c>
      <c r="FL13" s="40" t="s">
        <v>1841</v>
      </c>
      <c r="FM13" s="41" t="s">
        <v>1842</v>
      </c>
      <c r="FN13" s="42" t="s">
        <v>1843</v>
      </c>
      <c r="FO13" s="36" t="s">
        <v>1844</v>
      </c>
      <c r="FP13" s="36" t="s">
        <v>1845</v>
      </c>
      <c r="FQ13" s="36" t="s">
        <v>1846</v>
      </c>
      <c r="FR13" s="40" t="s">
        <v>1847</v>
      </c>
      <c r="FS13" s="41" t="s">
        <v>1848</v>
      </c>
      <c r="FT13" s="41" t="s">
        <v>1849</v>
      </c>
      <c r="FU13" s="40" t="s">
        <v>1850</v>
      </c>
      <c r="FV13" s="41" t="s">
        <v>1851</v>
      </c>
      <c r="FW13" s="41" t="s">
        <v>1852</v>
      </c>
      <c r="FX13" s="40" t="s">
        <v>1853</v>
      </c>
      <c r="FY13" s="41" t="s">
        <v>1854</v>
      </c>
      <c r="FZ13" s="41" t="s">
        <v>1855</v>
      </c>
      <c r="GA13" s="40" t="s">
        <v>263</v>
      </c>
      <c r="GB13" s="41" t="s">
        <v>1856</v>
      </c>
      <c r="GC13" s="41" t="s">
        <v>637</v>
      </c>
      <c r="GD13" s="40" t="s">
        <v>1857</v>
      </c>
      <c r="GE13" s="41" t="s">
        <v>1858</v>
      </c>
      <c r="GF13" s="41" t="s">
        <v>1859</v>
      </c>
      <c r="GG13" s="40" t="s">
        <v>317</v>
      </c>
      <c r="GH13" s="41" t="s">
        <v>1860</v>
      </c>
      <c r="GI13" s="41" t="s">
        <v>265</v>
      </c>
      <c r="GJ13" s="40" t="s">
        <v>1777</v>
      </c>
      <c r="GK13" s="41" t="s">
        <v>1778</v>
      </c>
      <c r="GL13" s="41" t="s">
        <v>1861</v>
      </c>
      <c r="GM13" s="40" t="s">
        <v>1862</v>
      </c>
      <c r="GN13" s="41" t="s">
        <v>1863</v>
      </c>
      <c r="GO13" s="41" t="s">
        <v>1864</v>
      </c>
      <c r="GP13" s="40" t="s">
        <v>1147</v>
      </c>
      <c r="GQ13" s="41" t="s">
        <v>1825</v>
      </c>
      <c r="GR13" s="41" t="s">
        <v>1826</v>
      </c>
      <c r="GS13" s="40" t="s">
        <v>1865</v>
      </c>
      <c r="GT13" s="41" t="s">
        <v>1866</v>
      </c>
      <c r="GU13" s="41" t="s">
        <v>1867</v>
      </c>
      <c r="GV13" s="40" t="s">
        <v>194</v>
      </c>
      <c r="GW13" s="41" t="s">
        <v>195</v>
      </c>
      <c r="GX13" s="41" t="s">
        <v>196</v>
      </c>
      <c r="GY13" s="40" t="s">
        <v>1868</v>
      </c>
      <c r="GZ13" s="41" t="s">
        <v>1869</v>
      </c>
      <c r="HA13" s="41" t="s">
        <v>754</v>
      </c>
      <c r="HB13" s="40" t="s">
        <v>1870</v>
      </c>
      <c r="HC13" s="41" t="s">
        <v>1871</v>
      </c>
      <c r="HD13" s="41" t="s">
        <v>196</v>
      </c>
      <c r="HE13" s="40" t="s">
        <v>1124</v>
      </c>
      <c r="HF13" s="41" t="s">
        <v>1872</v>
      </c>
      <c r="HG13" s="41" t="s">
        <v>238</v>
      </c>
      <c r="HH13" s="40" t="s">
        <v>1873</v>
      </c>
      <c r="HI13" s="41" t="s">
        <v>240</v>
      </c>
      <c r="HJ13" s="41" t="s">
        <v>1840</v>
      </c>
      <c r="HK13" s="40" t="s">
        <v>627</v>
      </c>
      <c r="HL13" s="41" t="s">
        <v>644</v>
      </c>
      <c r="HM13" s="41" t="s">
        <v>647</v>
      </c>
      <c r="HN13" s="40" t="s">
        <v>1874</v>
      </c>
      <c r="HO13" s="41" t="s">
        <v>1875</v>
      </c>
      <c r="HP13" s="41" t="s">
        <v>1876</v>
      </c>
      <c r="HQ13" s="40" t="s">
        <v>1877</v>
      </c>
      <c r="HR13" s="41" t="s">
        <v>1878</v>
      </c>
      <c r="HS13" s="41" t="s">
        <v>1879</v>
      </c>
      <c r="HT13" s="40" t="s">
        <v>1880</v>
      </c>
      <c r="HU13" s="41" t="s">
        <v>1881</v>
      </c>
      <c r="HV13" s="41" t="s">
        <v>1882</v>
      </c>
      <c r="HW13" s="40" t="s">
        <v>1883</v>
      </c>
      <c r="HX13" s="41" t="s">
        <v>1884</v>
      </c>
      <c r="HY13" s="41" t="s">
        <v>1885</v>
      </c>
      <c r="HZ13" s="40" t="s">
        <v>1886</v>
      </c>
      <c r="IA13" s="41" t="s">
        <v>1887</v>
      </c>
      <c r="IB13" s="41" t="s">
        <v>1888</v>
      </c>
      <c r="IC13" s="40" t="s">
        <v>1889</v>
      </c>
      <c r="ID13" s="41" t="s">
        <v>1890</v>
      </c>
      <c r="IE13" s="41" t="s">
        <v>1891</v>
      </c>
      <c r="IF13" s="40" t="s">
        <v>1803</v>
      </c>
      <c r="IG13" s="41" t="s">
        <v>1804</v>
      </c>
      <c r="IH13" s="41" t="s">
        <v>1892</v>
      </c>
      <c r="II13" s="40" t="s">
        <v>1893</v>
      </c>
      <c r="IJ13" s="41" t="s">
        <v>1894</v>
      </c>
      <c r="IK13" s="41" t="s">
        <v>1895</v>
      </c>
      <c r="IL13" s="40" t="s">
        <v>1896</v>
      </c>
      <c r="IM13" s="41" t="s">
        <v>1897</v>
      </c>
      <c r="IN13" s="41" t="s">
        <v>1898</v>
      </c>
      <c r="IO13" s="40" t="s">
        <v>1899</v>
      </c>
      <c r="IP13" s="41" t="s">
        <v>1900</v>
      </c>
      <c r="IQ13" s="41" t="s">
        <v>1901</v>
      </c>
      <c r="IR13" s="40" t="s">
        <v>684</v>
      </c>
      <c r="IS13" s="41" t="s">
        <v>685</v>
      </c>
      <c r="IT13" s="41" t="s">
        <v>1902</v>
      </c>
      <c r="IU13" s="40" t="s">
        <v>1903</v>
      </c>
      <c r="IV13" s="41" t="s">
        <v>1904</v>
      </c>
      <c r="IW13" s="41" t="s">
        <v>1905</v>
      </c>
      <c r="IX13" s="40" t="s">
        <v>1906</v>
      </c>
      <c r="IY13" s="41" t="s">
        <v>1907</v>
      </c>
      <c r="IZ13" s="41" t="s">
        <v>1908</v>
      </c>
      <c r="JA13" s="40" t="s">
        <v>1909</v>
      </c>
      <c r="JB13" s="41" t="s">
        <v>1231</v>
      </c>
      <c r="JC13" s="41" t="s">
        <v>1910</v>
      </c>
      <c r="JD13" s="40" t="s">
        <v>713</v>
      </c>
      <c r="JE13" s="41" t="s">
        <v>714</v>
      </c>
      <c r="JF13" s="41" t="s">
        <v>715</v>
      </c>
      <c r="JG13" s="40" t="s">
        <v>1911</v>
      </c>
      <c r="JH13" s="41" t="s">
        <v>1912</v>
      </c>
      <c r="JI13" s="41" t="s">
        <v>1913</v>
      </c>
      <c r="JJ13" s="40" t="s">
        <v>1914</v>
      </c>
      <c r="JK13" s="41" t="s">
        <v>1915</v>
      </c>
      <c r="JL13" s="41" t="s">
        <v>1916</v>
      </c>
      <c r="JM13" s="37" t="s">
        <v>1917</v>
      </c>
      <c r="JN13" s="41" t="s">
        <v>1918</v>
      </c>
      <c r="JO13" s="41" t="s">
        <v>1919</v>
      </c>
      <c r="JP13" s="40" t="s">
        <v>1920</v>
      </c>
      <c r="JQ13" s="41" t="s">
        <v>1921</v>
      </c>
      <c r="JR13" s="41" t="s">
        <v>1922</v>
      </c>
      <c r="JS13" s="40" t="s">
        <v>1923</v>
      </c>
      <c r="JT13" s="41" t="s">
        <v>1924</v>
      </c>
      <c r="JU13" s="41" t="s">
        <v>1925</v>
      </c>
      <c r="JV13" s="40" t="s">
        <v>1926</v>
      </c>
      <c r="JW13" s="41" t="s">
        <v>1927</v>
      </c>
      <c r="JX13" s="41" t="s">
        <v>1928</v>
      </c>
      <c r="JY13" s="40" t="s">
        <v>1929</v>
      </c>
      <c r="JZ13" s="41" t="s">
        <v>1930</v>
      </c>
      <c r="KA13" s="41" t="s">
        <v>1931</v>
      </c>
      <c r="KB13" s="40" t="s">
        <v>194</v>
      </c>
      <c r="KC13" s="41" t="s">
        <v>195</v>
      </c>
      <c r="KD13" s="41" t="s">
        <v>196</v>
      </c>
      <c r="KE13" s="40" t="s">
        <v>1932</v>
      </c>
      <c r="KF13" s="41" t="s">
        <v>1933</v>
      </c>
      <c r="KG13" s="41" t="s">
        <v>1934</v>
      </c>
      <c r="KH13" s="40" t="s">
        <v>1935</v>
      </c>
      <c r="KI13" s="41" t="s">
        <v>1936</v>
      </c>
      <c r="KJ13" s="41" t="s">
        <v>1937</v>
      </c>
      <c r="KK13" s="40" t="s">
        <v>1938</v>
      </c>
      <c r="KL13" s="41" t="s">
        <v>1939</v>
      </c>
      <c r="KM13" s="41" t="s">
        <v>1940</v>
      </c>
      <c r="KN13" s="40" t="s">
        <v>1941</v>
      </c>
      <c r="KO13" s="41" t="s">
        <v>1942</v>
      </c>
      <c r="KP13" s="41" t="s">
        <v>1943</v>
      </c>
      <c r="KQ13" s="40" t="s">
        <v>1944</v>
      </c>
      <c r="KR13" s="41" t="s">
        <v>1945</v>
      </c>
      <c r="KS13" s="41" t="s">
        <v>1946</v>
      </c>
      <c r="KT13" s="40" t="s">
        <v>1947</v>
      </c>
      <c r="KU13" s="41" t="s">
        <v>1948</v>
      </c>
      <c r="KV13" s="41" t="s">
        <v>1949</v>
      </c>
      <c r="KW13" s="40" t="s">
        <v>1950</v>
      </c>
      <c r="KX13" s="41" t="s">
        <v>1951</v>
      </c>
      <c r="KY13" s="41" t="s">
        <v>1952</v>
      </c>
      <c r="KZ13" s="40" t="s">
        <v>1953</v>
      </c>
      <c r="LA13" s="41" t="s">
        <v>1954</v>
      </c>
      <c r="LB13" s="41" t="s">
        <v>1955</v>
      </c>
      <c r="LC13" s="40" t="s">
        <v>1956</v>
      </c>
      <c r="LD13" s="41" t="s">
        <v>1957</v>
      </c>
      <c r="LE13" s="41" t="s">
        <v>1958</v>
      </c>
      <c r="LF13" s="40" t="s">
        <v>1959</v>
      </c>
      <c r="LG13" s="41" t="s">
        <v>1960</v>
      </c>
      <c r="LH13" s="41" t="s">
        <v>196</v>
      </c>
      <c r="LI13" s="40" t="s">
        <v>1961</v>
      </c>
      <c r="LJ13" s="41" t="s">
        <v>1962</v>
      </c>
      <c r="LK13" s="41" t="s">
        <v>1963</v>
      </c>
      <c r="LL13" s="40" t="s">
        <v>1964</v>
      </c>
      <c r="LM13" s="41" t="s">
        <v>1965</v>
      </c>
      <c r="LN13" s="41" t="s">
        <v>1966</v>
      </c>
      <c r="LO13" s="40" t="s">
        <v>1967</v>
      </c>
      <c r="LP13" s="41" t="s">
        <v>1968</v>
      </c>
      <c r="LQ13" s="41" t="s">
        <v>1969</v>
      </c>
      <c r="LR13" s="40" t="s">
        <v>1906</v>
      </c>
      <c r="LS13" s="41" t="s">
        <v>1907</v>
      </c>
      <c r="LT13" s="41" t="s">
        <v>1908</v>
      </c>
      <c r="LU13" s="34" t="s">
        <v>1970</v>
      </c>
      <c r="LV13" s="64" t="s">
        <v>1971</v>
      </c>
      <c r="LW13" s="64" t="s">
        <v>1972</v>
      </c>
      <c r="LX13" s="40" t="s">
        <v>1973</v>
      </c>
      <c r="LY13" s="41" t="s">
        <v>1974</v>
      </c>
      <c r="LZ13" s="41" t="s">
        <v>1975</v>
      </c>
      <c r="MA13" s="40" t="s">
        <v>1098</v>
      </c>
      <c r="MB13" s="41" t="s">
        <v>1835</v>
      </c>
      <c r="MC13" s="41" t="s">
        <v>1836</v>
      </c>
      <c r="MD13" s="40" t="s">
        <v>194</v>
      </c>
      <c r="ME13" s="41" t="s">
        <v>195</v>
      </c>
      <c r="MF13" s="41" t="s">
        <v>196</v>
      </c>
      <c r="MG13" s="40" t="s">
        <v>1976</v>
      </c>
      <c r="MH13" s="41" t="s">
        <v>1977</v>
      </c>
      <c r="MI13" s="41" t="s">
        <v>1978</v>
      </c>
      <c r="MJ13" s="40" t="s">
        <v>1979</v>
      </c>
      <c r="MK13" s="41" t="s">
        <v>1980</v>
      </c>
      <c r="ML13" s="41" t="s">
        <v>1981</v>
      </c>
      <c r="MM13" s="40" t="s">
        <v>279</v>
      </c>
      <c r="MN13" s="41" t="s">
        <v>1982</v>
      </c>
      <c r="MO13" s="41" t="s">
        <v>1174</v>
      </c>
      <c r="MP13" s="40" t="s">
        <v>1983</v>
      </c>
      <c r="MQ13" s="41" t="s">
        <v>1984</v>
      </c>
      <c r="MR13" s="41" t="s">
        <v>1985</v>
      </c>
      <c r="MS13" s="40" t="s">
        <v>1986</v>
      </c>
      <c r="MT13" s="41" t="s">
        <v>1987</v>
      </c>
      <c r="MU13" s="41" t="s">
        <v>1988</v>
      </c>
      <c r="MV13" s="40" t="s">
        <v>1989</v>
      </c>
      <c r="MW13" s="41" t="s">
        <v>1990</v>
      </c>
      <c r="MX13" s="41" t="s">
        <v>1991</v>
      </c>
      <c r="MY13" s="40" t="s">
        <v>1215</v>
      </c>
      <c r="MZ13" s="41" t="s">
        <v>1992</v>
      </c>
      <c r="NA13" s="41" t="s">
        <v>1993</v>
      </c>
      <c r="NB13" s="40" t="s">
        <v>1994</v>
      </c>
      <c r="NC13" s="41" t="s">
        <v>1995</v>
      </c>
      <c r="ND13" s="41" t="s">
        <v>1996</v>
      </c>
      <c r="NE13" s="34" t="s">
        <v>1997</v>
      </c>
      <c r="NF13" s="64" t="s">
        <v>1998</v>
      </c>
      <c r="NG13" s="64" t="s">
        <v>1999</v>
      </c>
      <c r="NH13" s="40" t="s">
        <v>2000</v>
      </c>
      <c r="NI13" s="41" t="s">
        <v>2001</v>
      </c>
      <c r="NJ13" s="41" t="s">
        <v>2002</v>
      </c>
      <c r="NK13" s="40" t="s">
        <v>2003</v>
      </c>
      <c r="NL13" s="41" t="s">
        <v>2004</v>
      </c>
      <c r="NM13" s="41" t="s">
        <v>2005</v>
      </c>
      <c r="NN13" s="40" t="s">
        <v>2006</v>
      </c>
      <c r="NO13" s="41" t="s">
        <v>2007</v>
      </c>
      <c r="NP13" s="41" t="s">
        <v>2008</v>
      </c>
      <c r="NQ13" s="40" t="s">
        <v>2009</v>
      </c>
      <c r="NR13" s="41" t="s">
        <v>2010</v>
      </c>
      <c r="NS13" s="41" t="s">
        <v>2011</v>
      </c>
      <c r="NT13" s="40" t="s">
        <v>2012</v>
      </c>
      <c r="NU13" s="41" t="s">
        <v>289</v>
      </c>
      <c r="NV13" s="41" t="s">
        <v>290</v>
      </c>
      <c r="NW13" s="40" t="s">
        <v>2013</v>
      </c>
      <c r="NX13" s="41" t="s">
        <v>2014</v>
      </c>
      <c r="NY13" s="41" t="s">
        <v>2015</v>
      </c>
      <c r="NZ13" s="40" t="s">
        <v>2016</v>
      </c>
      <c r="OA13" s="41" t="s">
        <v>2017</v>
      </c>
      <c r="OB13" s="41" t="s">
        <v>2018</v>
      </c>
      <c r="OC13" s="40" t="s">
        <v>729</v>
      </c>
      <c r="OD13" s="41" t="s">
        <v>738</v>
      </c>
      <c r="OE13" s="41" t="s">
        <v>731</v>
      </c>
      <c r="OF13" s="40" t="s">
        <v>2019</v>
      </c>
      <c r="OG13" s="41" t="s">
        <v>2020</v>
      </c>
      <c r="OH13" s="41" t="s">
        <v>2021</v>
      </c>
      <c r="OI13" s="40" t="s">
        <v>2022</v>
      </c>
      <c r="OJ13" s="41" t="s">
        <v>2023</v>
      </c>
      <c r="OK13" s="41" t="s">
        <v>2024</v>
      </c>
      <c r="OL13" s="40" t="s">
        <v>729</v>
      </c>
      <c r="OM13" s="41" t="s">
        <v>738</v>
      </c>
      <c r="ON13" s="41" t="s">
        <v>731</v>
      </c>
      <c r="OO13" s="40" t="s">
        <v>2025</v>
      </c>
      <c r="OP13" s="41" t="s">
        <v>2026</v>
      </c>
      <c r="OQ13" s="41" t="s">
        <v>2027</v>
      </c>
      <c r="OR13" s="40" t="s">
        <v>729</v>
      </c>
      <c r="OS13" s="41" t="s">
        <v>738</v>
      </c>
      <c r="OT13" s="41" t="s">
        <v>731</v>
      </c>
      <c r="OU13" s="40" t="s">
        <v>2028</v>
      </c>
      <c r="OV13" s="41" t="s">
        <v>2029</v>
      </c>
      <c r="OW13" s="41" t="s">
        <v>2030</v>
      </c>
      <c r="OX13" s="40" t="s">
        <v>2031</v>
      </c>
      <c r="OY13" s="41" t="s">
        <v>2032</v>
      </c>
      <c r="OZ13" s="41" t="s">
        <v>2033</v>
      </c>
      <c r="PA13" s="40" t="s">
        <v>664</v>
      </c>
      <c r="PB13" s="41" t="s">
        <v>1248</v>
      </c>
      <c r="PC13" s="41" t="s">
        <v>256</v>
      </c>
      <c r="PD13" s="40" t="s">
        <v>2034</v>
      </c>
      <c r="PE13" s="41" t="s">
        <v>2035</v>
      </c>
      <c r="PF13" s="41" t="s">
        <v>2036</v>
      </c>
      <c r="PG13" s="40" t="s">
        <v>2037</v>
      </c>
      <c r="PH13" s="41" t="s">
        <v>2038</v>
      </c>
      <c r="PI13" s="41" t="s">
        <v>2039</v>
      </c>
      <c r="PJ13" s="40" t="s">
        <v>2040</v>
      </c>
      <c r="PK13" s="41" t="s">
        <v>2041</v>
      </c>
      <c r="PL13" s="41" t="s">
        <v>2042</v>
      </c>
      <c r="PM13" s="40" t="s">
        <v>2043</v>
      </c>
      <c r="PN13" s="41" t="s">
        <v>2044</v>
      </c>
      <c r="PO13" s="41" t="s">
        <v>2045</v>
      </c>
      <c r="PP13" s="40" t="s">
        <v>2046</v>
      </c>
      <c r="PQ13" s="41" t="s">
        <v>2047</v>
      </c>
      <c r="PR13" s="41" t="s">
        <v>2048</v>
      </c>
      <c r="PS13" s="40" t="s">
        <v>2049</v>
      </c>
      <c r="PT13" s="41" t="s">
        <v>2050</v>
      </c>
      <c r="PU13" s="41" t="s">
        <v>2051</v>
      </c>
      <c r="PV13" s="40" t="s">
        <v>2052</v>
      </c>
      <c r="PW13" s="41" t="s">
        <v>2053</v>
      </c>
      <c r="PX13" s="41" t="s">
        <v>2054</v>
      </c>
      <c r="PY13" s="40" t="s">
        <v>2055</v>
      </c>
      <c r="PZ13" s="41" t="s">
        <v>2056</v>
      </c>
      <c r="QA13" s="41" t="s">
        <v>2057</v>
      </c>
      <c r="QB13" s="40" t="s">
        <v>2058</v>
      </c>
      <c r="QC13" s="41" t="s">
        <v>2059</v>
      </c>
      <c r="QD13" s="41" t="s">
        <v>2060</v>
      </c>
      <c r="QE13" s="40" t="s">
        <v>2061</v>
      </c>
      <c r="QF13" s="41" t="s">
        <v>2062</v>
      </c>
      <c r="QG13" s="41" t="s">
        <v>2063</v>
      </c>
      <c r="QH13" s="40" t="s">
        <v>2064</v>
      </c>
      <c r="QI13" s="41" t="s">
        <v>2065</v>
      </c>
      <c r="QJ13" s="41" t="s">
        <v>2066</v>
      </c>
      <c r="QK13" s="40" t="s">
        <v>2067</v>
      </c>
      <c r="QL13" s="41" t="s">
        <v>2068</v>
      </c>
      <c r="QM13" s="41" t="s">
        <v>2069</v>
      </c>
      <c r="QN13" s="40" t="s">
        <v>2070</v>
      </c>
      <c r="QO13" s="41" t="s">
        <v>2071</v>
      </c>
      <c r="QP13" s="41" t="s">
        <v>2072</v>
      </c>
      <c r="QQ13" s="40" t="s">
        <v>2073</v>
      </c>
      <c r="QR13" s="41" t="s">
        <v>2074</v>
      </c>
      <c r="QS13" s="41" t="s">
        <v>2075</v>
      </c>
      <c r="QT13" s="40" t="s">
        <v>2076</v>
      </c>
      <c r="QU13" s="41" t="s">
        <v>1172</v>
      </c>
      <c r="QV13" s="41" t="s">
        <v>2077</v>
      </c>
      <c r="QW13" s="40" t="s">
        <v>2078</v>
      </c>
      <c r="QX13" s="41" t="s">
        <v>2079</v>
      </c>
      <c r="QY13" s="41" t="s">
        <v>2080</v>
      </c>
      <c r="QZ13" s="40" t="s">
        <v>2081</v>
      </c>
      <c r="RA13" s="41" t="s">
        <v>2082</v>
      </c>
      <c r="RB13" s="41" t="s">
        <v>2083</v>
      </c>
      <c r="RC13" s="40" t="s">
        <v>2084</v>
      </c>
      <c r="RD13" s="41" t="s">
        <v>2085</v>
      </c>
      <c r="RE13" s="41" t="s">
        <v>196</v>
      </c>
      <c r="RF13" s="40" t="s">
        <v>2086</v>
      </c>
      <c r="RG13" s="41" t="s">
        <v>2087</v>
      </c>
      <c r="RH13" s="41" t="s">
        <v>2088</v>
      </c>
      <c r="RI13" s="40" t="s">
        <v>2089</v>
      </c>
      <c r="RJ13" s="41" t="s">
        <v>2090</v>
      </c>
      <c r="RK13" s="41" t="s">
        <v>2091</v>
      </c>
      <c r="RL13" s="40" t="s">
        <v>2092</v>
      </c>
      <c r="RM13" s="41" t="s">
        <v>2093</v>
      </c>
      <c r="RN13" s="41" t="s">
        <v>2094</v>
      </c>
      <c r="RO13" s="40" t="s">
        <v>2095</v>
      </c>
      <c r="RP13" s="41" t="s">
        <v>2096</v>
      </c>
      <c r="RQ13" s="41" t="s">
        <v>2097</v>
      </c>
      <c r="RR13" s="40" t="s">
        <v>194</v>
      </c>
      <c r="RS13" s="41" t="s">
        <v>195</v>
      </c>
      <c r="RT13" s="41" t="s">
        <v>196</v>
      </c>
      <c r="RU13" s="40" t="s">
        <v>2098</v>
      </c>
      <c r="RV13" s="41" t="s">
        <v>2099</v>
      </c>
      <c r="RW13" s="41" t="s">
        <v>2100</v>
      </c>
      <c r="RX13" s="40" t="s">
        <v>2101</v>
      </c>
      <c r="RY13" s="41" t="s">
        <v>2102</v>
      </c>
      <c r="RZ13" s="41" t="s">
        <v>2103</v>
      </c>
      <c r="SA13" s="40" t="s">
        <v>2104</v>
      </c>
      <c r="SB13" s="41" t="s">
        <v>2105</v>
      </c>
      <c r="SC13" s="41" t="s">
        <v>2106</v>
      </c>
      <c r="SD13" s="40" t="s">
        <v>2107</v>
      </c>
      <c r="SE13" s="41" t="s">
        <v>2108</v>
      </c>
      <c r="SF13" s="41" t="s">
        <v>2109</v>
      </c>
      <c r="SG13" s="40" t="s">
        <v>2110</v>
      </c>
      <c r="SH13" s="41" t="s">
        <v>2111</v>
      </c>
      <c r="SI13" s="41" t="s">
        <v>2112</v>
      </c>
      <c r="SJ13" s="40" t="s">
        <v>1868</v>
      </c>
      <c r="SK13" s="41" t="s">
        <v>1869</v>
      </c>
      <c r="SL13" s="41" t="s">
        <v>1128</v>
      </c>
      <c r="SM13" s="40" t="s">
        <v>2113</v>
      </c>
      <c r="SN13" s="41" t="s">
        <v>2114</v>
      </c>
      <c r="SO13" s="41" t="s">
        <v>2115</v>
      </c>
      <c r="SP13" s="40" t="s">
        <v>2116</v>
      </c>
      <c r="SQ13" s="41" t="s">
        <v>2117</v>
      </c>
      <c r="SR13" s="41" t="s">
        <v>2118</v>
      </c>
      <c r="SS13" s="40" t="s">
        <v>2119</v>
      </c>
      <c r="ST13" s="41" t="s">
        <v>2120</v>
      </c>
      <c r="SU13" s="41" t="s">
        <v>2121</v>
      </c>
      <c r="SV13" s="40" t="s">
        <v>2122</v>
      </c>
      <c r="SW13" s="41" t="s">
        <v>2123</v>
      </c>
      <c r="SX13" s="41" t="s">
        <v>2124</v>
      </c>
      <c r="SY13" s="40" t="s">
        <v>2125</v>
      </c>
      <c r="SZ13" s="41" t="s">
        <v>2126</v>
      </c>
      <c r="TA13" s="41" t="s">
        <v>2127</v>
      </c>
      <c r="TB13" s="40" t="s">
        <v>2128</v>
      </c>
      <c r="TC13" s="41" t="s">
        <v>2129</v>
      </c>
      <c r="TD13" s="41" t="s">
        <v>2130</v>
      </c>
      <c r="TE13" s="40" t="s">
        <v>2131</v>
      </c>
      <c r="TF13" s="41" t="s">
        <v>2132</v>
      </c>
      <c r="TG13" s="41" t="s">
        <v>2133</v>
      </c>
      <c r="TH13" s="40" t="s">
        <v>2134</v>
      </c>
      <c r="TI13" s="41" t="s">
        <v>2135</v>
      </c>
      <c r="TJ13" s="41" t="s">
        <v>2136</v>
      </c>
      <c r="TK13" s="40" t="s">
        <v>349</v>
      </c>
      <c r="TL13" s="41" t="s">
        <v>710</v>
      </c>
      <c r="TM13" s="41" t="s">
        <v>643</v>
      </c>
      <c r="TN13" s="40" t="s">
        <v>2137</v>
      </c>
      <c r="TO13" s="41" t="s">
        <v>2138</v>
      </c>
      <c r="TP13" s="41" t="s">
        <v>2139</v>
      </c>
      <c r="TQ13" s="40" t="s">
        <v>2140</v>
      </c>
      <c r="TR13" s="41" t="s">
        <v>2141</v>
      </c>
      <c r="TS13" s="41" t="s">
        <v>2142</v>
      </c>
      <c r="TT13" s="40" t="s">
        <v>2143</v>
      </c>
      <c r="TU13" s="41" t="s">
        <v>2144</v>
      </c>
      <c r="TV13" s="41" t="s">
        <v>2145</v>
      </c>
      <c r="TW13" s="40" t="s">
        <v>2146</v>
      </c>
      <c r="TX13" s="41" t="s">
        <v>2147</v>
      </c>
      <c r="TY13" s="41" t="s">
        <v>2148</v>
      </c>
      <c r="TZ13" s="40" t="s">
        <v>2149</v>
      </c>
      <c r="UA13" s="41" t="s">
        <v>2150</v>
      </c>
      <c r="UB13" s="41" t="s">
        <v>2151</v>
      </c>
      <c r="UC13" s="40" t="s">
        <v>2152</v>
      </c>
      <c r="UD13" s="41" t="s">
        <v>2153</v>
      </c>
      <c r="UE13" s="41" t="s">
        <v>614</v>
      </c>
      <c r="UF13" s="40" t="s">
        <v>2154</v>
      </c>
      <c r="UG13" s="41" t="s">
        <v>2155</v>
      </c>
      <c r="UH13" s="42" t="s">
        <v>2156</v>
      </c>
      <c r="UI13" s="33" t="s">
        <v>2157</v>
      </c>
      <c r="UJ13" s="33" t="s">
        <v>2158</v>
      </c>
      <c r="UK13" s="33" t="s">
        <v>2159</v>
      </c>
      <c r="UL13" s="40" t="s">
        <v>2160</v>
      </c>
      <c r="UM13" s="41" t="s">
        <v>2161</v>
      </c>
      <c r="UN13" s="41" t="s">
        <v>2162</v>
      </c>
      <c r="UO13" s="40" t="s">
        <v>2163</v>
      </c>
      <c r="UP13" s="41" t="s">
        <v>2164</v>
      </c>
      <c r="UQ13" s="41" t="s">
        <v>2165</v>
      </c>
      <c r="UR13" s="40" t="s">
        <v>2166</v>
      </c>
      <c r="US13" s="41" t="s">
        <v>2167</v>
      </c>
      <c r="UT13" s="41" t="s">
        <v>2168</v>
      </c>
      <c r="UU13" s="40" t="s">
        <v>2169</v>
      </c>
      <c r="UV13" s="41" t="s">
        <v>2170</v>
      </c>
      <c r="UW13" s="41" t="s">
        <v>2171</v>
      </c>
      <c r="UX13" s="40" t="s">
        <v>2172</v>
      </c>
      <c r="UY13" s="41" t="s">
        <v>2173</v>
      </c>
      <c r="UZ13" s="41" t="s">
        <v>2174</v>
      </c>
      <c r="VA13" s="40" t="s">
        <v>2175</v>
      </c>
      <c r="VB13" s="41" t="s">
        <v>2176</v>
      </c>
      <c r="VC13" s="41" t="s">
        <v>2177</v>
      </c>
      <c r="VD13" s="40" t="s">
        <v>2178</v>
      </c>
      <c r="VE13" s="41" t="s">
        <v>2179</v>
      </c>
      <c r="VF13" s="41" t="s">
        <v>2180</v>
      </c>
      <c r="VG13" s="40" t="s">
        <v>2181</v>
      </c>
      <c r="VH13" s="41" t="s">
        <v>2182</v>
      </c>
      <c r="VI13" s="41" t="s">
        <v>2183</v>
      </c>
      <c r="VJ13" s="40" t="s">
        <v>1205</v>
      </c>
      <c r="VK13" s="41" t="s">
        <v>2184</v>
      </c>
      <c r="VL13" s="41" t="s">
        <v>2185</v>
      </c>
    </row>
    <row r="14" customFormat="false" ht="15" hidden="false" customHeight="false" outlineLevel="0" collapsed="false">
      <c r="A14" s="43" t="n">
        <v>1</v>
      </c>
      <c r="B14" s="44" t="s">
        <v>2186</v>
      </c>
      <c r="C14" s="20" t="n">
        <v>1</v>
      </c>
      <c r="D14" s="20"/>
      <c r="E14" s="20"/>
      <c r="F14" s="44" t="n">
        <v>1</v>
      </c>
      <c r="G14" s="24"/>
      <c r="H14" s="24"/>
      <c r="I14" s="24" t="n">
        <v>1</v>
      </c>
      <c r="J14" s="24"/>
      <c r="K14" s="24"/>
      <c r="L14" s="20"/>
      <c r="M14" s="20" t="n">
        <v>1</v>
      </c>
      <c r="N14" s="20"/>
      <c r="O14" s="20"/>
      <c r="P14" s="20" t="n">
        <v>1</v>
      </c>
      <c r="Q14" s="20"/>
      <c r="R14" s="20" t="n">
        <v>1</v>
      </c>
      <c r="S14" s="20"/>
      <c r="T14" s="45"/>
      <c r="U14" s="45" t="n">
        <v>1</v>
      </c>
      <c r="V14" s="45"/>
      <c r="W14" s="45"/>
      <c r="X14" s="45" t="n">
        <v>1</v>
      </c>
      <c r="Y14" s="45"/>
      <c r="Z14" s="45"/>
      <c r="AA14" s="45" t="n">
        <v>1</v>
      </c>
      <c r="AB14" s="45"/>
      <c r="AC14" s="45"/>
      <c r="AD14" s="45" t="n">
        <v>1</v>
      </c>
      <c r="AE14" s="45"/>
      <c r="AF14" s="45"/>
      <c r="AG14" s="45" t="n">
        <v>1</v>
      </c>
      <c r="AH14" s="45"/>
      <c r="AI14" s="45"/>
      <c r="AJ14" s="45" t="n">
        <v>1</v>
      </c>
      <c r="AK14" s="45"/>
      <c r="AL14" s="45"/>
      <c r="AM14" s="45" t="n">
        <v>1</v>
      </c>
      <c r="AN14" s="45"/>
      <c r="AO14" s="45"/>
      <c r="AP14" s="45" t="n">
        <v>1</v>
      </c>
      <c r="AQ14" s="45"/>
      <c r="AR14" s="45"/>
      <c r="AS14" s="45" t="n">
        <v>1</v>
      </c>
      <c r="AT14" s="45"/>
      <c r="AU14" s="45"/>
      <c r="AV14" s="45" t="n">
        <v>1</v>
      </c>
      <c r="AW14" s="45"/>
      <c r="AX14" s="45"/>
      <c r="AY14" s="45" t="n">
        <v>1</v>
      </c>
      <c r="AZ14" s="45"/>
      <c r="BA14" s="45"/>
      <c r="BB14" s="45" t="n">
        <v>1</v>
      </c>
      <c r="BC14" s="45"/>
      <c r="BD14" s="45"/>
      <c r="BE14" s="45" t="n">
        <v>1</v>
      </c>
      <c r="BF14" s="45"/>
      <c r="BG14" s="45"/>
      <c r="BH14" s="45" t="n">
        <v>1</v>
      </c>
      <c r="BI14" s="45"/>
      <c r="BJ14" s="45"/>
      <c r="BK14" s="45" t="n">
        <v>1</v>
      </c>
      <c r="BL14" s="45"/>
      <c r="BM14" s="45"/>
      <c r="BN14" s="45" t="n">
        <v>1</v>
      </c>
      <c r="BO14" s="45"/>
      <c r="BP14" s="45"/>
      <c r="BQ14" s="45" t="n">
        <v>1</v>
      </c>
      <c r="BR14" s="45"/>
      <c r="BS14" s="45"/>
      <c r="BT14" s="45" t="n">
        <v>1</v>
      </c>
      <c r="BU14" s="45"/>
      <c r="BV14" s="23"/>
      <c r="BW14" s="23" t="n">
        <v>1</v>
      </c>
      <c r="BX14" s="23"/>
      <c r="BY14" s="45"/>
      <c r="BZ14" s="45" t="n">
        <v>1</v>
      </c>
      <c r="CA14" s="45"/>
      <c r="CB14" s="45"/>
      <c r="CC14" s="45" t="n">
        <v>1</v>
      </c>
      <c r="CD14" s="45"/>
      <c r="CE14" s="45"/>
      <c r="CF14" s="45" t="n">
        <v>1</v>
      </c>
      <c r="CG14" s="45"/>
      <c r="CH14" s="45"/>
      <c r="CI14" s="21" t="n">
        <v>1</v>
      </c>
      <c r="CJ14" s="21"/>
      <c r="CK14" s="21"/>
      <c r="CL14" s="21" t="n">
        <v>1</v>
      </c>
      <c r="CM14" s="21"/>
      <c r="CN14" s="21"/>
      <c r="CO14" s="21" t="n">
        <v>1</v>
      </c>
      <c r="CP14" s="21"/>
      <c r="CQ14" s="21"/>
      <c r="CR14" s="21" t="n">
        <v>1</v>
      </c>
      <c r="CS14" s="21"/>
      <c r="CT14" s="21"/>
      <c r="CU14" s="21" t="n">
        <v>1</v>
      </c>
      <c r="CV14" s="21"/>
      <c r="CW14" s="21"/>
      <c r="CX14" s="21" t="n">
        <v>1</v>
      </c>
      <c r="CY14" s="21"/>
      <c r="CZ14" s="21"/>
      <c r="DA14" s="21" t="n">
        <v>1</v>
      </c>
      <c r="DB14" s="21"/>
      <c r="DC14" s="21"/>
      <c r="DD14" s="21" t="n">
        <v>1</v>
      </c>
      <c r="DE14" s="21"/>
      <c r="DF14" s="21"/>
      <c r="DG14" s="21" t="n">
        <v>1</v>
      </c>
      <c r="DH14" s="21"/>
      <c r="DI14" s="21"/>
      <c r="DJ14" s="21" t="n">
        <v>1</v>
      </c>
      <c r="DK14" s="21"/>
      <c r="DL14" s="21"/>
      <c r="DM14" s="21" t="n">
        <v>1</v>
      </c>
      <c r="DN14" s="21"/>
      <c r="DO14" s="21"/>
      <c r="DP14" s="21" t="n">
        <v>1</v>
      </c>
      <c r="DQ14" s="21"/>
      <c r="DR14" s="21"/>
      <c r="DS14" s="21" t="n">
        <v>1</v>
      </c>
      <c r="DT14" s="21"/>
      <c r="DU14" s="21"/>
      <c r="DV14" s="23" t="n">
        <v>1</v>
      </c>
      <c r="DW14" s="23"/>
      <c r="DX14" s="23"/>
      <c r="DY14" s="23" t="n">
        <v>1</v>
      </c>
      <c r="DZ14" s="23"/>
      <c r="EA14" s="23"/>
      <c r="EB14" s="23" t="n">
        <v>1</v>
      </c>
      <c r="EC14" s="23"/>
      <c r="ED14" s="23"/>
      <c r="EE14" s="23" t="n">
        <v>1</v>
      </c>
      <c r="EF14" s="23"/>
      <c r="EG14" s="23"/>
      <c r="EH14" s="23" t="n">
        <v>1</v>
      </c>
      <c r="EI14" s="23"/>
      <c r="EJ14" s="23"/>
      <c r="EK14" s="23" t="n">
        <v>1</v>
      </c>
      <c r="EL14" s="23"/>
      <c r="EM14" s="23"/>
      <c r="EN14" s="23" t="n">
        <v>1</v>
      </c>
      <c r="EO14" s="23"/>
      <c r="EP14" s="23"/>
      <c r="EQ14" s="23" t="n">
        <v>1</v>
      </c>
      <c r="ER14" s="23"/>
      <c r="ES14" s="23"/>
      <c r="ET14" s="23" t="n">
        <v>1</v>
      </c>
      <c r="EU14" s="23"/>
      <c r="EV14" s="23"/>
      <c r="EW14" s="23" t="n">
        <v>1</v>
      </c>
      <c r="EX14" s="23"/>
      <c r="EY14" s="91"/>
      <c r="EZ14" s="21" t="n">
        <v>1</v>
      </c>
      <c r="FA14" s="21"/>
      <c r="FB14" s="21"/>
      <c r="FC14" s="21" t="n">
        <v>1</v>
      </c>
      <c r="FD14" s="21"/>
      <c r="FE14" s="21"/>
      <c r="FF14" s="21" t="n">
        <v>1</v>
      </c>
      <c r="FG14" s="21"/>
      <c r="FH14" s="21"/>
      <c r="FI14" s="21" t="n">
        <v>1</v>
      </c>
      <c r="FJ14" s="21"/>
      <c r="FK14" s="21"/>
      <c r="FL14" s="21" t="n">
        <v>1</v>
      </c>
      <c r="FM14" s="21"/>
      <c r="FN14" s="22"/>
      <c r="FO14" s="44" t="n">
        <v>1</v>
      </c>
      <c r="FP14" s="44"/>
      <c r="FQ14" s="44"/>
      <c r="FR14" s="76" t="n">
        <v>1</v>
      </c>
      <c r="FS14" s="21"/>
      <c r="FT14" s="21"/>
      <c r="FU14" s="21" t="n">
        <v>1</v>
      </c>
      <c r="FV14" s="21"/>
      <c r="FW14" s="21"/>
      <c r="FX14" s="21" t="n">
        <v>1</v>
      </c>
      <c r="FY14" s="21"/>
      <c r="FZ14" s="21"/>
      <c r="GA14" s="21" t="n">
        <v>1</v>
      </c>
      <c r="GB14" s="21"/>
      <c r="GC14" s="21"/>
      <c r="GD14" s="21" t="n">
        <v>1</v>
      </c>
      <c r="GE14" s="21"/>
      <c r="GF14" s="21"/>
      <c r="GG14" s="21" t="n">
        <v>1</v>
      </c>
      <c r="GH14" s="21"/>
      <c r="GI14" s="21"/>
      <c r="GJ14" s="21"/>
      <c r="GK14" s="21"/>
      <c r="GL14" s="21" t="n">
        <v>1</v>
      </c>
      <c r="GM14" s="21" t="n">
        <v>1</v>
      </c>
      <c r="GN14" s="21"/>
      <c r="GO14" s="21"/>
      <c r="GP14" s="21" t="n">
        <v>1</v>
      </c>
      <c r="GQ14" s="21"/>
      <c r="GR14" s="21"/>
      <c r="GS14" s="21" t="n">
        <v>1</v>
      </c>
      <c r="GT14" s="21"/>
      <c r="GU14" s="21"/>
      <c r="GV14" s="21" t="n">
        <v>1</v>
      </c>
      <c r="GW14" s="21"/>
      <c r="GX14" s="21"/>
      <c r="GY14" s="21" t="n">
        <v>1</v>
      </c>
      <c r="GZ14" s="21"/>
      <c r="HA14" s="21"/>
      <c r="HB14" s="21" t="n">
        <v>1</v>
      </c>
      <c r="HC14" s="21"/>
      <c r="HD14" s="21"/>
      <c r="HE14" s="21" t="n">
        <v>1</v>
      </c>
      <c r="HF14" s="21"/>
      <c r="HG14" s="21"/>
      <c r="HH14" s="21" t="n">
        <v>1</v>
      </c>
      <c r="HI14" s="21"/>
      <c r="HJ14" s="21"/>
      <c r="HK14" s="21" t="n">
        <v>1</v>
      </c>
      <c r="HL14" s="21"/>
      <c r="HM14" s="21"/>
      <c r="HN14" s="21" t="n">
        <v>1</v>
      </c>
      <c r="HO14" s="21"/>
      <c r="HP14" s="21"/>
      <c r="HQ14" s="21" t="n">
        <v>1</v>
      </c>
      <c r="HR14" s="21"/>
      <c r="HS14" s="21"/>
      <c r="HT14" s="21" t="n">
        <v>1</v>
      </c>
      <c r="HU14" s="21"/>
      <c r="HV14" s="21"/>
      <c r="HW14" s="21" t="n">
        <v>1</v>
      </c>
      <c r="HX14" s="21"/>
      <c r="HY14" s="21"/>
      <c r="HZ14" s="21" t="n">
        <v>1</v>
      </c>
      <c r="IA14" s="21"/>
      <c r="IB14" s="21"/>
      <c r="IC14" s="21" t="n">
        <v>1</v>
      </c>
      <c r="ID14" s="21"/>
      <c r="IE14" s="21"/>
      <c r="IF14" s="21" t="n">
        <v>1</v>
      </c>
      <c r="IG14" s="21"/>
      <c r="IH14" s="21"/>
      <c r="II14" s="21" t="n">
        <v>1</v>
      </c>
      <c r="IJ14" s="21"/>
      <c r="IK14" s="75"/>
      <c r="IL14" s="23" t="n">
        <v>1</v>
      </c>
      <c r="IM14" s="23"/>
      <c r="IN14" s="23"/>
      <c r="IO14" s="23" t="n">
        <v>1</v>
      </c>
      <c r="IP14" s="23"/>
      <c r="IQ14" s="23"/>
      <c r="IR14" s="23" t="n">
        <v>1</v>
      </c>
      <c r="IS14" s="23"/>
      <c r="IT14" s="23"/>
      <c r="IU14" s="23" t="n">
        <v>1</v>
      </c>
      <c r="IV14" s="23"/>
      <c r="IW14" s="23"/>
      <c r="IX14" s="23" t="n">
        <v>1</v>
      </c>
      <c r="IY14" s="23"/>
      <c r="IZ14" s="23"/>
      <c r="JA14" s="23" t="n">
        <v>1</v>
      </c>
      <c r="JB14" s="23"/>
      <c r="JC14" s="23"/>
      <c r="JD14" s="23" t="n">
        <v>1</v>
      </c>
      <c r="JE14" s="23"/>
      <c r="JF14" s="23"/>
      <c r="JG14" s="23" t="n">
        <v>1</v>
      </c>
      <c r="JH14" s="23"/>
      <c r="JI14" s="23"/>
      <c r="JJ14" s="23" t="n">
        <v>1</v>
      </c>
      <c r="JK14" s="23"/>
      <c r="JL14" s="23"/>
      <c r="JM14" s="23" t="n">
        <v>1</v>
      </c>
      <c r="JN14" s="23"/>
      <c r="JO14" s="23"/>
      <c r="JP14" s="23" t="n">
        <v>1</v>
      </c>
      <c r="JQ14" s="23"/>
      <c r="JR14" s="23"/>
      <c r="JS14" s="23" t="n">
        <v>1</v>
      </c>
      <c r="JT14" s="23"/>
      <c r="JU14" s="23"/>
      <c r="JV14" s="23" t="n">
        <v>1</v>
      </c>
      <c r="JW14" s="23"/>
      <c r="JX14" s="23"/>
      <c r="JY14" s="23" t="n">
        <v>1</v>
      </c>
      <c r="JZ14" s="23"/>
      <c r="KA14" s="23"/>
      <c r="KB14" s="23" t="n">
        <v>1</v>
      </c>
      <c r="KC14" s="23"/>
      <c r="KD14" s="23"/>
      <c r="KE14" s="23" t="n">
        <v>1</v>
      </c>
      <c r="KF14" s="23"/>
      <c r="KG14" s="23"/>
      <c r="KH14" s="23" t="n">
        <v>1</v>
      </c>
      <c r="KI14" s="23"/>
      <c r="KJ14" s="23"/>
      <c r="KK14" s="23" t="n">
        <v>1</v>
      </c>
      <c r="KL14" s="23"/>
      <c r="KM14" s="23"/>
      <c r="KN14" s="23" t="n">
        <v>1</v>
      </c>
      <c r="KO14" s="23"/>
      <c r="KP14" s="23"/>
      <c r="KQ14" s="23" t="n">
        <v>1</v>
      </c>
      <c r="KR14" s="23"/>
      <c r="KS14" s="23"/>
      <c r="KT14" s="23" t="n">
        <v>1</v>
      </c>
      <c r="KU14" s="23"/>
      <c r="KV14" s="23"/>
      <c r="KW14" s="23" t="n">
        <v>1</v>
      </c>
      <c r="KX14" s="23"/>
      <c r="KY14" s="23"/>
      <c r="KZ14" s="23" t="n">
        <v>1</v>
      </c>
      <c r="LA14" s="23"/>
      <c r="LB14" s="23"/>
      <c r="LC14" s="23" t="n">
        <v>1</v>
      </c>
      <c r="LD14" s="23"/>
      <c r="LE14" s="23"/>
      <c r="LF14" s="23" t="n">
        <v>1</v>
      </c>
      <c r="LG14" s="23"/>
      <c r="LH14" s="23"/>
      <c r="LI14" s="23" t="n">
        <v>1</v>
      </c>
      <c r="LJ14" s="23"/>
      <c r="LK14" s="23"/>
      <c r="LL14" s="23" t="n">
        <v>1</v>
      </c>
      <c r="LM14" s="23"/>
      <c r="LN14" s="23"/>
      <c r="LO14" s="23" t="n">
        <v>1</v>
      </c>
      <c r="LP14" s="23"/>
      <c r="LQ14" s="23"/>
      <c r="LR14" s="23" t="n">
        <v>1</v>
      </c>
      <c r="LS14" s="23"/>
      <c r="LT14" s="23"/>
      <c r="LU14" s="23" t="n">
        <v>1</v>
      </c>
      <c r="LV14" s="23"/>
      <c r="LW14" s="23"/>
      <c r="LX14" s="23" t="n">
        <v>1</v>
      </c>
      <c r="LY14" s="23"/>
      <c r="LZ14" s="23"/>
      <c r="MA14" s="23" t="n">
        <v>1</v>
      </c>
      <c r="MB14" s="23"/>
      <c r="MC14" s="23"/>
      <c r="MD14" s="23" t="n">
        <v>1</v>
      </c>
      <c r="ME14" s="23"/>
      <c r="MF14" s="23"/>
      <c r="MG14" s="23" t="n">
        <v>1</v>
      </c>
      <c r="MH14" s="23"/>
      <c r="MI14" s="23"/>
      <c r="MJ14" s="23" t="n">
        <v>1</v>
      </c>
      <c r="MK14" s="23"/>
      <c r="ML14" s="23"/>
      <c r="MM14" s="23" t="n">
        <v>1</v>
      </c>
      <c r="MN14" s="23"/>
      <c r="MO14" s="23"/>
      <c r="MP14" s="23" t="n">
        <v>1</v>
      </c>
      <c r="MQ14" s="23"/>
      <c r="MR14" s="23"/>
      <c r="MS14" s="23" t="n">
        <v>1</v>
      </c>
      <c r="MT14" s="23"/>
      <c r="MU14" s="23"/>
      <c r="MV14" s="23" t="n">
        <v>1</v>
      </c>
      <c r="MW14" s="23"/>
      <c r="MX14" s="23"/>
      <c r="MY14" s="23" t="n">
        <v>1</v>
      </c>
      <c r="MZ14" s="23"/>
      <c r="NA14" s="23"/>
      <c r="NB14" s="23" t="n">
        <v>1</v>
      </c>
      <c r="NC14" s="23"/>
      <c r="ND14" s="23"/>
      <c r="NE14" s="23" t="n">
        <v>1</v>
      </c>
      <c r="NF14" s="23"/>
      <c r="NG14" s="23"/>
      <c r="NH14" s="23" t="n">
        <v>1</v>
      </c>
      <c r="NI14" s="23"/>
      <c r="NJ14" s="23"/>
      <c r="NK14" s="23" t="n">
        <v>1</v>
      </c>
      <c r="NL14" s="23"/>
      <c r="NM14" s="23"/>
      <c r="NN14" s="23" t="n">
        <v>1</v>
      </c>
      <c r="NO14" s="23"/>
      <c r="NP14" s="21"/>
      <c r="NQ14" s="21" t="n">
        <v>1</v>
      </c>
      <c r="NR14" s="21"/>
      <c r="NS14" s="21"/>
      <c r="NT14" s="21" t="n">
        <v>1</v>
      </c>
      <c r="NU14" s="21"/>
      <c r="NV14" s="21"/>
      <c r="NW14" s="21" t="n">
        <v>1</v>
      </c>
      <c r="NX14" s="21"/>
      <c r="NY14" s="21"/>
      <c r="NZ14" s="21" t="n">
        <v>1</v>
      </c>
      <c r="OA14" s="21"/>
      <c r="OB14" s="21"/>
      <c r="OC14" s="21" t="n">
        <v>1</v>
      </c>
      <c r="OD14" s="21"/>
      <c r="OE14" s="21"/>
      <c r="OF14" s="21" t="n">
        <v>1</v>
      </c>
      <c r="OG14" s="21"/>
      <c r="OH14" s="21"/>
      <c r="OI14" s="21" t="n">
        <v>1</v>
      </c>
      <c r="OJ14" s="21"/>
      <c r="OK14" s="23"/>
      <c r="OL14" s="23" t="n">
        <v>1</v>
      </c>
      <c r="OM14" s="23"/>
      <c r="ON14" s="23"/>
      <c r="OO14" s="23" t="n">
        <v>1</v>
      </c>
      <c r="OP14" s="23"/>
      <c r="OQ14" s="23"/>
      <c r="OR14" s="23" t="n">
        <v>1</v>
      </c>
      <c r="OS14" s="23"/>
      <c r="OT14" s="23"/>
      <c r="OU14" s="23" t="n">
        <v>1</v>
      </c>
      <c r="OV14" s="23"/>
      <c r="OW14" s="23"/>
      <c r="OX14" s="23" t="n">
        <v>1</v>
      </c>
      <c r="OY14" s="23"/>
      <c r="OZ14" s="21"/>
      <c r="PA14" s="21" t="n">
        <v>1</v>
      </c>
      <c r="PB14" s="21"/>
      <c r="PC14" s="21"/>
      <c r="PD14" s="21" t="n">
        <v>1</v>
      </c>
      <c r="PE14" s="21"/>
      <c r="PF14" s="21"/>
      <c r="PG14" s="21" t="n">
        <v>1</v>
      </c>
      <c r="PH14" s="21"/>
      <c r="PI14" s="21"/>
      <c r="PJ14" s="21" t="n">
        <v>1</v>
      </c>
      <c r="PK14" s="21"/>
      <c r="PL14" s="21"/>
      <c r="PM14" s="21" t="n">
        <v>1</v>
      </c>
      <c r="PN14" s="21"/>
      <c r="PO14" s="21"/>
      <c r="PP14" s="21" t="n">
        <v>1</v>
      </c>
      <c r="PQ14" s="21"/>
      <c r="PR14" s="21"/>
      <c r="PS14" s="21" t="n">
        <v>1</v>
      </c>
      <c r="PT14" s="21"/>
      <c r="PU14" s="21"/>
      <c r="PV14" s="21" t="n">
        <v>1</v>
      </c>
      <c r="PW14" s="21"/>
      <c r="PX14" s="21"/>
      <c r="PY14" s="21" t="n">
        <v>1</v>
      </c>
      <c r="PZ14" s="21"/>
      <c r="QA14" s="21"/>
      <c r="QB14" s="21" t="n">
        <v>1</v>
      </c>
      <c r="QC14" s="21"/>
      <c r="QD14" s="21"/>
      <c r="QE14" s="21" t="n">
        <v>1</v>
      </c>
      <c r="QF14" s="21"/>
      <c r="QG14" s="21"/>
      <c r="QH14" s="21" t="n">
        <v>1</v>
      </c>
      <c r="QI14" s="21"/>
      <c r="QJ14" s="21"/>
      <c r="QK14" s="21" t="n">
        <v>1</v>
      </c>
      <c r="QL14" s="21"/>
      <c r="QM14" s="21"/>
      <c r="QN14" s="21" t="n">
        <v>1</v>
      </c>
      <c r="QO14" s="21"/>
      <c r="QP14" s="21"/>
      <c r="QQ14" s="21" t="n">
        <v>1</v>
      </c>
      <c r="QR14" s="21"/>
      <c r="QS14" s="21"/>
      <c r="QT14" s="21" t="n">
        <v>1</v>
      </c>
      <c r="QU14" s="21"/>
      <c r="QV14" s="21"/>
      <c r="QW14" s="21" t="n">
        <v>1</v>
      </c>
      <c r="QX14" s="21"/>
      <c r="QY14" s="21"/>
      <c r="QZ14" s="21" t="n">
        <v>1</v>
      </c>
      <c r="RA14" s="21"/>
      <c r="RB14" s="21"/>
      <c r="RC14" s="21" t="n">
        <v>1</v>
      </c>
      <c r="RD14" s="21"/>
      <c r="RE14" s="21"/>
      <c r="RF14" s="21" t="n">
        <v>1</v>
      </c>
      <c r="RG14" s="21"/>
      <c r="RH14" s="21"/>
      <c r="RI14" s="21" t="n">
        <v>1</v>
      </c>
      <c r="RJ14" s="21"/>
      <c r="RK14" s="21"/>
      <c r="RL14" s="21" t="n">
        <v>1</v>
      </c>
      <c r="RM14" s="21"/>
      <c r="RN14" s="21"/>
      <c r="RO14" s="21" t="n">
        <v>1</v>
      </c>
      <c r="RP14" s="21"/>
      <c r="RQ14" s="21"/>
      <c r="RR14" s="21" t="n">
        <v>1</v>
      </c>
      <c r="RS14" s="21"/>
      <c r="RT14" s="21"/>
      <c r="RU14" s="21" t="n">
        <v>1</v>
      </c>
      <c r="RV14" s="21"/>
      <c r="RW14" s="21"/>
      <c r="RX14" s="21" t="n">
        <v>1</v>
      </c>
      <c r="RY14" s="21"/>
      <c r="RZ14" s="21"/>
      <c r="SA14" s="21" t="n">
        <v>1</v>
      </c>
      <c r="SB14" s="21"/>
      <c r="SC14" s="21"/>
      <c r="SD14" s="21" t="n">
        <v>1</v>
      </c>
      <c r="SE14" s="21"/>
      <c r="SF14" s="21"/>
      <c r="SG14" s="21" t="n">
        <v>1</v>
      </c>
      <c r="SH14" s="21"/>
      <c r="SI14" s="21"/>
      <c r="SJ14" s="21" t="n">
        <v>1</v>
      </c>
      <c r="SK14" s="21"/>
      <c r="SL14" s="21"/>
      <c r="SM14" s="21" t="n">
        <v>1</v>
      </c>
      <c r="SN14" s="21"/>
      <c r="SO14" s="21"/>
      <c r="SP14" s="21" t="n">
        <v>1</v>
      </c>
      <c r="SQ14" s="21"/>
      <c r="SR14" s="21"/>
      <c r="SS14" s="21" t="n">
        <v>1</v>
      </c>
      <c r="ST14" s="21"/>
      <c r="SU14" s="21"/>
      <c r="SV14" s="21" t="n">
        <v>1</v>
      </c>
      <c r="SW14" s="22"/>
      <c r="SX14" s="21"/>
      <c r="SY14" s="21" t="n">
        <v>1</v>
      </c>
      <c r="SZ14" s="21"/>
      <c r="TA14" s="21"/>
      <c r="TB14" s="21" t="n">
        <v>1</v>
      </c>
      <c r="TC14" s="21"/>
      <c r="TD14" s="21"/>
      <c r="TE14" s="21" t="n">
        <v>1</v>
      </c>
      <c r="TF14" s="22"/>
      <c r="TG14" s="21"/>
      <c r="TH14" s="21" t="n">
        <v>1</v>
      </c>
      <c r="TI14" s="22"/>
      <c r="TJ14" s="21"/>
      <c r="TK14" s="21" t="n">
        <v>1</v>
      </c>
      <c r="TL14" s="21"/>
      <c r="TM14" s="21"/>
      <c r="TN14" s="21" t="n">
        <v>1</v>
      </c>
      <c r="TO14" s="21"/>
      <c r="TP14" s="21"/>
      <c r="TQ14" s="21" t="n">
        <v>1</v>
      </c>
      <c r="TR14" s="21"/>
      <c r="TS14" s="21"/>
      <c r="TT14" s="21" t="n">
        <v>1</v>
      </c>
      <c r="TU14" s="21"/>
      <c r="TV14" s="21"/>
      <c r="TW14" s="21" t="n">
        <v>1</v>
      </c>
      <c r="TX14" s="21"/>
      <c r="TY14" s="21"/>
      <c r="TZ14" s="21" t="n">
        <v>1</v>
      </c>
      <c r="UA14" s="21"/>
      <c r="UB14" s="21"/>
      <c r="UC14" s="21" t="n">
        <v>1</v>
      </c>
      <c r="UD14" s="21"/>
      <c r="UE14" s="21"/>
      <c r="UF14" s="21" t="n">
        <v>1</v>
      </c>
      <c r="UG14" s="22"/>
      <c r="UH14" s="44"/>
      <c r="UI14" s="44" t="n">
        <v>1</v>
      </c>
      <c r="UJ14" s="44"/>
      <c r="UK14" s="76"/>
      <c r="UL14" s="21" t="n">
        <v>1</v>
      </c>
      <c r="UM14" s="21"/>
      <c r="UN14" s="21"/>
      <c r="UO14" s="21" t="n">
        <v>1</v>
      </c>
      <c r="UP14" s="21"/>
      <c r="UQ14" s="21"/>
      <c r="UR14" s="21" t="n">
        <v>1</v>
      </c>
      <c r="US14" s="21"/>
      <c r="UT14" s="21"/>
      <c r="UU14" s="21" t="n">
        <v>1</v>
      </c>
      <c r="UV14" s="21"/>
      <c r="UW14" s="21"/>
      <c r="UX14" s="21" t="n">
        <v>1</v>
      </c>
      <c r="UY14" s="21"/>
      <c r="UZ14" s="21"/>
      <c r="VA14" s="21" t="n">
        <v>1</v>
      </c>
      <c r="VB14" s="21"/>
      <c r="VC14" s="21"/>
      <c r="VD14" s="21" t="n">
        <v>1</v>
      </c>
      <c r="VE14" s="21"/>
      <c r="VF14" s="21"/>
      <c r="VG14" s="21" t="n">
        <v>1</v>
      </c>
      <c r="VH14" s="21"/>
      <c r="VI14" s="21"/>
      <c r="VJ14" s="21" t="n">
        <v>1</v>
      </c>
      <c r="VK14" s="21"/>
      <c r="VL14" s="21"/>
    </row>
    <row r="15" customFormat="false" ht="15" hidden="false" customHeight="false" outlineLevel="0" collapsed="false">
      <c r="A15" s="43" t="n">
        <v>2</v>
      </c>
      <c r="B15" s="44" t="s">
        <v>2187</v>
      </c>
      <c r="C15" s="24"/>
      <c r="D15" s="24"/>
      <c r="E15" s="24" t="n">
        <v>1</v>
      </c>
      <c r="F15" s="44"/>
      <c r="G15" s="24"/>
      <c r="H15" s="24" t="n">
        <v>1</v>
      </c>
      <c r="I15" s="24"/>
      <c r="J15" s="24"/>
      <c r="K15" s="24" t="n">
        <v>1</v>
      </c>
      <c r="L15" s="24"/>
      <c r="M15" s="24"/>
      <c r="N15" s="24" t="n">
        <v>1</v>
      </c>
      <c r="O15" s="24"/>
      <c r="P15" s="24"/>
      <c r="Q15" s="24" t="n">
        <v>1</v>
      </c>
      <c r="R15" s="24"/>
      <c r="S15" s="24"/>
      <c r="T15" s="44" t="n">
        <v>1</v>
      </c>
      <c r="U15" s="44"/>
      <c r="V15" s="44"/>
      <c r="W15" s="44" t="n">
        <v>1</v>
      </c>
      <c r="X15" s="44"/>
      <c r="Y15" s="44"/>
      <c r="Z15" s="44" t="n">
        <v>1</v>
      </c>
      <c r="AA15" s="44"/>
      <c r="AB15" s="44"/>
      <c r="AC15" s="44" t="n">
        <v>1</v>
      </c>
      <c r="AD15" s="44"/>
      <c r="AE15" s="44"/>
      <c r="AF15" s="44" t="n">
        <v>1</v>
      </c>
      <c r="AG15" s="44"/>
      <c r="AH15" s="44"/>
      <c r="AI15" s="44" t="n">
        <v>1</v>
      </c>
      <c r="AJ15" s="44"/>
      <c r="AK15" s="44"/>
      <c r="AL15" s="44" t="n">
        <v>1</v>
      </c>
      <c r="AM15" s="44"/>
      <c r="AN15" s="44"/>
      <c r="AO15" s="44" t="n">
        <v>1</v>
      </c>
      <c r="AP15" s="44"/>
      <c r="AQ15" s="44"/>
      <c r="AR15" s="44" t="n">
        <v>1</v>
      </c>
      <c r="AS15" s="44"/>
      <c r="AT15" s="44"/>
      <c r="AU15" s="44" t="n">
        <v>1</v>
      </c>
      <c r="AV15" s="44"/>
      <c r="AW15" s="44"/>
      <c r="AX15" s="44" t="n">
        <v>1</v>
      </c>
      <c r="AY15" s="44"/>
      <c r="AZ15" s="44"/>
      <c r="BA15" s="44" t="n">
        <v>1</v>
      </c>
      <c r="BB15" s="44"/>
      <c r="BC15" s="44"/>
      <c r="BD15" s="44" t="n">
        <v>1</v>
      </c>
      <c r="BE15" s="44"/>
      <c r="BF15" s="44"/>
      <c r="BG15" s="44" t="n">
        <v>1</v>
      </c>
      <c r="BH15" s="44"/>
      <c r="BI15" s="44"/>
      <c r="BJ15" s="44" t="n">
        <v>1</v>
      </c>
      <c r="BK15" s="44"/>
      <c r="BL15" s="44"/>
      <c r="BM15" s="44" t="n">
        <v>1</v>
      </c>
      <c r="BN15" s="44"/>
      <c r="BO15" s="44"/>
      <c r="BP15" s="44" t="n">
        <v>1</v>
      </c>
      <c r="BQ15" s="44"/>
      <c r="BR15" s="44"/>
      <c r="BS15" s="44" t="n">
        <v>1</v>
      </c>
      <c r="BT15" s="44"/>
      <c r="BU15" s="44"/>
      <c r="BV15" s="21" t="n">
        <v>1</v>
      </c>
      <c r="BW15" s="21"/>
      <c r="BX15" s="21"/>
      <c r="BY15" s="44" t="n">
        <v>1</v>
      </c>
      <c r="BZ15" s="44"/>
      <c r="CA15" s="44"/>
      <c r="CB15" s="44" t="n">
        <v>1</v>
      </c>
      <c r="CC15" s="44"/>
      <c r="CD15" s="44"/>
      <c r="CE15" s="44" t="n">
        <v>1</v>
      </c>
      <c r="CF15" s="44"/>
      <c r="CG15" s="44"/>
      <c r="CH15" s="44" t="n">
        <v>1</v>
      </c>
      <c r="CI15" s="21"/>
      <c r="CJ15" s="21"/>
      <c r="CK15" s="21" t="n">
        <v>1</v>
      </c>
      <c r="CL15" s="21"/>
      <c r="CM15" s="21"/>
      <c r="CN15" s="21" t="n">
        <v>1</v>
      </c>
      <c r="CO15" s="21"/>
      <c r="CP15" s="21"/>
      <c r="CQ15" s="21" t="n">
        <v>1</v>
      </c>
      <c r="CR15" s="21"/>
      <c r="CS15" s="21"/>
      <c r="CT15" s="21" t="n">
        <v>1</v>
      </c>
      <c r="CU15" s="21"/>
      <c r="CV15" s="21"/>
      <c r="CW15" s="21" t="n">
        <v>1</v>
      </c>
      <c r="CX15" s="21"/>
      <c r="CY15" s="21"/>
      <c r="CZ15" s="21" t="n">
        <v>1</v>
      </c>
      <c r="DA15" s="21"/>
      <c r="DB15" s="21"/>
      <c r="DC15" s="21" t="n">
        <v>1</v>
      </c>
      <c r="DD15" s="21"/>
      <c r="DE15" s="21"/>
      <c r="DF15" s="21" t="n">
        <v>1</v>
      </c>
      <c r="DG15" s="21"/>
      <c r="DH15" s="21"/>
      <c r="DI15" s="21" t="n">
        <v>1</v>
      </c>
      <c r="DJ15" s="21"/>
      <c r="DK15" s="21"/>
      <c r="DL15" s="21" t="n">
        <v>1</v>
      </c>
      <c r="DM15" s="21"/>
      <c r="DN15" s="21"/>
      <c r="DO15" s="21" t="n">
        <v>1</v>
      </c>
      <c r="DP15" s="21"/>
      <c r="DQ15" s="21"/>
      <c r="DR15" s="21" t="n">
        <v>1</v>
      </c>
      <c r="DS15" s="21"/>
      <c r="DT15" s="21"/>
      <c r="DU15" s="21" t="n">
        <v>1</v>
      </c>
      <c r="DV15" s="21"/>
      <c r="DW15" s="21"/>
      <c r="DX15" s="21" t="n">
        <v>1</v>
      </c>
      <c r="DY15" s="21"/>
      <c r="DZ15" s="21"/>
      <c r="EA15" s="21" t="n">
        <v>1</v>
      </c>
      <c r="EB15" s="21"/>
      <c r="EC15" s="21"/>
      <c r="ED15" s="21" t="n">
        <v>1</v>
      </c>
      <c r="EE15" s="21"/>
      <c r="EF15" s="21"/>
      <c r="EG15" s="21" t="n">
        <v>1</v>
      </c>
      <c r="EH15" s="21"/>
      <c r="EI15" s="21"/>
      <c r="EJ15" s="21" t="n">
        <v>1</v>
      </c>
      <c r="EK15" s="21"/>
      <c r="EL15" s="21"/>
      <c r="EM15" s="21" t="n">
        <v>1</v>
      </c>
      <c r="EN15" s="21"/>
      <c r="EO15" s="21"/>
      <c r="EP15" s="21" t="n">
        <v>1</v>
      </c>
      <c r="EQ15" s="21"/>
      <c r="ER15" s="21"/>
      <c r="ES15" s="21" t="n">
        <v>1</v>
      </c>
      <c r="ET15" s="21"/>
      <c r="EU15" s="21"/>
      <c r="EV15" s="21" t="n">
        <v>1</v>
      </c>
      <c r="EW15" s="21"/>
      <c r="EX15" s="21"/>
      <c r="EY15" s="22" t="n">
        <v>1</v>
      </c>
      <c r="EZ15" s="21"/>
      <c r="FA15" s="21"/>
      <c r="FB15" s="21" t="n">
        <v>1</v>
      </c>
      <c r="FC15" s="21"/>
      <c r="FD15" s="21"/>
      <c r="FE15" s="21" t="n">
        <v>1</v>
      </c>
      <c r="FF15" s="21"/>
      <c r="FG15" s="21"/>
      <c r="FH15" s="21" t="n">
        <v>1</v>
      </c>
      <c r="FI15" s="21"/>
      <c r="FJ15" s="21"/>
      <c r="FK15" s="21" t="n">
        <v>1</v>
      </c>
      <c r="FL15" s="21"/>
      <c r="FM15" s="21"/>
      <c r="FN15" s="21" t="n">
        <v>1</v>
      </c>
      <c r="FO15" s="23"/>
      <c r="FP15" s="23"/>
      <c r="FQ15" s="23" t="n">
        <v>1</v>
      </c>
      <c r="FR15" s="21"/>
      <c r="FS15" s="21"/>
      <c r="FT15" s="21" t="n">
        <v>1</v>
      </c>
      <c r="FU15" s="21"/>
      <c r="FV15" s="21"/>
      <c r="FW15" s="21" t="n">
        <v>1</v>
      </c>
      <c r="FX15" s="21"/>
      <c r="FY15" s="21"/>
      <c r="FZ15" s="21" t="n">
        <v>1</v>
      </c>
      <c r="GA15" s="21"/>
      <c r="GB15" s="21"/>
      <c r="GC15" s="21" t="n">
        <v>1</v>
      </c>
      <c r="GD15" s="21"/>
      <c r="GE15" s="21"/>
      <c r="GF15" s="21" t="n">
        <v>1</v>
      </c>
      <c r="GG15" s="21"/>
      <c r="GH15" s="21"/>
      <c r="GI15" s="21" t="n">
        <v>1</v>
      </c>
      <c r="GJ15" s="21"/>
      <c r="GK15" s="21" t="n">
        <v>1</v>
      </c>
      <c r="GL15" s="21"/>
      <c r="GM15" s="21"/>
      <c r="GN15" s="21"/>
      <c r="GO15" s="21" t="n">
        <v>1</v>
      </c>
      <c r="GP15" s="21"/>
      <c r="GQ15" s="21"/>
      <c r="GR15" s="21" t="n">
        <v>1</v>
      </c>
      <c r="GS15" s="21"/>
      <c r="GT15" s="21"/>
      <c r="GU15" s="21" t="n">
        <v>1</v>
      </c>
      <c r="GV15" s="21"/>
      <c r="GW15" s="21"/>
      <c r="GX15" s="21" t="n">
        <v>1</v>
      </c>
      <c r="GY15" s="21"/>
      <c r="GZ15" s="21"/>
      <c r="HA15" s="21" t="n">
        <v>1</v>
      </c>
      <c r="HB15" s="21"/>
      <c r="HC15" s="21"/>
      <c r="HD15" s="21" t="n">
        <v>1</v>
      </c>
      <c r="HE15" s="21"/>
      <c r="HF15" s="21"/>
      <c r="HG15" s="21" t="n">
        <v>1</v>
      </c>
      <c r="HH15" s="21"/>
      <c r="HI15" s="21"/>
      <c r="HJ15" s="21" t="n">
        <v>1</v>
      </c>
      <c r="HK15" s="21"/>
      <c r="HL15" s="21"/>
      <c r="HM15" s="21" t="n">
        <v>1</v>
      </c>
      <c r="HN15" s="21"/>
      <c r="HO15" s="21"/>
      <c r="HP15" s="21" t="n">
        <v>1</v>
      </c>
      <c r="HQ15" s="21"/>
      <c r="HR15" s="21"/>
      <c r="HS15" s="21" t="n">
        <v>1</v>
      </c>
      <c r="HT15" s="21"/>
      <c r="HU15" s="21"/>
      <c r="HV15" s="21" t="n">
        <v>1</v>
      </c>
      <c r="HW15" s="21"/>
      <c r="HX15" s="21"/>
      <c r="HY15" s="21" t="n">
        <v>1</v>
      </c>
      <c r="HZ15" s="21"/>
      <c r="IA15" s="21"/>
      <c r="IB15" s="21" t="n">
        <v>1</v>
      </c>
      <c r="IC15" s="21"/>
      <c r="ID15" s="21"/>
      <c r="IE15" s="21" t="n">
        <v>1</v>
      </c>
      <c r="IF15" s="21"/>
      <c r="IG15" s="21"/>
      <c r="IH15" s="21" t="n">
        <v>1</v>
      </c>
      <c r="II15" s="21"/>
      <c r="IJ15" s="21"/>
      <c r="IK15" s="76" t="n">
        <v>1</v>
      </c>
      <c r="IL15" s="21"/>
      <c r="IM15" s="21"/>
      <c r="IN15" s="21" t="n">
        <v>1</v>
      </c>
      <c r="IO15" s="21"/>
      <c r="IP15" s="21"/>
      <c r="IQ15" s="21" t="n">
        <v>1</v>
      </c>
      <c r="IR15" s="21"/>
      <c r="IS15" s="21"/>
      <c r="IT15" s="21" t="n">
        <v>1</v>
      </c>
      <c r="IU15" s="21"/>
      <c r="IV15" s="21"/>
      <c r="IW15" s="21" t="n">
        <v>1</v>
      </c>
      <c r="IX15" s="21"/>
      <c r="IY15" s="21"/>
      <c r="IZ15" s="21" t="n">
        <v>1</v>
      </c>
      <c r="JA15" s="21"/>
      <c r="JB15" s="21"/>
      <c r="JC15" s="21" t="n">
        <v>1</v>
      </c>
      <c r="JD15" s="21"/>
      <c r="JE15" s="21"/>
      <c r="JF15" s="21" t="n">
        <v>1</v>
      </c>
      <c r="JG15" s="21"/>
      <c r="JH15" s="21"/>
      <c r="JI15" s="21" t="n">
        <v>1</v>
      </c>
      <c r="JJ15" s="21"/>
      <c r="JK15" s="21"/>
      <c r="JL15" s="21" t="n">
        <v>1</v>
      </c>
      <c r="JM15" s="21"/>
      <c r="JN15" s="21"/>
      <c r="JO15" s="21" t="n">
        <v>1</v>
      </c>
      <c r="JP15" s="21"/>
      <c r="JQ15" s="21"/>
      <c r="JR15" s="21" t="n">
        <v>1</v>
      </c>
      <c r="JS15" s="21"/>
      <c r="JT15" s="21"/>
      <c r="JU15" s="21" t="n">
        <v>1</v>
      </c>
      <c r="JV15" s="21"/>
      <c r="JW15" s="21"/>
      <c r="JX15" s="21" t="n">
        <v>1</v>
      </c>
      <c r="JY15" s="21"/>
      <c r="JZ15" s="21"/>
      <c r="KA15" s="21" t="n">
        <v>1</v>
      </c>
      <c r="KB15" s="21"/>
      <c r="KC15" s="21"/>
      <c r="KD15" s="21" t="n">
        <v>1</v>
      </c>
      <c r="KE15" s="21"/>
      <c r="KF15" s="21"/>
      <c r="KG15" s="21" t="n">
        <v>1</v>
      </c>
      <c r="KH15" s="21"/>
      <c r="KI15" s="21"/>
      <c r="KJ15" s="21" t="n">
        <v>1</v>
      </c>
      <c r="KK15" s="21"/>
      <c r="KL15" s="21"/>
      <c r="KM15" s="21" t="n">
        <v>1</v>
      </c>
      <c r="KN15" s="21"/>
      <c r="KO15" s="21"/>
      <c r="KP15" s="21" t="n">
        <v>1</v>
      </c>
      <c r="KQ15" s="21"/>
      <c r="KR15" s="21"/>
      <c r="KS15" s="21" t="n">
        <v>1</v>
      </c>
      <c r="KT15" s="21"/>
      <c r="KU15" s="21"/>
      <c r="KV15" s="21" t="n">
        <v>1</v>
      </c>
      <c r="KW15" s="21"/>
      <c r="KX15" s="21"/>
      <c r="KY15" s="21" t="n">
        <v>1</v>
      </c>
      <c r="KZ15" s="21"/>
      <c r="LA15" s="21"/>
      <c r="LB15" s="21" t="n">
        <v>1</v>
      </c>
      <c r="LC15" s="21"/>
      <c r="LD15" s="21"/>
      <c r="LE15" s="21" t="n">
        <v>1</v>
      </c>
      <c r="LF15" s="21"/>
      <c r="LG15" s="21"/>
      <c r="LH15" s="21" t="n">
        <v>1</v>
      </c>
      <c r="LI15" s="21"/>
      <c r="LJ15" s="21"/>
      <c r="LK15" s="21" t="n">
        <v>1</v>
      </c>
      <c r="LL15" s="21"/>
      <c r="LM15" s="21"/>
      <c r="LN15" s="21" t="n">
        <v>1</v>
      </c>
      <c r="LO15" s="21"/>
      <c r="LP15" s="21"/>
      <c r="LQ15" s="21" t="n">
        <v>1</v>
      </c>
      <c r="LR15" s="21"/>
      <c r="LS15" s="21"/>
      <c r="LT15" s="21" t="n">
        <v>1</v>
      </c>
      <c r="LU15" s="21"/>
      <c r="LV15" s="21"/>
      <c r="LW15" s="21" t="n">
        <v>1</v>
      </c>
      <c r="LX15" s="21"/>
      <c r="LY15" s="21"/>
      <c r="LZ15" s="21" t="n">
        <v>1</v>
      </c>
      <c r="MA15" s="21"/>
      <c r="MB15" s="21"/>
      <c r="MC15" s="21" t="n">
        <v>1</v>
      </c>
      <c r="MD15" s="21"/>
      <c r="ME15" s="21"/>
      <c r="MF15" s="21" t="n">
        <v>1</v>
      </c>
      <c r="MG15" s="21"/>
      <c r="MH15" s="21"/>
      <c r="MI15" s="21" t="n">
        <v>1</v>
      </c>
      <c r="MJ15" s="21"/>
      <c r="MK15" s="21"/>
      <c r="ML15" s="21" t="n">
        <v>1</v>
      </c>
      <c r="MM15" s="21"/>
      <c r="MN15" s="21"/>
      <c r="MO15" s="21" t="n">
        <v>1</v>
      </c>
      <c r="MP15" s="21"/>
      <c r="MQ15" s="21"/>
      <c r="MR15" s="21" t="n">
        <v>1</v>
      </c>
      <c r="MS15" s="21"/>
      <c r="MT15" s="21"/>
      <c r="MU15" s="21" t="n">
        <v>1</v>
      </c>
      <c r="MV15" s="21"/>
      <c r="MW15" s="21"/>
      <c r="MX15" s="21" t="n">
        <v>1</v>
      </c>
      <c r="MY15" s="21"/>
      <c r="MZ15" s="21"/>
      <c r="NA15" s="21" t="n">
        <v>1</v>
      </c>
      <c r="NB15" s="21"/>
      <c r="NC15" s="21"/>
      <c r="ND15" s="21" t="n">
        <v>1</v>
      </c>
      <c r="NE15" s="21"/>
      <c r="NF15" s="21"/>
      <c r="NG15" s="21" t="n">
        <v>1</v>
      </c>
      <c r="NH15" s="21"/>
      <c r="NI15" s="21"/>
      <c r="NJ15" s="21" t="n">
        <v>1</v>
      </c>
      <c r="NK15" s="21"/>
      <c r="NL15" s="21"/>
      <c r="NM15" s="21" t="n">
        <v>1</v>
      </c>
      <c r="NN15" s="21"/>
      <c r="NO15" s="21"/>
      <c r="NP15" s="21" t="n">
        <v>1</v>
      </c>
      <c r="NQ15" s="21"/>
      <c r="NR15" s="21"/>
      <c r="NS15" s="21" t="n">
        <v>1</v>
      </c>
      <c r="NT15" s="21"/>
      <c r="NU15" s="21"/>
      <c r="NV15" s="21" t="n">
        <v>1</v>
      </c>
      <c r="NW15" s="21"/>
      <c r="NX15" s="21"/>
      <c r="NY15" s="21" t="n">
        <v>1</v>
      </c>
      <c r="NZ15" s="21"/>
      <c r="OA15" s="21"/>
      <c r="OB15" s="21" t="n">
        <v>1</v>
      </c>
      <c r="OC15" s="21"/>
      <c r="OD15" s="21"/>
      <c r="OE15" s="21" t="n">
        <v>1</v>
      </c>
      <c r="OF15" s="21"/>
      <c r="OG15" s="21"/>
      <c r="OH15" s="21" t="n">
        <v>1</v>
      </c>
      <c r="OI15" s="21"/>
      <c r="OJ15" s="21"/>
      <c r="OK15" s="21" t="n">
        <v>1</v>
      </c>
      <c r="OL15" s="21"/>
      <c r="OM15" s="21"/>
      <c r="ON15" s="21" t="n">
        <v>1</v>
      </c>
      <c r="OO15" s="21"/>
      <c r="OP15" s="21"/>
      <c r="OQ15" s="21" t="n">
        <v>1</v>
      </c>
      <c r="OR15" s="21"/>
      <c r="OS15" s="21"/>
      <c r="OT15" s="21" t="n">
        <v>1</v>
      </c>
      <c r="OU15" s="21"/>
      <c r="OV15" s="21"/>
      <c r="OW15" s="21" t="n">
        <v>1</v>
      </c>
      <c r="OX15" s="21"/>
      <c r="OY15" s="21"/>
      <c r="OZ15" s="21" t="n">
        <v>1</v>
      </c>
      <c r="PA15" s="21"/>
      <c r="PB15" s="21"/>
      <c r="PC15" s="21" t="n">
        <v>1</v>
      </c>
      <c r="PD15" s="21"/>
      <c r="PE15" s="21"/>
      <c r="PF15" s="21" t="n">
        <v>1</v>
      </c>
      <c r="PG15" s="21"/>
      <c r="PH15" s="21"/>
      <c r="PI15" s="21" t="n">
        <v>1</v>
      </c>
      <c r="PJ15" s="21"/>
      <c r="PK15" s="21"/>
      <c r="PL15" s="21" t="n">
        <v>1</v>
      </c>
      <c r="PM15" s="21"/>
      <c r="PN15" s="21"/>
      <c r="PO15" s="21" t="n">
        <v>1</v>
      </c>
      <c r="PP15" s="21"/>
      <c r="PQ15" s="21"/>
      <c r="PR15" s="21" t="n">
        <v>1</v>
      </c>
      <c r="PS15" s="21"/>
      <c r="PT15" s="21"/>
      <c r="PU15" s="21" t="n">
        <v>1</v>
      </c>
      <c r="PV15" s="21"/>
      <c r="PW15" s="21"/>
      <c r="PX15" s="21" t="n">
        <v>1</v>
      </c>
      <c r="PY15" s="21"/>
      <c r="PZ15" s="21"/>
      <c r="QA15" s="21" t="n">
        <v>1</v>
      </c>
      <c r="QB15" s="21"/>
      <c r="QC15" s="21"/>
      <c r="QD15" s="21" t="n">
        <v>1</v>
      </c>
      <c r="QE15" s="21"/>
      <c r="QF15" s="21"/>
      <c r="QG15" s="21" t="n">
        <v>1</v>
      </c>
      <c r="QH15" s="21"/>
      <c r="QI15" s="21"/>
      <c r="QJ15" s="21" t="n">
        <v>1</v>
      </c>
      <c r="QK15" s="21"/>
      <c r="QL15" s="21"/>
      <c r="QM15" s="21" t="n">
        <v>1</v>
      </c>
      <c r="QN15" s="21"/>
      <c r="QO15" s="21"/>
      <c r="QP15" s="21" t="n">
        <v>1</v>
      </c>
      <c r="QQ15" s="21"/>
      <c r="QR15" s="21"/>
      <c r="QS15" s="21" t="n">
        <v>1</v>
      </c>
      <c r="QT15" s="21"/>
      <c r="QU15" s="21"/>
      <c r="QV15" s="21" t="n">
        <v>1</v>
      </c>
      <c r="QW15" s="21"/>
      <c r="QX15" s="21"/>
      <c r="QY15" s="21" t="n">
        <v>1</v>
      </c>
      <c r="QZ15" s="21"/>
      <c r="RA15" s="21"/>
      <c r="RB15" s="21" t="n">
        <v>1</v>
      </c>
      <c r="RC15" s="21"/>
      <c r="RD15" s="21"/>
      <c r="RE15" s="21" t="n">
        <v>1</v>
      </c>
      <c r="RF15" s="21"/>
      <c r="RG15" s="21"/>
      <c r="RH15" s="21" t="n">
        <v>1</v>
      </c>
      <c r="RI15" s="21"/>
      <c r="RJ15" s="21"/>
      <c r="RK15" s="21" t="n">
        <v>1</v>
      </c>
      <c r="RL15" s="21"/>
      <c r="RM15" s="21"/>
      <c r="RN15" s="21" t="n">
        <v>1</v>
      </c>
      <c r="RO15" s="21"/>
      <c r="RP15" s="21"/>
      <c r="RQ15" s="21" t="n">
        <v>1</v>
      </c>
      <c r="RR15" s="21"/>
      <c r="RS15" s="21"/>
      <c r="RT15" s="21" t="n">
        <v>1</v>
      </c>
      <c r="RU15" s="21"/>
      <c r="RV15" s="21"/>
      <c r="RW15" s="21" t="n">
        <v>1</v>
      </c>
      <c r="RX15" s="21"/>
      <c r="RY15" s="21"/>
      <c r="RZ15" s="21" t="n">
        <v>1</v>
      </c>
      <c r="SA15" s="21"/>
      <c r="SB15" s="21"/>
      <c r="SC15" s="21" t="n">
        <v>1</v>
      </c>
      <c r="SD15" s="21"/>
      <c r="SE15" s="21" t="n">
        <v>1</v>
      </c>
      <c r="SF15" s="21"/>
      <c r="SG15" s="21"/>
      <c r="SH15" s="21"/>
      <c r="SI15" s="21" t="n">
        <v>1</v>
      </c>
      <c r="SJ15" s="21"/>
      <c r="SK15" s="21"/>
      <c r="SL15" s="21" t="n">
        <v>1</v>
      </c>
      <c r="SM15" s="21"/>
      <c r="SN15" s="21"/>
      <c r="SO15" s="21" t="n">
        <v>1</v>
      </c>
      <c r="SP15" s="21"/>
      <c r="SQ15" s="21"/>
      <c r="SR15" s="21" t="n">
        <v>1</v>
      </c>
      <c r="SS15" s="21"/>
      <c r="ST15" s="21"/>
      <c r="SU15" s="21" t="n">
        <v>1</v>
      </c>
      <c r="SV15" s="21"/>
      <c r="SW15" s="22"/>
      <c r="SX15" s="21" t="n">
        <v>1</v>
      </c>
      <c r="SY15" s="21"/>
      <c r="SZ15" s="21"/>
      <c r="TA15" s="21" t="n">
        <v>1</v>
      </c>
      <c r="TB15" s="21"/>
      <c r="TC15" s="21"/>
      <c r="TD15" s="21" t="n">
        <v>1</v>
      </c>
      <c r="TE15" s="21"/>
      <c r="TF15" s="22"/>
      <c r="TG15" s="21" t="n">
        <v>1</v>
      </c>
      <c r="TH15" s="21"/>
      <c r="TI15" s="22"/>
      <c r="TJ15" s="21" t="n">
        <v>1</v>
      </c>
      <c r="TK15" s="21"/>
      <c r="TL15" s="21"/>
      <c r="TM15" s="21" t="n">
        <v>1</v>
      </c>
      <c r="TN15" s="21"/>
      <c r="TO15" s="21"/>
      <c r="TP15" s="21" t="n">
        <v>1</v>
      </c>
      <c r="TQ15" s="21"/>
      <c r="TR15" s="21"/>
      <c r="TS15" s="21" t="n">
        <v>1</v>
      </c>
      <c r="TT15" s="21"/>
      <c r="TU15" s="21"/>
      <c r="TV15" s="21" t="n">
        <v>1</v>
      </c>
      <c r="TW15" s="21"/>
      <c r="TX15" s="21"/>
      <c r="TY15" s="21" t="n">
        <v>1</v>
      </c>
      <c r="TZ15" s="21"/>
      <c r="UA15" s="21"/>
      <c r="UB15" s="21" t="n">
        <v>1</v>
      </c>
      <c r="UC15" s="21"/>
      <c r="UD15" s="21"/>
      <c r="UE15" s="21" t="n">
        <v>1</v>
      </c>
      <c r="UF15" s="21"/>
      <c r="UG15" s="21"/>
      <c r="UH15" s="23" t="n">
        <v>1</v>
      </c>
      <c r="UI15" s="23"/>
      <c r="UJ15" s="23"/>
      <c r="UK15" s="21" t="n">
        <v>1</v>
      </c>
      <c r="UL15" s="21"/>
      <c r="UM15" s="21"/>
      <c r="UN15" s="21" t="n">
        <v>1</v>
      </c>
      <c r="UO15" s="21"/>
      <c r="UP15" s="21"/>
      <c r="UQ15" s="21" t="n">
        <v>1</v>
      </c>
      <c r="UR15" s="21"/>
      <c r="US15" s="21"/>
      <c r="UT15" s="21" t="n">
        <v>1</v>
      </c>
      <c r="UU15" s="21"/>
      <c r="UV15" s="21"/>
      <c r="UW15" s="21" t="n">
        <v>1</v>
      </c>
      <c r="UX15" s="21"/>
      <c r="UY15" s="21"/>
      <c r="UZ15" s="21" t="n">
        <v>1</v>
      </c>
      <c r="VA15" s="21"/>
      <c r="VB15" s="21"/>
      <c r="VC15" s="21" t="n">
        <v>1</v>
      </c>
      <c r="VD15" s="21"/>
      <c r="VE15" s="21"/>
      <c r="VF15" s="21" t="n">
        <v>1</v>
      </c>
      <c r="VG15" s="21"/>
      <c r="VH15" s="21"/>
      <c r="VI15" s="21" t="n">
        <v>1</v>
      </c>
      <c r="VJ15" s="21"/>
      <c r="VK15" s="21"/>
      <c r="VL15" s="21" t="n">
        <v>1</v>
      </c>
    </row>
    <row r="16" customFormat="false" ht="15" hidden="false" customHeight="false" outlineLevel="0" collapsed="false">
      <c r="A16" s="43" t="n">
        <v>3</v>
      </c>
      <c r="B16" s="44" t="s">
        <v>2188</v>
      </c>
      <c r="C16" s="24" t="n">
        <v>1</v>
      </c>
      <c r="D16" s="24"/>
      <c r="E16" s="24"/>
      <c r="F16" s="44" t="n">
        <v>1</v>
      </c>
      <c r="G16" s="24"/>
      <c r="H16" s="24"/>
      <c r="I16" s="24"/>
      <c r="J16" s="24" t="n">
        <v>1</v>
      </c>
      <c r="K16" s="24"/>
      <c r="L16" s="24"/>
      <c r="M16" s="24" t="n">
        <v>1</v>
      </c>
      <c r="N16" s="24"/>
      <c r="O16" s="24" t="n">
        <v>1</v>
      </c>
      <c r="P16" s="24"/>
      <c r="Q16" s="24"/>
      <c r="R16" s="24" t="n">
        <v>1</v>
      </c>
      <c r="S16" s="24"/>
      <c r="T16" s="44"/>
      <c r="U16" s="44"/>
      <c r="V16" s="44" t="n">
        <v>1</v>
      </c>
      <c r="W16" s="44"/>
      <c r="X16" s="44"/>
      <c r="Y16" s="44" t="n">
        <v>1</v>
      </c>
      <c r="Z16" s="44"/>
      <c r="AA16" s="44"/>
      <c r="AB16" s="44" t="n">
        <v>1</v>
      </c>
      <c r="AC16" s="44"/>
      <c r="AD16" s="44"/>
      <c r="AE16" s="44"/>
      <c r="AF16" s="44" t="n">
        <v>1</v>
      </c>
      <c r="AG16" s="44"/>
      <c r="AH16" s="44"/>
      <c r="AI16" s="44" t="n">
        <v>1</v>
      </c>
      <c r="AJ16" s="44"/>
      <c r="AK16" s="44" t="n">
        <v>1</v>
      </c>
      <c r="AL16" s="44"/>
      <c r="AM16" s="44"/>
      <c r="AN16" s="44" t="n">
        <v>1</v>
      </c>
      <c r="AO16" s="44"/>
      <c r="AP16" s="44"/>
      <c r="AQ16" s="44" t="n">
        <v>1</v>
      </c>
      <c r="AR16" s="44"/>
      <c r="AS16" s="44"/>
      <c r="AT16" s="44" t="n">
        <v>1</v>
      </c>
      <c r="AU16" s="44"/>
      <c r="AV16" s="44"/>
      <c r="AW16" s="44"/>
      <c r="AX16" s="44" t="n">
        <v>1</v>
      </c>
      <c r="AY16" s="44"/>
      <c r="AZ16" s="44" t="n">
        <v>1</v>
      </c>
      <c r="BA16" s="44"/>
      <c r="BB16" s="44"/>
      <c r="BC16" s="44" t="n">
        <v>1</v>
      </c>
      <c r="BD16" s="44"/>
      <c r="BE16" s="44"/>
      <c r="BF16" s="44"/>
      <c r="BG16" s="44" t="n">
        <v>1</v>
      </c>
      <c r="BH16" s="44"/>
      <c r="BI16" s="44" t="n">
        <v>1</v>
      </c>
      <c r="BJ16" s="44"/>
      <c r="BK16" s="44"/>
      <c r="BL16" s="44" t="n">
        <v>1</v>
      </c>
      <c r="BM16" s="44"/>
      <c r="BN16" s="44"/>
      <c r="BO16" s="44" t="n">
        <v>1</v>
      </c>
      <c r="BP16" s="44"/>
      <c r="BQ16" s="44"/>
      <c r="BR16" s="44" t="n">
        <v>1</v>
      </c>
      <c r="BS16" s="44"/>
      <c r="BT16" s="44"/>
      <c r="BU16" s="44" t="n">
        <v>1</v>
      </c>
      <c r="BV16" s="21"/>
      <c r="BW16" s="21"/>
      <c r="BX16" s="21" t="n">
        <v>1</v>
      </c>
      <c r="BY16" s="44"/>
      <c r="BZ16" s="44" t="n">
        <v>1</v>
      </c>
      <c r="CA16" s="44"/>
      <c r="CB16" s="44"/>
      <c r="CC16" s="44"/>
      <c r="CD16" s="44" t="n">
        <v>1</v>
      </c>
      <c r="CE16" s="44"/>
      <c r="CF16" s="44"/>
      <c r="CG16" s="44" t="n">
        <v>1</v>
      </c>
      <c r="CH16" s="44"/>
      <c r="CI16" s="21"/>
      <c r="CJ16" s="21" t="n">
        <v>1</v>
      </c>
      <c r="CK16" s="21"/>
      <c r="CL16" s="21"/>
      <c r="CM16" s="21"/>
      <c r="CN16" s="21" t="n">
        <v>1</v>
      </c>
      <c r="CO16" s="21"/>
      <c r="CP16" s="21" t="n">
        <v>1</v>
      </c>
      <c r="CQ16" s="21"/>
      <c r="CR16" s="21"/>
      <c r="CS16" s="21" t="n">
        <v>1</v>
      </c>
      <c r="CT16" s="21"/>
      <c r="CU16" s="21"/>
      <c r="CV16" s="21"/>
      <c r="CW16" s="21" t="n">
        <v>1</v>
      </c>
      <c r="CX16" s="21"/>
      <c r="CY16" s="21" t="n">
        <v>1</v>
      </c>
      <c r="CZ16" s="21"/>
      <c r="DA16" s="21"/>
      <c r="DB16" s="21"/>
      <c r="DC16" s="21" t="n">
        <v>1</v>
      </c>
      <c r="DD16" s="21"/>
      <c r="DE16" s="21" t="n">
        <v>1</v>
      </c>
      <c r="DF16" s="21"/>
      <c r="DG16" s="21" t="n">
        <v>1</v>
      </c>
      <c r="DH16" s="21"/>
      <c r="DI16" s="21"/>
      <c r="DJ16" s="21"/>
      <c r="DK16" s="21" t="n">
        <v>1</v>
      </c>
      <c r="DL16" s="21"/>
      <c r="DM16" s="21"/>
      <c r="DN16" s="21" t="n">
        <v>1</v>
      </c>
      <c r="DO16" s="21"/>
      <c r="DP16" s="21"/>
      <c r="DQ16" s="21" t="n">
        <v>1</v>
      </c>
      <c r="DR16" s="21"/>
      <c r="DS16" s="21"/>
      <c r="DT16" s="21" t="n">
        <v>1</v>
      </c>
      <c r="DU16" s="21"/>
      <c r="DV16" s="21" t="n">
        <v>1</v>
      </c>
      <c r="DW16" s="21"/>
      <c r="DX16" s="21"/>
      <c r="DY16" s="21"/>
      <c r="DZ16" s="21" t="n">
        <v>1</v>
      </c>
      <c r="EA16" s="21"/>
      <c r="EB16" s="21" t="n">
        <v>1</v>
      </c>
      <c r="EC16" s="21"/>
      <c r="ED16" s="21"/>
      <c r="EE16" s="21"/>
      <c r="EF16" s="21" t="n">
        <v>1</v>
      </c>
      <c r="EG16" s="21"/>
      <c r="EH16" s="21" t="n">
        <v>1</v>
      </c>
      <c r="EI16" s="21"/>
      <c r="EJ16" s="21"/>
      <c r="EK16" s="21" t="n">
        <v>1</v>
      </c>
      <c r="EL16" s="21"/>
      <c r="EM16" s="21"/>
      <c r="EN16" s="21"/>
      <c r="EO16" s="21" t="n">
        <v>1</v>
      </c>
      <c r="EP16" s="21"/>
      <c r="EQ16" s="21"/>
      <c r="ER16" s="21"/>
      <c r="ES16" s="21" t="n">
        <v>1</v>
      </c>
      <c r="ET16" s="21"/>
      <c r="EU16" s="21" t="n">
        <v>1</v>
      </c>
      <c r="EV16" s="21"/>
      <c r="EW16" s="21"/>
      <c r="EX16" s="21" t="n">
        <v>1</v>
      </c>
      <c r="EY16" s="22"/>
      <c r="EZ16" s="21" t="n">
        <v>1</v>
      </c>
      <c r="FA16" s="21"/>
      <c r="FB16" s="21"/>
      <c r="FC16" s="21"/>
      <c r="FD16" s="21"/>
      <c r="FE16" s="21" t="n">
        <v>1</v>
      </c>
      <c r="FF16" s="21"/>
      <c r="FG16" s="21" t="n">
        <v>1</v>
      </c>
      <c r="FH16" s="21"/>
      <c r="FI16" s="21"/>
      <c r="FJ16" s="21" t="n">
        <v>1</v>
      </c>
      <c r="FK16" s="21"/>
      <c r="FL16" s="21"/>
      <c r="FM16" s="21"/>
      <c r="FN16" s="21" t="n">
        <v>1</v>
      </c>
      <c r="FO16" s="21"/>
      <c r="FP16" s="21" t="n">
        <v>1</v>
      </c>
      <c r="FQ16" s="21"/>
      <c r="FR16" s="21"/>
      <c r="FS16" s="21" t="n">
        <v>1</v>
      </c>
      <c r="FT16" s="21"/>
      <c r="FU16" s="21"/>
      <c r="FV16" s="21" t="n">
        <v>1</v>
      </c>
      <c r="FW16" s="21"/>
      <c r="FX16" s="21"/>
      <c r="FY16" s="21" t="n">
        <v>1</v>
      </c>
      <c r="FZ16" s="21"/>
      <c r="GA16" s="21" t="n">
        <v>1</v>
      </c>
      <c r="GB16" s="21"/>
      <c r="GC16" s="21"/>
      <c r="GD16" s="21" t="n">
        <v>1</v>
      </c>
      <c r="GE16" s="21"/>
      <c r="GF16" s="21"/>
      <c r="GG16" s="21" t="n">
        <v>1</v>
      </c>
      <c r="GH16" s="21"/>
      <c r="GI16" s="21"/>
      <c r="GJ16" s="21"/>
      <c r="GK16" s="21"/>
      <c r="GL16" s="21" t="n">
        <v>1</v>
      </c>
      <c r="GM16" s="21"/>
      <c r="GN16" s="21" t="n">
        <v>1</v>
      </c>
      <c r="GO16" s="21"/>
      <c r="GP16" s="21"/>
      <c r="GQ16" s="21" t="n">
        <v>1</v>
      </c>
      <c r="GR16" s="21"/>
      <c r="GS16" s="21" t="n">
        <v>1</v>
      </c>
      <c r="GT16" s="21"/>
      <c r="GU16" s="21"/>
      <c r="GV16" s="21"/>
      <c r="GW16" s="21" t="n">
        <v>1</v>
      </c>
      <c r="GX16" s="21"/>
      <c r="GY16" s="21" t="n">
        <v>1</v>
      </c>
      <c r="GZ16" s="21"/>
      <c r="HA16" s="21"/>
      <c r="HB16" s="21"/>
      <c r="HC16" s="21" t="n">
        <v>1</v>
      </c>
      <c r="HD16" s="21"/>
      <c r="HE16" s="21"/>
      <c r="HF16" s="21" t="n">
        <v>1</v>
      </c>
      <c r="HG16" s="21"/>
      <c r="HH16" s="21"/>
      <c r="HI16" s="21" t="n">
        <v>1</v>
      </c>
      <c r="HJ16" s="21"/>
      <c r="HK16" s="21"/>
      <c r="HL16" s="21" t="n">
        <v>1</v>
      </c>
      <c r="HM16" s="21"/>
      <c r="HN16" s="21" t="n">
        <v>1</v>
      </c>
      <c r="HO16" s="21"/>
      <c r="HP16" s="21"/>
      <c r="HQ16" s="21"/>
      <c r="HR16" s="21" t="n">
        <v>1</v>
      </c>
      <c r="HS16" s="21"/>
      <c r="HT16" s="21" t="n">
        <v>1</v>
      </c>
      <c r="HU16" s="21"/>
      <c r="HV16" s="21"/>
      <c r="HW16" s="21" t="n">
        <v>1</v>
      </c>
      <c r="HX16" s="21"/>
      <c r="HY16" s="21"/>
      <c r="HZ16" s="21" t="n">
        <v>1</v>
      </c>
      <c r="IA16" s="21"/>
      <c r="IB16" s="21"/>
      <c r="IC16" s="21"/>
      <c r="ID16" s="21" t="n">
        <v>1</v>
      </c>
      <c r="IE16" s="21"/>
      <c r="IF16" s="21" t="n">
        <v>1</v>
      </c>
      <c r="IG16" s="21"/>
      <c r="IH16" s="21"/>
      <c r="II16" s="21"/>
      <c r="IJ16" s="21" t="n">
        <v>1</v>
      </c>
      <c r="IK16" s="76"/>
      <c r="IL16" s="21"/>
      <c r="IM16" s="21" t="n">
        <v>1</v>
      </c>
      <c r="IN16" s="21"/>
      <c r="IO16" s="21"/>
      <c r="IP16" s="21" t="n">
        <v>1</v>
      </c>
      <c r="IQ16" s="21"/>
      <c r="IR16" s="21"/>
      <c r="IS16" s="21" t="n">
        <v>1</v>
      </c>
      <c r="IT16" s="21"/>
      <c r="IU16" s="21"/>
      <c r="IV16" s="21" t="n">
        <v>1</v>
      </c>
      <c r="IW16" s="21"/>
      <c r="IX16" s="21"/>
      <c r="IY16" s="21" t="n">
        <v>1</v>
      </c>
      <c r="IZ16" s="21"/>
      <c r="JA16" s="21" t="n">
        <v>1</v>
      </c>
      <c r="JB16" s="21"/>
      <c r="JC16" s="21"/>
      <c r="JD16" s="21"/>
      <c r="JE16" s="21" t="n">
        <v>1</v>
      </c>
      <c r="JF16" s="21"/>
      <c r="JG16" s="21"/>
      <c r="JH16" s="21" t="n">
        <v>1</v>
      </c>
      <c r="JI16" s="21"/>
      <c r="JJ16" s="21"/>
      <c r="JK16" s="21" t="n">
        <v>1</v>
      </c>
      <c r="JL16" s="21"/>
      <c r="JM16" s="21" t="n">
        <v>1</v>
      </c>
      <c r="JN16" s="21"/>
      <c r="JO16" s="21"/>
      <c r="JP16" s="21"/>
      <c r="JQ16" s="21"/>
      <c r="JR16" s="21" t="n">
        <v>1</v>
      </c>
      <c r="JS16" s="21"/>
      <c r="JT16" s="21"/>
      <c r="JU16" s="21"/>
      <c r="JV16" s="21"/>
      <c r="JW16" s="21" t="n">
        <v>1</v>
      </c>
      <c r="JX16" s="21"/>
      <c r="JY16" s="21" t="n">
        <v>1</v>
      </c>
      <c r="JZ16" s="21"/>
      <c r="KA16" s="21"/>
      <c r="KB16" s="21" t="n">
        <v>1</v>
      </c>
      <c r="KC16" s="21"/>
      <c r="KD16" s="21"/>
      <c r="KE16" s="21"/>
      <c r="KF16" s="21" t="n">
        <v>1</v>
      </c>
      <c r="KG16" s="21"/>
      <c r="KH16" s="21"/>
      <c r="KI16" s="21" t="n">
        <v>1</v>
      </c>
      <c r="KJ16" s="21"/>
      <c r="KK16" s="21"/>
      <c r="KL16" s="21" t="n">
        <v>1</v>
      </c>
      <c r="KM16" s="21"/>
      <c r="KN16" s="21"/>
      <c r="KO16" s="21" t="n">
        <v>1</v>
      </c>
      <c r="KP16" s="21"/>
      <c r="KQ16" s="21" t="n">
        <v>1</v>
      </c>
      <c r="KR16" s="21"/>
      <c r="KS16" s="21"/>
      <c r="KT16" s="21"/>
      <c r="KU16" s="21" t="n">
        <v>1</v>
      </c>
      <c r="KV16" s="21"/>
      <c r="KW16" s="21"/>
      <c r="KX16" s="21" t="n">
        <v>1</v>
      </c>
      <c r="KY16" s="21"/>
      <c r="KZ16" s="21" t="n">
        <v>1</v>
      </c>
      <c r="LA16" s="21"/>
      <c r="LB16" s="21"/>
      <c r="LC16" s="21"/>
      <c r="LD16" s="21" t="n">
        <v>1</v>
      </c>
      <c r="LE16" s="21"/>
      <c r="LF16" s="21" t="n">
        <v>1</v>
      </c>
      <c r="LG16" s="21"/>
      <c r="LH16" s="21"/>
      <c r="LI16" s="21" t="n">
        <v>1</v>
      </c>
      <c r="LJ16" s="21"/>
      <c r="LK16" s="21"/>
      <c r="LL16" s="21"/>
      <c r="LM16" s="21" t="n">
        <v>1</v>
      </c>
      <c r="LN16" s="21"/>
      <c r="LO16" s="21" t="n">
        <v>1</v>
      </c>
      <c r="LP16" s="21"/>
      <c r="LQ16" s="21"/>
      <c r="LR16" s="21" t="n">
        <v>1</v>
      </c>
      <c r="LS16" s="21"/>
      <c r="LT16" s="21"/>
      <c r="LU16" s="21" t="n">
        <v>1</v>
      </c>
      <c r="LV16" s="21"/>
      <c r="LW16" s="21"/>
      <c r="LX16" s="21" t="n">
        <v>1</v>
      </c>
      <c r="LY16" s="21"/>
      <c r="LZ16" s="21"/>
      <c r="MA16" s="21" t="n">
        <v>1</v>
      </c>
      <c r="MB16" s="21"/>
      <c r="MC16" s="21"/>
      <c r="MD16" s="21" t="n">
        <v>1</v>
      </c>
      <c r="ME16" s="21"/>
      <c r="MF16" s="21"/>
      <c r="MG16" s="21" t="n">
        <v>1</v>
      </c>
      <c r="MH16" s="21"/>
      <c r="MI16" s="21"/>
      <c r="MJ16" s="21"/>
      <c r="MK16" s="21" t="n">
        <v>1</v>
      </c>
      <c r="ML16" s="21"/>
      <c r="MM16" s="21" t="n">
        <v>1</v>
      </c>
      <c r="MN16" s="21"/>
      <c r="MO16" s="21"/>
      <c r="MP16" s="21"/>
      <c r="MQ16" s="21" t="n">
        <v>1</v>
      </c>
      <c r="MR16" s="21"/>
      <c r="MS16" s="21"/>
      <c r="MT16" s="21" t="n">
        <v>1</v>
      </c>
      <c r="MU16" s="21"/>
      <c r="MV16" s="21"/>
      <c r="MW16" s="21" t="n">
        <v>1</v>
      </c>
      <c r="MX16" s="21"/>
      <c r="MY16" s="21"/>
      <c r="MZ16" s="21" t="n">
        <v>1</v>
      </c>
      <c r="NA16" s="21"/>
      <c r="NB16" s="21"/>
      <c r="NC16" s="21" t="n">
        <v>1</v>
      </c>
      <c r="ND16" s="21"/>
      <c r="NE16" s="21"/>
      <c r="NF16" s="21" t="n">
        <v>1</v>
      </c>
      <c r="NG16" s="21"/>
      <c r="NH16" s="21" t="n">
        <v>1</v>
      </c>
      <c r="NI16" s="21"/>
      <c r="NJ16" s="21"/>
      <c r="NK16" s="21"/>
      <c r="NL16" s="21" t="n">
        <v>1</v>
      </c>
      <c r="NM16" s="21"/>
      <c r="NN16" s="21" t="n">
        <v>1</v>
      </c>
      <c r="NO16" s="21"/>
      <c r="NP16" s="21"/>
      <c r="NQ16" s="21" t="n">
        <v>1</v>
      </c>
      <c r="NR16" s="21"/>
      <c r="NS16" s="21"/>
      <c r="NT16" s="21"/>
      <c r="NU16" s="21" t="n">
        <v>1</v>
      </c>
      <c r="NV16" s="21"/>
      <c r="NW16" s="21" t="n">
        <v>1</v>
      </c>
      <c r="NX16" s="21"/>
      <c r="NY16" s="21"/>
      <c r="NZ16" s="21" t="n">
        <v>1</v>
      </c>
      <c r="OA16" s="21"/>
      <c r="OB16" s="21"/>
      <c r="OC16" s="21" t="n">
        <v>1</v>
      </c>
      <c r="OD16" s="21"/>
      <c r="OE16" s="21"/>
      <c r="OF16" s="21"/>
      <c r="OG16" s="21" t="n">
        <v>1</v>
      </c>
      <c r="OH16" s="21"/>
      <c r="OI16" s="21" t="n">
        <v>1</v>
      </c>
      <c r="OJ16" s="21"/>
      <c r="OK16" s="21"/>
      <c r="OL16" s="21"/>
      <c r="OM16" s="21" t="n">
        <v>1</v>
      </c>
      <c r="ON16" s="21"/>
      <c r="OO16" s="21"/>
      <c r="OP16" s="21" t="n">
        <v>1</v>
      </c>
      <c r="OQ16" s="21"/>
      <c r="OR16" s="21" t="n">
        <v>1</v>
      </c>
      <c r="OS16" s="21"/>
      <c r="OT16" s="21"/>
      <c r="OU16" s="21" t="n">
        <v>1</v>
      </c>
      <c r="OV16" s="21"/>
      <c r="OW16" s="21"/>
      <c r="OX16" s="21"/>
      <c r="OY16" s="21" t="n">
        <v>1</v>
      </c>
      <c r="OZ16" s="21"/>
      <c r="PA16" s="21"/>
      <c r="PB16" s="21" t="n">
        <v>1</v>
      </c>
      <c r="PC16" s="21"/>
      <c r="PD16" s="21" t="n">
        <v>1</v>
      </c>
      <c r="PE16" s="21"/>
      <c r="PF16" s="21"/>
      <c r="PG16" s="21" t="n">
        <v>1</v>
      </c>
      <c r="PH16" s="21"/>
      <c r="PI16" s="21"/>
      <c r="PJ16" s="21"/>
      <c r="PK16" s="21" t="n">
        <v>1</v>
      </c>
      <c r="PL16" s="21"/>
      <c r="PM16" s="21" t="n">
        <v>1</v>
      </c>
      <c r="PN16" s="21"/>
      <c r="PO16" s="21"/>
      <c r="PP16" s="21" t="n">
        <v>1</v>
      </c>
      <c r="PQ16" s="21"/>
      <c r="PR16" s="21"/>
      <c r="PS16" s="21" t="n">
        <v>1</v>
      </c>
      <c r="PT16" s="21"/>
      <c r="PU16" s="21"/>
      <c r="PV16" s="21" t="n">
        <v>1</v>
      </c>
      <c r="PW16" s="21"/>
      <c r="PX16" s="21"/>
      <c r="PY16" s="21"/>
      <c r="PZ16" s="21" t="n">
        <v>1</v>
      </c>
      <c r="QA16" s="21"/>
      <c r="QB16" s="21"/>
      <c r="QC16" s="21" t="n">
        <v>1</v>
      </c>
      <c r="QD16" s="21"/>
      <c r="QE16" s="21"/>
      <c r="QF16" s="21" t="n">
        <v>1</v>
      </c>
      <c r="QG16" s="21"/>
      <c r="QH16" s="21"/>
      <c r="QI16" s="21" t="n">
        <v>1</v>
      </c>
      <c r="QJ16" s="21"/>
      <c r="QK16" s="21" t="n">
        <v>1</v>
      </c>
      <c r="QL16" s="21"/>
      <c r="QM16" s="21"/>
      <c r="QN16" s="21" t="n">
        <v>1</v>
      </c>
      <c r="QO16" s="21"/>
      <c r="QP16" s="21"/>
      <c r="QQ16" s="21" t="n">
        <v>1</v>
      </c>
      <c r="QR16" s="21"/>
      <c r="QS16" s="21"/>
      <c r="QT16" s="21"/>
      <c r="QU16" s="21" t="n">
        <v>1</v>
      </c>
      <c r="QV16" s="21"/>
      <c r="QW16" s="21"/>
      <c r="QX16" s="21" t="n">
        <v>1</v>
      </c>
      <c r="QY16" s="21"/>
      <c r="QZ16" s="21"/>
      <c r="RA16" s="21" t="n">
        <v>1</v>
      </c>
      <c r="RB16" s="21"/>
      <c r="RC16" s="21" t="n">
        <v>1</v>
      </c>
      <c r="RD16" s="21"/>
      <c r="RE16" s="21"/>
      <c r="RF16" s="21" t="n">
        <v>1</v>
      </c>
      <c r="RG16" s="21"/>
      <c r="RH16" s="21"/>
      <c r="RI16" s="21"/>
      <c r="RJ16" s="21" t="n">
        <v>1</v>
      </c>
      <c r="RK16" s="21"/>
      <c r="RL16" s="21" t="n">
        <v>1</v>
      </c>
      <c r="RM16" s="21"/>
      <c r="RN16" s="21"/>
      <c r="RO16" s="21"/>
      <c r="RP16" s="21" t="n">
        <v>1</v>
      </c>
      <c r="RQ16" s="21"/>
      <c r="RR16" s="21" t="n">
        <v>1</v>
      </c>
      <c r="RS16" s="21"/>
      <c r="RT16" s="21"/>
      <c r="RU16" s="21" t="n">
        <v>1</v>
      </c>
      <c r="RV16" s="21"/>
      <c r="RW16" s="21"/>
      <c r="RX16" s="21"/>
      <c r="RY16" s="21" t="n">
        <v>1</v>
      </c>
      <c r="RZ16" s="21"/>
      <c r="SA16" s="21"/>
      <c r="SB16" s="21" t="n">
        <v>1</v>
      </c>
      <c r="SC16" s="21"/>
      <c r="SD16" s="21" t="n">
        <v>1</v>
      </c>
      <c r="SE16" s="21"/>
      <c r="SF16" s="21"/>
      <c r="SG16" s="21" t="n">
        <v>1</v>
      </c>
      <c r="SH16" s="21"/>
      <c r="SI16" s="21"/>
      <c r="SJ16" s="21"/>
      <c r="SK16" s="21" t="n">
        <v>1</v>
      </c>
      <c r="SL16" s="21"/>
      <c r="SM16" s="21"/>
      <c r="SN16" s="21" t="n">
        <v>1</v>
      </c>
      <c r="SO16" s="21"/>
      <c r="SP16" s="21" t="n">
        <v>1</v>
      </c>
      <c r="SQ16" s="21"/>
      <c r="SR16" s="21"/>
      <c r="SS16" s="21"/>
      <c r="ST16" s="21" t="n">
        <v>1</v>
      </c>
      <c r="SU16" s="21"/>
      <c r="SV16" s="21" t="n">
        <v>1</v>
      </c>
      <c r="SW16" s="22"/>
      <c r="SX16" s="21"/>
      <c r="SY16" s="21"/>
      <c r="SZ16" s="21" t="n">
        <v>1</v>
      </c>
      <c r="TA16" s="21"/>
      <c r="TB16" s="21"/>
      <c r="TC16" s="21" t="n">
        <v>1</v>
      </c>
      <c r="TD16" s="21"/>
      <c r="TE16" s="21" t="n">
        <v>1</v>
      </c>
      <c r="TF16" s="22"/>
      <c r="TG16" s="21"/>
      <c r="TH16" s="21"/>
      <c r="TI16" s="22" t="n">
        <v>1</v>
      </c>
      <c r="TJ16" s="21"/>
      <c r="TK16" s="21" t="n">
        <v>1</v>
      </c>
      <c r="TL16" s="21"/>
      <c r="TM16" s="21"/>
      <c r="TN16" s="21"/>
      <c r="TO16" s="21" t="n">
        <v>1</v>
      </c>
      <c r="TP16" s="21"/>
      <c r="TQ16" s="21" t="n">
        <v>1</v>
      </c>
      <c r="TR16" s="21"/>
      <c r="TS16" s="21"/>
      <c r="TT16" s="21"/>
      <c r="TU16" s="21" t="n">
        <v>1</v>
      </c>
      <c r="TV16" s="21"/>
      <c r="TW16" s="21"/>
      <c r="TX16" s="21" t="n">
        <v>1</v>
      </c>
      <c r="TY16" s="21"/>
      <c r="TZ16" s="21" t="n">
        <v>1</v>
      </c>
      <c r="UA16" s="21"/>
      <c r="UB16" s="21"/>
      <c r="UC16" s="21" t="n">
        <v>1</v>
      </c>
      <c r="UD16" s="21"/>
      <c r="UE16" s="21"/>
      <c r="UF16" s="21"/>
      <c r="UG16" s="21" t="n">
        <v>1</v>
      </c>
      <c r="UH16" s="21"/>
      <c r="UI16" s="21" t="n">
        <v>1</v>
      </c>
      <c r="UJ16" s="21"/>
      <c r="UK16" s="21"/>
      <c r="UL16" s="21" t="n">
        <v>1</v>
      </c>
      <c r="UM16" s="21"/>
      <c r="UN16" s="21"/>
      <c r="UO16" s="21"/>
      <c r="UP16" s="21" t="n">
        <v>1</v>
      </c>
      <c r="UQ16" s="21"/>
      <c r="UR16" s="21" t="n">
        <v>1</v>
      </c>
      <c r="US16" s="21"/>
      <c r="UT16" s="21"/>
      <c r="UU16" s="21"/>
      <c r="UV16" s="21" t="n">
        <v>1</v>
      </c>
      <c r="UW16" s="21"/>
      <c r="UX16" s="21" t="n">
        <v>1</v>
      </c>
      <c r="UY16" s="21"/>
      <c r="UZ16" s="21"/>
      <c r="VA16" s="21" t="n">
        <v>1</v>
      </c>
      <c r="VB16" s="21"/>
      <c r="VC16" s="21"/>
      <c r="VD16" s="21" t="n">
        <v>1</v>
      </c>
      <c r="VE16" s="21"/>
      <c r="VF16" s="21"/>
      <c r="VG16" s="21" t="n">
        <v>1</v>
      </c>
      <c r="VH16" s="21"/>
      <c r="VI16" s="21"/>
      <c r="VJ16" s="21"/>
      <c r="VK16" s="21" t="n">
        <v>1</v>
      </c>
      <c r="VL16" s="21"/>
    </row>
    <row r="17" customFormat="false" ht="15" hidden="false" customHeight="false" outlineLevel="0" collapsed="false">
      <c r="A17" s="43" t="n">
        <v>4</v>
      </c>
      <c r="B17" s="44"/>
      <c r="C17" s="24"/>
      <c r="D17" s="24"/>
      <c r="E17" s="24"/>
      <c r="F17" s="4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21"/>
      <c r="BW17" s="21"/>
      <c r="BX17" s="21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2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76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2"/>
      <c r="SX17" s="21"/>
      <c r="SY17" s="21"/>
      <c r="SZ17" s="21"/>
      <c r="TA17" s="21"/>
      <c r="TB17" s="21"/>
      <c r="TC17" s="21"/>
      <c r="TD17" s="21"/>
      <c r="TE17" s="21"/>
      <c r="TF17" s="22"/>
      <c r="TG17" s="21"/>
      <c r="TH17" s="21"/>
      <c r="TI17" s="22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</row>
    <row r="18" customFormat="false" ht="15" hidden="false" customHeight="false" outlineLevel="0" collapsed="false">
      <c r="A18" s="43" t="n">
        <v>5</v>
      </c>
      <c r="B18" s="44"/>
      <c r="C18" s="24"/>
      <c r="D18" s="24"/>
      <c r="E18" s="24"/>
      <c r="F18" s="4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21"/>
      <c r="BW18" s="21"/>
      <c r="BX18" s="21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2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76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2"/>
      <c r="SX18" s="21"/>
      <c r="SY18" s="21"/>
      <c r="SZ18" s="21"/>
      <c r="TA18" s="21"/>
      <c r="TB18" s="21"/>
      <c r="TC18" s="21"/>
      <c r="TD18" s="21"/>
      <c r="TE18" s="21"/>
      <c r="TF18" s="22"/>
      <c r="TG18" s="21"/>
      <c r="TH18" s="21"/>
      <c r="TI18" s="22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</row>
    <row r="19" customFormat="false" ht="15" hidden="false" customHeight="false" outlineLevel="0" collapsed="false">
      <c r="A19" s="43" t="n">
        <v>6</v>
      </c>
      <c r="B19" s="44"/>
      <c r="C19" s="24"/>
      <c r="D19" s="24"/>
      <c r="E19" s="24"/>
      <c r="F19" s="4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21"/>
      <c r="BW19" s="21"/>
      <c r="BX19" s="21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2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76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2"/>
      <c r="SX19" s="21"/>
      <c r="SY19" s="21"/>
      <c r="SZ19" s="21"/>
      <c r="TA19" s="21"/>
      <c r="TB19" s="21"/>
      <c r="TC19" s="21"/>
      <c r="TD19" s="21"/>
      <c r="TE19" s="21"/>
      <c r="TF19" s="22"/>
      <c r="TG19" s="21"/>
      <c r="TH19" s="21"/>
      <c r="TI19" s="22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</row>
    <row r="20" customFormat="false" ht="15" hidden="false" customHeight="false" outlineLevel="0" collapsed="false">
      <c r="A20" s="43" t="n">
        <v>7</v>
      </c>
      <c r="B20" s="44"/>
      <c r="C20" s="24"/>
      <c r="D20" s="24"/>
      <c r="E20" s="2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21"/>
      <c r="BW20" s="21"/>
      <c r="BX20" s="21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2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76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2"/>
      <c r="SY20" s="21"/>
      <c r="SZ20" s="21"/>
      <c r="TA20" s="21"/>
      <c r="TB20" s="21"/>
      <c r="TC20" s="21"/>
      <c r="TD20" s="21"/>
      <c r="TE20" s="21"/>
      <c r="TF20" s="21"/>
      <c r="TG20" s="22"/>
      <c r="TH20" s="21"/>
      <c r="TI20" s="21"/>
      <c r="TJ20" s="22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</row>
    <row r="21" customFormat="false" ht="15" hidden="false" customHeight="false" outlineLevel="0" collapsed="false">
      <c r="A21" s="46" t="n">
        <v>8</v>
      </c>
      <c r="B21" s="21"/>
      <c r="C21" s="46"/>
      <c r="D21" s="46"/>
      <c r="E21" s="46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47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2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76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2"/>
      <c r="SY21" s="21"/>
      <c r="SZ21" s="21"/>
      <c r="TA21" s="21"/>
      <c r="TB21" s="21"/>
      <c r="TC21" s="21"/>
      <c r="TD21" s="21"/>
      <c r="TE21" s="21"/>
      <c r="TF21" s="21"/>
      <c r="TG21" s="22"/>
      <c r="TH21" s="21"/>
      <c r="TI21" s="21"/>
      <c r="TJ21" s="22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</row>
    <row r="22" customFormat="false" ht="15" hidden="false" customHeight="false" outlineLevel="0" collapsed="false">
      <c r="A22" s="46" t="n">
        <v>9</v>
      </c>
      <c r="B22" s="21"/>
      <c r="C22" s="46"/>
      <c r="D22" s="46"/>
      <c r="E22" s="46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47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2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76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2"/>
      <c r="SY22" s="21"/>
      <c r="SZ22" s="21"/>
      <c r="TA22" s="21"/>
      <c r="TB22" s="21"/>
      <c r="TC22" s="21"/>
      <c r="TD22" s="21"/>
      <c r="TE22" s="21"/>
      <c r="TF22" s="21"/>
      <c r="TG22" s="22"/>
      <c r="TH22" s="21"/>
      <c r="TI22" s="21"/>
      <c r="TJ22" s="22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</row>
    <row r="23" customFormat="false" ht="15" hidden="false" customHeight="false" outlineLevel="0" collapsed="false">
      <c r="A23" s="46" t="n">
        <v>10</v>
      </c>
      <c r="B23" s="21"/>
      <c r="C23" s="46"/>
      <c r="D23" s="46"/>
      <c r="E23" s="46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47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2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76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2"/>
      <c r="SY23" s="21"/>
      <c r="SZ23" s="21"/>
      <c r="TA23" s="21"/>
      <c r="TB23" s="21"/>
      <c r="TC23" s="21"/>
      <c r="TD23" s="21"/>
      <c r="TE23" s="21"/>
      <c r="TF23" s="21"/>
      <c r="TG23" s="22"/>
      <c r="TH23" s="21"/>
      <c r="TI23" s="21"/>
      <c r="TJ23" s="22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</row>
    <row r="24" customFormat="false" ht="15" hidden="false" customHeight="false" outlineLevel="0" collapsed="false">
      <c r="A24" s="46" t="n">
        <v>11</v>
      </c>
      <c r="B24" s="21"/>
      <c r="C24" s="46"/>
      <c r="D24" s="46"/>
      <c r="E24" s="46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47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2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76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2"/>
      <c r="SY24" s="21"/>
      <c r="SZ24" s="21"/>
      <c r="TA24" s="21"/>
      <c r="TB24" s="21"/>
      <c r="TC24" s="21"/>
      <c r="TD24" s="21"/>
      <c r="TE24" s="21"/>
      <c r="TF24" s="21"/>
      <c r="TG24" s="22"/>
      <c r="TH24" s="21"/>
      <c r="TI24" s="21"/>
      <c r="TJ24" s="22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</row>
    <row r="25" customFormat="false" ht="15" hidden="false" customHeight="false" outlineLevel="0" collapsed="false">
      <c r="A25" s="46" t="n">
        <v>12</v>
      </c>
      <c r="B25" s="21"/>
      <c r="C25" s="46"/>
      <c r="D25" s="46"/>
      <c r="E25" s="46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47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2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76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2"/>
      <c r="SY25" s="21"/>
      <c r="SZ25" s="21"/>
      <c r="TA25" s="21"/>
      <c r="TB25" s="21"/>
      <c r="TC25" s="21"/>
      <c r="TD25" s="21"/>
      <c r="TE25" s="21"/>
      <c r="TF25" s="21"/>
      <c r="TG25" s="22"/>
      <c r="TH25" s="21"/>
      <c r="TI25" s="21"/>
      <c r="TJ25" s="22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</row>
    <row r="26" customFormat="false" ht="15" hidden="false" customHeight="false" outlineLevel="0" collapsed="false">
      <c r="A26" s="46" t="n">
        <v>13</v>
      </c>
      <c r="B26" s="21"/>
      <c r="C26" s="46"/>
      <c r="D26" s="46"/>
      <c r="E26" s="46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47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2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76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2"/>
      <c r="SY26" s="21"/>
      <c r="SZ26" s="21"/>
      <c r="TA26" s="21"/>
      <c r="TB26" s="21"/>
      <c r="TC26" s="21"/>
      <c r="TD26" s="21"/>
      <c r="TE26" s="21"/>
      <c r="TF26" s="21"/>
      <c r="TG26" s="22"/>
      <c r="TH26" s="21"/>
      <c r="TI26" s="21"/>
      <c r="TJ26" s="22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</row>
    <row r="27" customFormat="false" ht="15" hidden="false" customHeight="false" outlineLevel="0" collapsed="false">
      <c r="A27" s="46" t="n">
        <v>14</v>
      </c>
      <c r="B27" s="21"/>
      <c r="C27" s="46"/>
      <c r="D27" s="46"/>
      <c r="E27" s="46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47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2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76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2"/>
      <c r="SY27" s="21"/>
      <c r="SZ27" s="21"/>
      <c r="TA27" s="21"/>
      <c r="TB27" s="21"/>
      <c r="TC27" s="21"/>
      <c r="TD27" s="21"/>
      <c r="TE27" s="21"/>
      <c r="TF27" s="21"/>
      <c r="TG27" s="22"/>
      <c r="TH27" s="21"/>
      <c r="TI27" s="21"/>
      <c r="TJ27" s="22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</row>
    <row r="28" customFormat="false" ht="14.25" hidden="false" customHeight="false" outlineLevel="0" collapsed="false">
      <c r="A28" s="46" t="n">
        <v>15</v>
      </c>
      <c r="B28" s="21"/>
      <c r="C28" s="46"/>
      <c r="D28" s="46"/>
      <c r="E28" s="46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47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2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76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2"/>
      <c r="SY28" s="21"/>
      <c r="SZ28" s="21"/>
      <c r="TA28" s="21"/>
      <c r="TB28" s="21"/>
      <c r="TC28" s="21"/>
      <c r="TD28" s="21"/>
      <c r="TE28" s="21"/>
      <c r="TF28" s="21"/>
      <c r="TG28" s="22"/>
      <c r="TH28" s="21"/>
      <c r="TI28" s="21"/>
      <c r="TJ28" s="22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</row>
    <row r="29" customFormat="false" ht="14.25" hidden="false" customHeight="false" outlineLevel="0" collapsed="false">
      <c r="A29" s="46" t="n">
        <v>16</v>
      </c>
      <c r="B29" s="21"/>
      <c r="C29" s="46"/>
      <c r="D29" s="46"/>
      <c r="E29" s="46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47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2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76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2"/>
      <c r="SY29" s="21"/>
      <c r="SZ29" s="21"/>
      <c r="TA29" s="21"/>
      <c r="TB29" s="21"/>
      <c r="TC29" s="21"/>
      <c r="TD29" s="21"/>
      <c r="TE29" s="21"/>
      <c r="TF29" s="21"/>
      <c r="TG29" s="22"/>
      <c r="TH29" s="21"/>
      <c r="TI29" s="21"/>
      <c r="TJ29" s="22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</row>
    <row r="30" customFormat="false" ht="14.25" hidden="false" customHeight="false" outlineLevel="0" collapsed="false">
      <c r="A30" s="46" t="n">
        <v>17</v>
      </c>
      <c r="B30" s="21"/>
      <c r="C30" s="46"/>
      <c r="D30" s="46"/>
      <c r="E30" s="46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47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2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76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2"/>
      <c r="SY30" s="21"/>
      <c r="SZ30" s="21"/>
      <c r="TA30" s="21"/>
      <c r="TB30" s="21"/>
      <c r="TC30" s="21"/>
      <c r="TD30" s="21"/>
      <c r="TE30" s="21"/>
      <c r="TF30" s="21"/>
      <c r="TG30" s="22"/>
      <c r="TH30" s="21"/>
      <c r="TI30" s="21"/>
      <c r="TJ30" s="22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</row>
    <row r="31" customFormat="false" ht="14.25" hidden="false" customHeight="false" outlineLevel="0" collapsed="false">
      <c r="A31" s="46" t="n">
        <v>18</v>
      </c>
      <c r="B31" s="21"/>
      <c r="C31" s="46"/>
      <c r="D31" s="46"/>
      <c r="E31" s="46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47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2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76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2"/>
      <c r="SY31" s="21"/>
      <c r="SZ31" s="21"/>
      <c r="TA31" s="21"/>
      <c r="TB31" s="21"/>
      <c r="TC31" s="21"/>
      <c r="TD31" s="21"/>
      <c r="TE31" s="21"/>
      <c r="TF31" s="21"/>
      <c r="TG31" s="22"/>
      <c r="TH31" s="21"/>
      <c r="TI31" s="21"/>
      <c r="TJ31" s="22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</row>
    <row r="32" customFormat="false" ht="14.25" hidden="false" customHeight="false" outlineLevel="0" collapsed="false">
      <c r="A32" s="46" t="n">
        <v>19</v>
      </c>
      <c r="B32" s="21"/>
      <c r="C32" s="46"/>
      <c r="D32" s="46"/>
      <c r="E32" s="46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47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2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76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2"/>
      <c r="SY32" s="21"/>
      <c r="SZ32" s="21"/>
      <c r="TA32" s="21"/>
      <c r="TB32" s="21"/>
      <c r="TC32" s="21"/>
      <c r="TD32" s="21"/>
      <c r="TE32" s="21"/>
      <c r="TF32" s="21"/>
      <c r="TG32" s="22"/>
      <c r="TH32" s="21"/>
      <c r="TI32" s="21"/>
      <c r="TJ32" s="22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</row>
    <row r="33" customFormat="false" ht="14.25" hidden="false" customHeight="false" outlineLevel="0" collapsed="false">
      <c r="A33" s="46" t="n">
        <v>20</v>
      </c>
      <c r="B33" s="21"/>
      <c r="C33" s="46"/>
      <c r="D33" s="46"/>
      <c r="E33" s="46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47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2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76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2"/>
      <c r="SY33" s="21"/>
      <c r="SZ33" s="21"/>
      <c r="TA33" s="21"/>
      <c r="TB33" s="21"/>
      <c r="TC33" s="21"/>
      <c r="TD33" s="21"/>
      <c r="TE33" s="21"/>
      <c r="TF33" s="21"/>
      <c r="TG33" s="22"/>
      <c r="TH33" s="21"/>
      <c r="TI33" s="21"/>
      <c r="TJ33" s="22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</row>
    <row r="34" customFormat="false" ht="14.25" hidden="false" customHeight="false" outlineLevel="0" collapsed="false">
      <c r="A34" s="46" t="n">
        <v>21</v>
      </c>
      <c r="B34" s="21"/>
      <c r="C34" s="46"/>
      <c r="D34" s="46"/>
      <c r="E34" s="46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47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2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76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2"/>
      <c r="SY34" s="21"/>
      <c r="SZ34" s="21"/>
      <c r="TA34" s="21"/>
      <c r="TB34" s="21"/>
      <c r="TC34" s="21"/>
      <c r="TD34" s="21"/>
      <c r="TE34" s="21"/>
      <c r="TF34" s="21"/>
      <c r="TG34" s="22"/>
      <c r="TH34" s="21"/>
      <c r="TI34" s="21"/>
      <c r="TJ34" s="22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</row>
    <row r="35" customFormat="false" ht="14.25" hidden="false" customHeight="false" outlineLevel="0" collapsed="false">
      <c r="A35" s="46" t="n">
        <v>22</v>
      </c>
      <c r="B35" s="21"/>
      <c r="C35" s="46"/>
      <c r="D35" s="46"/>
      <c r="E35" s="46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47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2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76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2"/>
      <c r="SY35" s="21"/>
      <c r="SZ35" s="21"/>
      <c r="TA35" s="21"/>
      <c r="TB35" s="21"/>
      <c r="TC35" s="21"/>
      <c r="TD35" s="21"/>
      <c r="TE35" s="21"/>
      <c r="TF35" s="21"/>
      <c r="TG35" s="22"/>
      <c r="TH35" s="21"/>
      <c r="TI35" s="21"/>
      <c r="TJ35" s="22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</row>
    <row r="36" customFormat="false" ht="14.25" hidden="false" customHeight="false" outlineLevel="0" collapsed="false">
      <c r="A36" s="46" t="n">
        <v>23</v>
      </c>
      <c r="B36" s="21"/>
      <c r="C36" s="46"/>
      <c r="D36" s="46"/>
      <c r="E36" s="46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47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2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76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2"/>
      <c r="SY36" s="21"/>
      <c r="SZ36" s="21"/>
      <c r="TA36" s="21"/>
      <c r="TB36" s="21"/>
      <c r="TC36" s="21"/>
      <c r="TD36" s="21"/>
      <c r="TE36" s="21"/>
      <c r="TF36" s="21"/>
      <c r="TG36" s="22"/>
      <c r="TH36" s="21"/>
      <c r="TI36" s="21"/>
      <c r="TJ36" s="22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</row>
    <row r="37" customFormat="false" ht="14.25" hidden="false" customHeight="false" outlineLevel="0" collapsed="false">
      <c r="A37" s="46" t="n">
        <v>24</v>
      </c>
      <c r="B37" s="21"/>
      <c r="C37" s="46"/>
      <c r="D37" s="46"/>
      <c r="E37" s="46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47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2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76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2"/>
      <c r="SY37" s="21"/>
      <c r="SZ37" s="21"/>
      <c r="TA37" s="21"/>
      <c r="TB37" s="21"/>
      <c r="TC37" s="21"/>
      <c r="TD37" s="21"/>
      <c r="TE37" s="21"/>
      <c r="TF37" s="21"/>
      <c r="TG37" s="22"/>
      <c r="TH37" s="21"/>
      <c r="TI37" s="21"/>
      <c r="TJ37" s="22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</row>
    <row r="38" customFormat="false" ht="14.25" hidden="false" customHeight="false" outlineLevel="0" collapsed="false">
      <c r="A38" s="46" t="n">
        <v>25</v>
      </c>
      <c r="B38" s="21"/>
      <c r="C38" s="46"/>
      <c r="D38" s="46"/>
      <c r="E38" s="46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47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2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76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2"/>
      <c r="SY38" s="21"/>
      <c r="SZ38" s="21"/>
      <c r="TA38" s="21"/>
      <c r="TB38" s="21"/>
      <c r="TC38" s="21"/>
      <c r="TD38" s="21"/>
      <c r="TE38" s="21"/>
      <c r="TF38" s="21"/>
      <c r="TG38" s="22"/>
      <c r="TH38" s="21"/>
      <c r="TI38" s="21"/>
      <c r="TJ38" s="22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</row>
    <row r="39" customFormat="false" ht="14.25" hidden="false" customHeight="false" outlineLevel="0" collapsed="false">
      <c r="A39" s="48" t="s">
        <v>807</v>
      </c>
      <c r="B39" s="48"/>
      <c r="C39" s="46" t="n">
        <f aca="false">SUM(C14:C38)</f>
        <v>2</v>
      </c>
      <c r="D39" s="46" t="n">
        <f aca="false">SUM(D14:D38)</f>
        <v>0</v>
      </c>
      <c r="E39" s="46" t="n">
        <f aca="false">SUM(E14:E38)</f>
        <v>1</v>
      </c>
      <c r="F39" s="46" t="n">
        <f aca="false">SUM(F14:F38)</f>
        <v>2</v>
      </c>
      <c r="G39" s="46" t="n">
        <f aca="false">SUM(G14:G38)</f>
        <v>0</v>
      </c>
      <c r="H39" s="46" t="n">
        <f aca="false">SUM(H14:H38)</f>
        <v>1</v>
      </c>
      <c r="I39" s="46" t="n">
        <f aca="false">SUM(I14:I38)</f>
        <v>1</v>
      </c>
      <c r="J39" s="46" t="n">
        <f aca="false">SUM(J14:J38)</f>
        <v>1</v>
      </c>
      <c r="K39" s="46" t="n">
        <f aca="false">SUM(K14:K38)</f>
        <v>1</v>
      </c>
      <c r="L39" s="46" t="n">
        <f aca="false">SUM(L14:L38)</f>
        <v>0</v>
      </c>
      <c r="M39" s="46" t="n">
        <f aca="false">SUM(M14:M38)</f>
        <v>2</v>
      </c>
      <c r="N39" s="46" t="n">
        <f aca="false">SUM(N14:N38)</f>
        <v>1</v>
      </c>
      <c r="O39" s="46" t="n">
        <f aca="false">SUM(O14:O38)</f>
        <v>1</v>
      </c>
      <c r="P39" s="46" t="n">
        <f aca="false">SUM(P14:P38)</f>
        <v>1</v>
      </c>
      <c r="Q39" s="46" t="n">
        <f aca="false">SUM(Q14:Q38)</f>
        <v>1</v>
      </c>
      <c r="R39" s="46" t="n">
        <f aca="false">SUM(R14:R38)</f>
        <v>2</v>
      </c>
      <c r="S39" s="46" t="n">
        <f aca="false">SUM(S14:S38)</f>
        <v>0</v>
      </c>
      <c r="T39" s="46" t="n">
        <f aca="false">SUM(T14:T38)</f>
        <v>1</v>
      </c>
      <c r="U39" s="46" t="n">
        <f aca="false">SUM(U14:U38)</f>
        <v>1</v>
      </c>
      <c r="V39" s="46" t="n">
        <f aca="false">SUM(V14:V38)</f>
        <v>1</v>
      </c>
      <c r="W39" s="46" t="n">
        <f aca="false">SUM(W14:W38)</f>
        <v>1</v>
      </c>
      <c r="X39" s="46" t="n">
        <f aca="false">SUM(X14:X38)</f>
        <v>1</v>
      </c>
      <c r="Y39" s="46" t="n">
        <f aca="false">SUM(Y14:Y38)</f>
        <v>1</v>
      </c>
      <c r="Z39" s="46" t="n">
        <f aca="false">SUM(Z14:Z38)</f>
        <v>1</v>
      </c>
      <c r="AA39" s="46" t="n">
        <f aca="false">SUM(AA14:AA38)</f>
        <v>1</v>
      </c>
      <c r="AB39" s="46" t="n">
        <f aca="false">SUM(AB14:AB38)</f>
        <v>1</v>
      </c>
      <c r="AC39" s="46" t="n">
        <f aca="false">SUM(AC14:AC38)</f>
        <v>1</v>
      </c>
      <c r="AD39" s="46" t="n">
        <f aca="false">SUM(AD14:AD38)</f>
        <v>1</v>
      </c>
      <c r="AE39" s="46" t="n">
        <f aca="false">SUM(AE14:AE38)</f>
        <v>0</v>
      </c>
      <c r="AF39" s="46" t="n">
        <f aca="false">SUM(AF14:AF38)</f>
        <v>2</v>
      </c>
      <c r="AG39" s="46" t="n">
        <f aca="false">SUM(AG14:AG38)</f>
        <v>1</v>
      </c>
      <c r="AH39" s="46" t="n">
        <f aca="false">SUM(AH14:AH38)</f>
        <v>0</v>
      </c>
      <c r="AI39" s="46" t="n">
        <f aca="false">SUM(AI14:AI38)</f>
        <v>2</v>
      </c>
      <c r="AJ39" s="46" t="n">
        <f aca="false">SUM(AJ14:AJ38)</f>
        <v>1</v>
      </c>
      <c r="AK39" s="46" t="n">
        <f aca="false">SUM(AK14:AK38)</f>
        <v>1</v>
      </c>
      <c r="AL39" s="46" t="n">
        <f aca="false">SUM(AL14:AL38)</f>
        <v>1</v>
      </c>
      <c r="AM39" s="46" t="n">
        <f aca="false">SUM(AM14:AM38)</f>
        <v>1</v>
      </c>
      <c r="AN39" s="46" t="n">
        <f aca="false">SUM(AN14:AN38)</f>
        <v>1</v>
      </c>
      <c r="AO39" s="46" t="n">
        <f aca="false">SUM(AO14:AO38)</f>
        <v>1</v>
      </c>
      <c r="AP39" s="46" t="n">
        <f aca="false">SUM(AP14:AP38)</f>
        <v>1</v>
      </c>
      <c r="AQ39" s="46" t="n">
        <f aca="false">SUM(AQ14:AQ38)</f>
        <v>1</v>
      </c>
      <c r="AR39" s="46" t="n">
        <f aca="false">SUM(AR14:AR38)</f>
        <v>1</v>
      </c>
      <c r="AS39" s="46" t="n">
        <f aca="false">SUM(AS14:AS38)</f>
        <v>1</v>
      </c>
      <c r="AT39" s="46" t="n">
        <f aca="false">SUM(AT14:AT38)</f>
        <v>1</v>
      </c>
      <c r="AU39" s="46" t="n">
        <f aca="false">SUM(AU14:AU38)</f>
        <v>1</v>
      </c>
      <c r="AV39" s="46" t="n">
        <f aca="false">SUM(AV14:AV38)</f>
        <v>1</v>
      </c>
      <c r="AW39" s="46" t="n">
        <f aca="false">SUM(AW14:AW38)</f>
        <v>0</v>
      </c>
      <c r="AX39" s="46" t="n">
        <f aca="false">SUM(AX14:AX38)</f>
        <v>2</v>
      </c>
      <c r="AY39" s="46" t="n">
        <f aca="false">SUM(AY14:AY38)</f>
        <v>1</v>
      </c>
      <c r="AZ39" s="46" t="n">
        <f aca="false">SUM(AZ14:AZ38)</f>
        <v>1</v>
      </c>
      <c r="BA39" s="46" t="n">
        <f aca="false">SUM(BA14:BA38)</f>
        <v>1</v>
      </c>
      <c r="BB39" s="46" t="n">
        <f aca="false">SUM(BB14:BB38)</f>
        <v>1</v>
      </c>
      <c r="BC39" s="46" t="n">
        <f aca="false">SUM(BC14:BC38)</f>
        <v>1</v>
      </c>
      <c r="BD39" s="46" t="n">
        <f aca="false">SUM(BD14:BD38)</f>
        <v>1</v>
      </c>
      <c r="BE39" s="46" t="n">
        <f aca="false">SUM(BE14:BE38)</f>
        <v>1</v>
      </c>
      <c r="BF39" s="46" t="n">
        <f aca="false">SUM(BF14:BF38)</f>
        <v>0</v>
      </c>
      <c r="BG39" s="46" t="n">
        <f aca="false">SUM(BG14:BG38)</f>
        <v>2</v>
      </c>
      <c r="BH39" s="46" t="n">
        <f aca="false">SUM(BH14:BH38)</f>
        <v>1</v>
      </c>
      <c r="BI39" s="46" t="n">
        <f aca="false">SUM(BI14:BI38)</f>
        <v>1</v>
      </c>
      <c r="BJ39" s="46" t="n">
        <f aca="false">SUM(BJ14:BJ38)</f>
        <v>1</v>
      </c>
      <c r="BK39" s="46" t="n">
        <f aca="false">SUM(BK14:BK38)</f>
        <v>1</v>
      </c>
      <c r="BL39" s="46" t="n">
        <f aca="false">SUM(BL14:BL38)</f>
        <v>1</v>
      </c>
      <c r="BM39" s="46" t="n">
        <f aca="false">SUM(BM14:BM38)</f>
        <v>1</v>
      </c>
      <c r="BN39" s="46" t="n">
        <f aca="false">SUM(BN14:BN38)</f>
        <v>1</v>
      </c>
      <c r="BO39" s="46" t="n">
        <f aca="false">SUM(BO14:BO38)</f>
        <v>1</v>
      </c>
      <c r="BP39" s="46" t="n">
        <f aca="false">SUM(BP14:BP38)</f>
        <v>1</v>
      </c>
      <c r="BQ39" s="46" t="n">
        <f aca="false">SUM(BQ14:BQ38)</f>
        <v>1</v>
      </c>
      <c r="BR39" s="46" t="n">
        <f aca="false">SUM(BR14:BR38)</f>
        <v>1</v>
      </c>
      <c r="BS39" s="46" t="n">
        <f aca="false">SUM(BS14:BS38)</f>
        <v>1</v>
      </c>
      <c r="BT39" s="46" t="n">
        <f aca="false">SUM(BT14:BT38)</f>
        <v>1</v>
      </c>
      <c r="BU39" s="46" t="n">
        <f aca="false">SUM(BU14:BU38)</f>
        <v>1</v>
      </c>
      <c r="BV39" s="46" t="n">
        <f aca="false">SUM(BV14:BV38)</f>
        <v>1</v>
      </c>
      <c r="BW39" s="46" t="n">
        <f aca="false">SUM(BW14:BW38)</f>
        <v>1</v>
      </c>
      <c r="BX39" s="46" t="n">
        <f aca="false">SUM(BX14:BX38)</f>
        <v>1</v>
      </c>
      <c r="BY39" s="46" t="n">
        <f aca="false">SUM(BY14:BY38)</f>
        <v>1</v>
      </c>
      <c r="BZ39" s="46" t="n">
        <f aca="false">SUM(BZ14:BZ38)</f>
        <v>2</v>
      </c>
      <c r="CA39" s="46" t="n">
        <f aca="false">SUM(CA14:CA38)</f>
        <v>0</v>
      </c>
      <c r="CB39" s="46" t="n">
        <f aca="false">SUM(CB14:CB38)</f>
        <v>1</v>
      </c>
      <c r="CC39" s="46" t="n">
        <f aca="false">SUM(CC14:CC38)</f>
        <v>1</v>
      </c>
      <c r="CD39" s="46" t="n">
        <f aca="false">SUM(CD14:CD38)</f>
        <v>1</v>
      </c>
      <c r="CE39" s="46" t="n">
        <f aca="false">SUM(CE14:CE38)</f>
        <v>1</v>
      </c>
      <c r="CF39" s="46" t="n">
        <f aca="false">SUM(CF14:CF38)</f>
        <v>1</v>
      </c>
      <c r="CG39" s="46" t="n">
        <f aca="false">SUM(CG14:CG38)</f>
        <v>1</v>
      </c>
      <c r="CH39" s="46" t="n">
        <f aca="false">SUM(CH14:CH38)</f>
        <v>1</v>
      </c>
      <c r="CI39" s="46" t="n">
        <f aca="false">SUM(CI14:CI38)</f>
        <v>1</v>
      </c>
      <c r="CJ39" s="46" t="n">
        <f aca="false">SUM(CJ14:CJ38)</f>
        <v>1</v>
      </c>
      <c r="CK39" s="46" t="n">
        <f aca="false">SUM(CK14:CK38)</f>
        <v>1</v>
      </c>
      <c r="CL39" s="46" t="n">
        <f aca="false">SUM(CL14:CL38)</f>
        <v>1</v>
      </c>
      <c r="CM39" s="46" t="n">
        <f aca="false">SUM(CM14:CM38)</f>
        <v>0</v>
      </c>
      <c r="CN39" s="46" t="n">
        <f aca="false">SUM(CN14:CN38)</f>
        <v>2</v>
      </c>
      <c r="CO39" s="46" t="n">
        <f aca="false">SUM(CO14:CO38)</f>
        <v>1</v>
      </c>
      <c r="CP39" s="46" t="n">
        <f aca="false">SUM(CP14:CP38)</f>
        <v>1</v>
      </c>
      <c r="CQ39" s="46" t="n">
        <f aca="false">SUM(CQ14:CQ38)</f>
        <v>1</v>
      </c>
      <c r="CR39" s="46" t="n">
        <f aca="false">SUM(CR14:CR38)</f>
        <v>1</v>
      </c>
      <c r="CS39" s="46" t="n">
        <f aca="false">SUM(CS14:CS38)</f>
        <v>1</v>
      </c>
      <c r="CT39" s="46" t="n">
        <f aca="false">SUM(CT14:CT38)</f>
        <v>1</v>
      </c>
      <c r="CU39" s="46" t="n">
        <f aca="false">SUM(CU14:CU38)</f>
        <v>1</v>
      </c>
      <c r="CV39" s="46" t="n">
        <f aca="false">SUM(CV14:CV38)</f>
        <v>0</v>
      </c>
      <c r="CW39" s="46" t="n">
        <f aca="false">SUM(CW14:CW38)</f>
        <v>2</v>
      </c>
      <c r="CX39" s="46" t="n">
        <f aca="false">SUM(CX14:CX38)</f>
        <v>1</v>
      </c>
      <c r="CY39" s="46" t="n">
        <f aca="false">SUM(CY14:CY38)</f>
        <v>1</v>
      </c>
      <c r="CZ39" s="46" t="n">
        <f aca="false">SUM(CZ14:CZ38)</f>
        <v>1</v>
      </c>
      <c r="DA39" s="46" t="n">
        <f aca="false">SUM(DA14:DA38)</f>
        <v>1</v>
      </c>
      <c r="DB39" s="46" t="n">
        <f aca="false">SUM(DB14:DB38)</f>
        <v>0</v>
      </c>
      <c r="DC39" s="46" t="n">
        <f aca="false">SUM(DC14:DC38)</f>
        <v>2</v>
      </c>
      <c r="DD39" s="46" t="n">
        <f aca="false">SUM(DD14:DD38)</f>
        <v>1</v>
      </c>
      <c r="DE39" s="46" t="n">
        <f aca="false">SUM(DE14:DE38)</f>
        <v>1</v>
      </c>
      <c r="DF39" s="46" t="n">
        <f aca="false">SUM(DF14:DF38)</f>
        <v>1</v>
      </c>
      <c r="DG39" s="46" t="n">
        <f aca="false">SUM(DG14:DG38)</f>
        <v>2</v>
      </c>
      <c r="DH39" s="46" t="n">
        <f aca="false">SUM(DH14:DH38)</f>
        <v>0</v>
      </c>
      <c r="DI39" s="46" t="n">
        <f aca="false">SUM(DI14:DI38)</f>
        <v>1</v>
      </c>
      <c r="DJ39" s="46" t="n">
        <f aca="false">SUM(DJ14:DJ38)</f>
        <v>1</v>
      </c>
      <c r="DK39" s="46" t="n">
        <f aca="false">SUM(DK14:DK38)</f>
        <v>1</v>
      </c>
      <c r="DL39" s="46" t="n">
        <f aca="false">SUM(DL14:DL38)</f>
        <v>1</v>
      </c>
      <c r="DM39" s="46" t="n">
        <f aca="false">SUM(DM14:DM38)</f>
        <v>1</v>
      </c>
      <c r="DN39" s="46" t="n">
        <f aca="false">SUM(DN14:DN38)</f>
        <v>1</v>
      </c>
      <c r="DO39" s="46" t="n">
        <f aca="false">SUM(DO14:DO38)</f>
        <v>1</v>
      </c>
      <c r="DP39" s="46" t="n">
        <f aca="false">SUM(DP14:DP38)</f>
        <v>1</v>
      </c>
      <c r="DQ39" s="46" t="n">
        <f aca="false">SUM(DQ14:DQ38)</f>
        <v>1</v>
      </c>
      <c r="DR39" s="46" t="n">
        <f aca="false">SUM(DR14:DR38)</f>
        <v>1</v>
      </c>
      <c r="DS39" s="46" t="n">
        <f aca="false">SUM(DS14:DS38)</f>
        <v>1</v>
      </c>
      <c r="DT39" s="46" t="n">
        <f aca="false">SUM(DT14:DT38)</f>
        <v>1</v>
      </c>
      <c r="DU39" s="46" t="n">
        <f aca="false">SUM(DU14:DU38)</f>
        <v>1</v>
      </c>
      <c r="DV39" s="46" t="n">
        <f aca="false">SUM(DV14:DV38)</f>
        <v>2</v>
      </c>
      <c r="DW39" s="46" t="n">
        <f aca="false">SUM(DW14:DW38)</f>
        <v>0</v>
      </c>
      <c r="DX39" s="46" t="n">
        <f aca="false">SUM(DX14:DX38)</f>
        <v>1</v>
      </c>
      <c r="DY39" s="46" t="n">
        <f aca="false">SUM(DY14:DY38)</f>
        <v>1</v>
      </c>
      <c r="DZ39" s="46" t="n">
        <f aca="false">SUM(DZ14:DZ38)</f>
        <v>1</v>
      </c>
      <c r="EA39" s="46" t="n">
        <f aca="false">SUM(EA14:EA38)</f>
        <v>1</v>
      </c>
      <c r="EB39" s="46" t="n">
        <f aca="false">SUM(EB14:EB38)</f>
        <v>2</v>
      </c>
      <c r="EC39" s="46" t="n">
        <f aca="false">SUM(EC14:EC38)</f>
        <v>0</v>
      </c>
      <c r="ED39" s="46" t="n">
        <f aca="false">SUM(ED14:ED38)</f>
        <v>1</v>
      </c>
      <c r="EE39" s="46" t="n">
        <f aca="false">SUM(EE14:EE38)</f>
        <v>1</v>
      </c>
      <c r="EF39" s="46" t="n">
        <f aca="false">SUM(EF14:EF38)</f>
        <v>1</v>
      </c>
      <c r="EG39" s="46" t="n">
        <f aca="false">SUM(EG14:EG38)</f>
        <v>1</v>
      </c>
      <c r="EH39" s="46" t="n">
        <f aca="false">SUM(EH14:EH38)</f>
        <v>2</v>
      </c>
      <c r="EI39" s="46" t="n">
        <f aca="false">SUM(EI14:EI38)</f>
        <v>0</v>
      </c>
      <c r="EJ39" s="46" t="n">
        <f aca="false">SUM(EJ14:EJ38)</f>
        <v>1</v>
      </c>
      <c r="EK39" s="46" t="n">
        <f aca="false">SUM(EK14:EK38)</f>
        <v>2</v>
      </c>
      <c r="EL39" s="46" t="n">
        <f aca="false">SUM(EL14:EL38)</f>
        <v>0</v>
      </c>
      <c r="EM39" s="46" t="n">
        <f aca="false">SUM(EM14:EM38)</f>
        <v>1</v>
      </c>
      <c r="EN39" s="46" t="n">
        <f aca="false">SUM(EN14:EN38)</f>
        <v>1</v>
      </c>
      <c r="EO39" s="46" t="n">
        <f aca="false">SUM(EO14:EO38)</f>
        <v>1</v>
      </c>
      <c r="EP39" s="46" t="n">
        <f aca="false">SUM(EP14:EP38)</f>
        <v>1</v>
      </c>
      <c r="EQ39" s="46" t="n">
        <f aca="false">SUM(EQ14:EQ38)</f>
        <v>1</v>
      </c>
      <c r="ER39" s="46" t="n">
        <f aca="false">SUM(ER14:ER38)</f>
        <v>0</v>
      </c>
      <c r="ES39" s="46" t="n">
        <f aca="false">SUM(ES14:ES38)</f>
        <v>2</v>
      </c>
      <c r="ET39" s="46" t="n">
        <f aca="false">SUM(ET14:ET38)</f>
        <v>1</v>
      </c>
      <c r="EU39" s="46" t="n">
        <f aca="false">SUM(EU14:EU38)</f>
        <v>1</v>
      </c>
      <c r="EV39" s="46" t="n">
        <f aca="false">SUM(EV14:EV38)</f>
        <v>1</v>
      </c>
      <c r="EW39" s="46" t="n">
        <f aca="false">SUM(EW14:EW38)</f>
        <v>1</v>
      </c>
      <c r="EX39" s="46" t="n">
        <f aca="false">SUM(EX14:EX38)</f>
        <v>1</v>
      </c>
      <c r="EY39" s="46" t="n">
        <f aca="false">SUM(EY14:EY38)</f>
        <v>1</v>
      </c>
      <c r="EZ39" s="46" t="n">
        <f aca="false">SUM(EZ14:EZ38)</f>
        <v>2</v>
      </c>
      <c r="FA39" s="46" t="n">
        <f aca="false">SUM(FA14:FA38)</f>
        <v>0</v>
      </c>
      <c r="FB39" s="46" t="n">
        <f aca="false">SUM(FB14:FB38)</f>
        <v>1</v>
      </c>
      <c r="FC39" s="46" t="n">
        <f aca="false">SUM(FC14:FC38)</f>
        <v>1</v>
      </c>
      <c r="FD39" s="46" t="n">
        <f aca="false">SUM(FD14:FD38)</f>
        <v>0</v>
      </c>
      <c r="FE39" s="46" t="n">
        <f aca="false">SUM(FE14:FE38)</f>
        <v>2</v>
      </c>
      <c r="FF39" s="46" t="n">
        <f aca="false">SUM(FF14:FF38)</f>
        <v>1</v>
      </c>
      <c r="FG39" s="46" t="n">
        <f aca="false">SUM(FG14:FG38)</f>
        <v>1</v>
      </c>
      <c r="FH39" s="46" t="n">
        <f aca="false">SUM(FH14:FH38)</f>
        <v>1</v>
      </c>
      <c r="FI39" s="46" t="n">
        <f aca="false">SUM(FI14:FI38)</f>
        <v>1</v>
      </c>
      <c r="FJ39" s="46" t="n">
        <f aca="false">SUM(FJ14:FJ38)</f>
        <v>1</v>
      </c>
      <c r="FK39" s="46" t="n">
        <f aca="false">SUM(FK14:FK38)</f>
        <v>1</v>
      </c>
      <c r="FL39" s="46" t="n">
        <f aca="false">SUM(FL14:FL38)</f>
        <v>1</v>
      </c>
      <c r="FM39" s="46" t="n">
        <f aca="false">SUM(FM14:FM38)</f>
        <v>0</v>
      </c>
      <c r="FN39" s="46" t="n">
        <f aca="false">SUM(FN14:FN38)</f>
        <v>2</v>
      </c>
      <c r="FO39" s="46" t="n">
        <f aca="false">SUM(FO14:FO38)</f>
        <v>1</v>
      </c>
      <c r="FP39" s="46" t="n">
        <f aca="false">SUM(FP14:FP38)</f>
        <v>1</v>
      </c>
      <c r="FQ39" s="46" t="n">
        <f aca="false">SUM(FQ14:FQ38)</f>
        <v>1</v>
      </c>
      <c r="FR39" s="46" t="n">
        <f aca="false">SUM(FR14:FR38)</f>
        <v>1</v>
      </c>
      <c r="FS39" s="46" t="n">
        <f aca="false">SUM(FS14:FS38)</f>
        <v>1</v>
      </c>
      <c r="FT39" s="46" t="n">
        <f aca="false">SUM(FT14:FT38)</f>
        <v>1</v>
      </c>
      <c r="FU39" s="46" t="n">
        <f aca="false">SUM(FU14:FU38)</f>
        <v>1</v>
      </c>
      <c r="FV39" s="46" t="n">
        <f aca="false">SUM(FV14:FV38)</f>
        <v>1</v>
      </c>
      <c r="FW39" s="46" t="n">
        <f aca="false">SUM(FW14:FW38)</f>
        <v>1</v>
      </c>
      <c r="FX39" s="46" t="n">
        <f aca="false">SUM(FX14:FX38)</f>
        <v>1</v>
      </c>
      <c r="FY39" s="46" t="n">
        <f aca="false">SUM(FY14:FY38)</f>
        <v>1</v>
      </c>
      <c r="FZ39" s="46" t="n">
        <f aca="false">SUM(FZ14:FZ38)</f>
        <v>1</v>
      </c>
      <c r="GA39" s="46" t="n">
        <f aca="false">SUM(GA14:GA38)</f>
        <v>2</v>
      </c>
      <c r="GB39" s="46" t="n">
        <f aca="false">SUM(GB14:GB38)</f>
        <v>0</v>
      </c>
      <c r="GC39" s="46" t="n">
        <f aca="false">SUM(GC14:GC38)</f>
        <v>1</v>
      </c>
      <c r="GD39" s="46" t="n">
        <f aca="false">SUM(GD14:GD38)</f>
        <v>2</v>
      </c>
      <c r="GE39" s="46" t="n">
        <f aca="false">SUM(GE14:GE38)</f>
        <v>0</v>
      </c>
      <c r="GF39" s="46" t="n">
        <f aca="false">SUM(GF14:GF38)</f>
        <v>1</v>
      </c>
      <c r="GG39" s="46" t="n">
        <f aca="false">SUM(GG14:GG38)</f>
        <v>2</v>
      </c>
      <c r="GH39" s="46" t="n">
        <f aca="false">SUM(GH14:GH38)</f>
        <v>0</v>
      </c>
      <c r="GI39" s="46" t="n">
        <f aca="false">SUM(GI14:GI38)</f>
        <v>1</v>
      </c>
      <c r="GJ39" s="46" t="n">
        <f aca="false">SUM(GJ14:GJ38)</f>
        <v>0</v>
      </c>
      <c r="GK39" s="46" t="n">
        <f aca="false">SUM(GK14:GK38)</f>
        <v>1</v>
      </c>
      <c r="GL39" s="46" t="n">
        <f aca="false">SUM(GL14:GL38)</f>
        <v>2</v>
      </c>
      <c r="GM39" s="46" t="n">
        <f aca="false">SUM(GM14:GM38)</f>
        <v>1</v>
      </c>
      <c r="GN39" s="46" t="n">
        <f aca="false">SUM(GN14:GN38)</f>
        <v>1</v>
      </c>
      <c r="GO39" s="46" t="n">
        <f aca="false">SUM(GO14:GO38)</f>
        <v>1</v>
      </c>
      <c r="GP39" s="46" t="n">
        <f aca="false">SUM(GP14:GP38)</f>
        <v>1</v>
      </c>
      <c r="GQ39" s="46" t="n">
        <f aca="false">SUM(GQ14:GQ38)</f>
        <v>1</v>
      </c>
      <c r="GR39" s="46" t="n">
        <f aca="false">SUM(GR14:GR38)</f>
        <v>1</v>
      </c>
      <c r="GS39" s="46" t="n">
        <f aca="false">SUM(GS14:GS38)</f>
        <v>2</v>
      </c>
      <c r="GT39" s="46" t="n">
        <f aca="false">SUM(GT14:GT38)</f>
        <v>0</v>
      </c>
      <c r="GU39" s="46" t="n">
        <f aca="false">SUM(GU14:GU38)</f>
        <v>1</v>
      </c>
      <c r="GV39" s="46" t="n">
        <f aca="false">SUM(GV14:GV38)</f>
        <v>1</v>
      </c>
      <c r="GW39" s="46" t="n">
        <f aca="false">SUM(GW14:GW38)</f>
        <v>1</v>
      </c>
      <c r="GX39" s="46" t="n">
        <f aca="false">SUM(GX14:GX38)</f>
        <v>1</v>
      </c>
      <c r="GY39" s="46" t="n">
        <f aca="false">SUM(GY14:GY38)</f>
        <v>2</v>
      </c>
      <c r="GZ39" s="46" t="n">
        <f aca="false">SUM(GZ14:GZ38)</f>
        <v>0</v>
      </c>
      <c r="HA39" s="46" t="n">
        <f aca="false">SUM(HA14:HA38)</f>
        <v>1</v>
      </c>
      <c r="HB39" s="46" t="n">
        <f aca="false">SUM(HB14:HB38)</f>
        <v>1</v>
      </c>
      <c r="HC39" s="46" t="n">
        <f aca="false">SUM(HC14:HC38)</f>
        <v>1</v>
      </c>
      <c r="HD39" s="46" t="n">
        <f aca="false">SUM(HD14:HD38)</f>
        <v>1</v>
      </c>
      <c r="HE39" s="46" t="n">
        <f aca="false">SUM(HE14:HE38)</f>
        <v>1</v>
      </c>
      <c r="HF39" s="46" t="n">
        <f aca="false">SUM(HF14:HF38)</f>
        <v>1</v>
      </c>
      <c r="HG39" s="46" t="n">
        <f aca="false">SUM(HG14:HG38)</f>
        <v>1</v>
      </c>
      <c r="HH39" s="46" t="n">
        <f aca="false">SUM(HH14:HH38)</f>
        <v>1</v>
      </c>
      <c r="HI39" s="46" t="n">
        <f aca="false">SUM(HI14:HI38)</f>
        <v>1</v>
      </c>
      <c r="HJ39" s="46" t="n">
        <f aca="false">SUM(HJ14:HJ38)</f>
        <v>1</v>
      </c>
      <c r="HK39" s="46" t="n">
        <f aca="false">SUM(HK14:HK38)</f>
        <v>1</v>
      </c>
      <c r="HL39" s="46" t="n">
        <f aca="false">SUM(HL14:HL38)</f>
        <v>1</v>
      </c>
      <c r="HM39" s="46" t="n">
        <f aca="false">SUM(HM14:HM38)</f>
        <v>1</v>
      </c>
      <c r="HN39" s="46" t="n">
        <f aca="false">SUM(HN14:HN38)</f>
        <v>2</v>
      </c>
      <c r="HO39" s="46" t="n">
        <f aca="false">SUM(HO14:HO38)</f>
        <v>0</v>
      </c>
      <c r="HP39" s="46" t="n">
        <f aca="false">SUM(HP14:HP38)</f>
        <v>1</v>
      </c>
      <c r="HQ39" s="46" t="n">
        <f aca="false">SUM(HQ14:HQ38)</f>
        <v>1</v>
      </c>
      <c r="HR39" s="46" t="n">
        <f aca="false">SUM(HR14:HR38)</f>
        <v>1</v>
      </c>
      <c r="HS39" s="46" t="n">
        <f aca="false">SUM(HS14:HS38)</f>
        <v>1</v>
      </c>
      <c r="HT39" s="46" t="n">
        <f aca="false">SUM(HT14:HT38)</f>
        <v>2</v>
      </c>
      <c r="HU39" s="46" t="n">
        <f aca="false">SUM(HU14:HU38)</f>
        <v>0</v>
      </c>
      <c r="HV39" s="46" t="n">
        <f aca="false">SUM(HV14:HV38)</f>
        <v>1</v>
      </c>
      <c r="HW39" s="46" t="n">
        <f aca="false">SUM(HW14:HW38)</f>
        <v>2</v>
      </c>
      <c r="HX39" s="46" t="n">
        <f aca="false">SUM(HX14:HX38)</f>
        <v>0</v>
      </c>
      <c r="HY39" s="46" t="n">
        <f aca="false">SUM(HY14:HY38)</f>
        <v>1</v>
      </c>
      <c r="HZ39" s="46" t="n">
        <f aca="false">SUM(HZ14:HZ38)</f>
        <v>2</v>
      </c>
      <c r="IA39" s="46" t="n">
        <f aca="false">SUM(IA14:IA38)</f>
        <v>0</v>
      </c>
      <c r="IB39" s="46" t="n">
        <f aca="false">SUM(IB14:IB38)</f>
        <v>1</v>
      </c>
      <c r="IC39" s="46" t="n">
        <f aca="false">SUM(IC14:IC38)</f>
        <v>1</v>
      </c>
      <c r="ID39" s="46" t="n">
        <f aca="false">SUM(ID14:ID38)</f>
        <v>1</v>
      </c>
      <c r="IE39" s="46" t="n">
        <f aca="false">SUM(IE14:IE38)</f>
        <v>1</v>
      </c>
      <c r="IF39" s="46" t="n">
        <f aca="false">SUM(IF14:IF38)</f>
        <v>2</v>
      </c>
      <c r="IG39" s="46" t="n">
        <f aca="false">SUM(IG14:IG38)</f>
        <v>0</v>
      </c>
      <c r="IH39" s="46" t="n">
        <f aca="false">SUM(IH14:IH38)</f>
        <v>1</v>
      </c>
      <c r="II39" s="46" t="n">
        <f aca="false">SUM(II14:II38)</f>
        <v>1</v>
      </c>
      <c r="IJ39" s="46" t="n">
        <f aca="false">SUM(IJ14:IJ38)</f>
        <v>1</v>
      </c>
      <c r="IK39" s="46" t="n">
        <f aca="false">SUM(IK14:IK38)</f>
        <v>1</v>
      </c>
      <c r="IL39" s="46" t="n">
        <f aca="false">SUM(IL14:IL38)</f>
        <v>1</v>
      </c>
      <c r="IM39" s="46" t="n">
        <f aca="false">SUM(IM14:IM38)</f>
        <v>1</v>
      </c>
      <c r="IN39" s="46" t="n">
        <f aca="false">SUM(IN14:IN38)</f>
        <v>1</v>
      </c>
      <c r="IO39" s="46" t="n">
        <f aca="false">SUM(IO14:IO38)</f>
        <v>1</v>
      </c>
      <c r="IP39" s="46" t="n">
        <f aca="false">SUM(IP14:IP38)</f>
        <v>1</v>
      </c>
      <c r="IQ39" s="46" t="n">
        <f aca="false">SUM(IQ14:IQ38)</f>
        <v>1</v>
      </c>
      <c r="IR39" s="46" t="n">
        <f aca="false">SUM(IR14:IR38)</f>
        <v>1</v>
      </c>
      <c r="IS39" s="46" t="n">
        <f aca="false">SUM(IS14:IS38)</f>
        <v>1</v>
      </c>
      <c r="IT39" s="46" t="n">
        <f aca="false">SUM(IT14:IT38)</f>
        <v>1</v>
      </c>
      <c r="IU39" s="46" t="n">
        <f aca="false">SUM(IU14:IU38)</f>
        <v>1</v>
      </c>
      <c r="IV39" s="46" t="n">
        <f aca="false">SUM(IV14:IV38)</f>
        <v>1</v>
      </c>
      <c r="IW39" s="46" t="n">
        <f aca="false">SUM(IW14:IW38)</f>
        <v>1</v>
      </c>
      <c r="IX39" s="46" t="n">
        <f aca="false">SUM(IX14:IX38)</f>
        <v>1</v>
      </c>
      <c r="IY39" s="46" t="n">
        <f aca="false">SUM(IY14:IY38)</f>
        <v>1</v>
      </c>
      <c r="IZ39" s="46" t="n">
        <f aca="false">SUM(IZ14:IZ38)</f>
        <v>1</v>
      </c>
      <c r="JA39" s="46" t="n">
        <f aca="false">SUM(JA14:JA38)</f>
        <v>2</v>
      </c>
      <c r="JB39" s="46" t="n">
        <f aca="false">SUM(JB14:JB38)</f>
        <v>0</v>
      </c>
      <c r="JC39" s="46" t="n">
        <f aca="false">SUM(JC14:JC38)</f>
        <v>1</v>
      </c>
      <c r="JD39" s="46" t="n">
        <f aca="false">SUM(JD14:JD38)</f>
        <v>1</v>
      </c>
      <c r="JE39" s="46" t="n">
        <f aca="false">SUM(JE14:JE38)</f>
        <v>1</v>
      </c>
      <c r="JF39" s="46" t="n">
        <f aca="false">SUM(JF14:JF38)</f>
        <v>1</v>
      </c>
      <c r="JG39" s="46" t="n">
        <f aca="false">SUM(JG14:JG38)</f>
        <v>1</v>
      </c>
      <c r="JH39" s="46" t="n">
        <f aca="false">SUM(JH14:JH38)</f>
        <v>1</v>
      </c>
      <c r="JI39" s="46" t="n">
        <f aca="false">SUM(JI14:JI38)</f>
        <v>1</v>
      </c>
      <c r="JJ39" s="46" t="n">
        <f aca="false">SUM(JJ14:JJ38)</f>
        <v>1</v>
      </c>
      <c r="JK39" s="46" t="n">
        <f aca="false">SUM(JK14:JK38)</f>
        <v>1</v>
      </c>
      <c r="JL39" s="46" t="n">
        <f aca="false">SUM(JL14:JL38)</f>
        <v>1</v>
      </c>
      <c r="JM39" s="46" t="n">
        <f aca="false">SUM(JM14:JM38)</f>
        <v>2</v>
      </c>
      <c r="JN39" s="46" t="n">
        <f aca="false">SUM(JN14:JN38)</f>
        <v>0</v>
      </c>
      <c r="JO39" s="46" t="n">
        <f aca="false">SUM(JO14:JO38)</f>
        <v>1</v>
      </c>
      <c r="JP39" s="46" t="n">
        <f aca="false">SUM(JP14:JP38)</f>
        <v>1</v>
      </c>
      <c r="JQ39" s="46" t="n">
        <f aca="false">SUM(JQ14:JQ38)</f>
        <v>0</v>
      </c>
      <c r="JR39" s="46" t="n">
        <f aca="false">SUM(JR14:JR38)</f>
        <v>2</v>
      </c>
      <c r="JS39" s="46" t="n">
        <f aca="false">SUM(JS14:JS38)</f>
        <v>1</v>
      </c>
      <c r="JT39" s="46" t="n">
        <f aca="false">SUM(JT14:JT38)</f>
        <v>0</v>
      </c>
      <c r="JU39" s="46" t="n">
        <f aca="false">SUM(JU14:JU38)</f>
        <v>1</v>
      </c>
      <c r="JV39" s="46" t="n">
        <f aca="false">SUM(JV14:JV38)</f>
        <v>1</v>
      </c>
      <c r="JW39" s="46" t="n">
        <f aca="false">SUM(JW14:JW38)</f>
        <v>1</v>
      </c>
      <c r="JX39" s="46" t="n">
        <f aca="false">SUM(JX14:JX38)</f>
        <v>1</v>
      </c>
      <c r="JY39" s="46" t="n">
        <f aca="false">SUM(JY14:JY38)</f>
        <v>2</v>
      </c>
      <c r="JZ39" s="46" t="n">
        <f aca="false">SUM(JZ14:JZ38)</f>
        <v>0</v>
      </c>
      <c r="KA39" s="46" t="n">
        <f aca="false">SUM(KA14:KA38)</f>
        <v>1</v>
      </c>
      <c r="KB39" s="46" t="n">
        <f aca="false">SUM(KB14:KB38)</f>
        <v>2</v>
      </c>
      <c r="KC39" s="46" t="n">
        <f aca="false">SUM(KC14:KC38)</f>
        <v>0</v>
      </c>
      <c r="KD39" s="46" t="n">
        <f aca="false">SUM(KD14:KD38)</f>
        <v>1</v>
      </c>
      <c r="KE39" s="46" t="n">
        <f aca="false">SUM(KE14:KE38)</f>
        <v>1</v>
      </c>
      <c r="KF39" s="46" t="n">
        <f aca="false">SUM(KF14:KF38)</f>
        <v>1</v>
      </c>
      <c r="KG39" s="46" t="n">
        <f aca="false">SUM(KG14:KG38)</f>
        <v>1</v>
      </c>
      <c r="KH39" s="46" t="n">
        <f aca="false">SUM(KH14:KH38)</f>
        <v>1</v>
      </c>
      <c r="KI39" s="46" t="n">
        <f aca="false">SUM(KI14:KI38)</f>
        <v>1</v>
      </c>
      <c r="KJ39" s="46" t="n">
        <f aca="false">SUM(KJ14:KJ38)</f>
        <v>1</v>
      </c>
      <c r="KK39" s="46" t="n">
        <f aca="false">SUM(KK14:KK38)</f>
        <v>1</v>
      </c>
      <c r="KL39" s="46" t="n">
        <f aca="false">SUM(KL14:KL38)</f>
        <v>1</v>
      </c>
      <c r="KM39" s="46" t="n">
        <f aca="false">SUM(KM14:KM38)</f>
        <v>1</v>
      </c>
      <c r="KN39" s="46" t="n">
        <f aca="false">SUM(KN14:KN38)</f>
        <v>1</v>
      </c>
      <c r="KO39" s="46" t="n">
        <f aca="false">SUM(KO14:KO38)</f>
        <v>1</v>
      </c>
      <c r="KP39" s="46" t="n">
        <f aca="false">SUM(KP14:KP38)</f>
        <v>1</v>
      </c>
      <c r="KQ39" s="46" t="n">
        <f aca="false">SUM(KQ14:KQ38)</f>
        <v>2</v>
      </c>
      <c r="KR39" s="46" t="n">
        <f aca="false">SUM(KR14:KR38)</f>
        <v>0</v>
      </c>
      <c r="KS39" s="46" t="n">
        <f aca="false">SUM(KS14:KS38)</f>
        <v>1</v>
      </c>
      <c r="KT39" s="46" t="n">
        <f aca="false">SUM(KT14:KT38)</f>
        <v>1</v>
      </c>
      <c r="KU39" s="46" t="n">
        <f aca="false">SUM(KU14:KU38)</f>
        <v>1</v>
      </c>
      <c r="KV39" s="46" t="n">
        <f aca="false">SUM(KV14:KV38)</f>
        <v>1</v>
      </c>
      <c r="KW39" s="46" t="n">
        <f aca="false">SUM(KW14:KW38)</f>
        <v>1</v>
      </c>
      <c r="KX39" s="46" t="n">
        <f aca="false">SUM(KX14:KX38)</f>
        <v>1</v>
      </c>
      <c r="KY39" s="46" t="n">
        <f aca="false">SUM(KY14:KY38)</f>
        <v>1</v>
      </c>
      <c r="KZ39" s="46" t="n">
        <f aca="false">SUM(KZ14:KZ38)</f>
        <v>2</v>
      </c>
      <c r="LA39" s="46" t="n">
        <f aca="false">SUM(LA14:LA38)</f>
        <v>0</v>
      </c>
      <c r="LB39" s="46" t="n">
        <f aca="false">SUM(LB14:LB38)</f>
        <v>1</v>
      </c>
      <c r="LC39" s="46" t="n">
        <f aca="false">SUM(LC14:LC38)</f>
        <v>1</v>
      </c>
      <c r="LD39" s="46" t="n">
        <f aca="false">SUM(LD14:LD38)</f>
        <v>1</v>
      </c>
      <c r="LE39" s="46" t="n">
        <f aca="false">SUM(LE14:LE38)</f>
        <v>1</v>
      </c>
      <c r="LF39" s="46" t="n">
        <f aca="false">SUM(LF14:LF38)</f>
        <v>2</v>
      </c>
      <c r="LG39" s="46" t="n">
        <f aca="false">SUM(LG14:LG38)</f>
        <v>0</v>
      </c>
      <c r="LH39" s="46" t="n">
        <f aca="false">SUM(LH14:LH38)</f>
        <v>1</v>
      </c>
      <c r="LI39" s="46" t="n">
        <f aca="false">SUM(LI14:LI38)</f>
        <v>2</v>
      </c>
      <c r="LJ39" s="46" t="n">
        <f aca="false">SUM(LJ14:LJ38)</f>
        <v>0</v>
      </c>
      <c r="LK39" s="46" t="n">
        <f aca="false">SUM(LK14:LK38)</f>
        <v>1</v>
      </c>
      <c r="LL39" s="46" t="n">
        <f aca="false">SUM(LL14:LL38)</f>
        <v>1</v>
      </c>
      <c r="LM39" s="46" t="n">
        <f aca="false">SUM(LM14:LM38)</f>
        <v>1</v>
      </c>
      <c r="LN39" s="46" t="n">
        <f aca="false">SUM(LN14:LN38)</f>
        <v>1</v>
      </c>
      <c r="LO39" s="46" t="n">
        <f aca="false">SUM(LO14:LO38)</f>
        <v>2</v>
      </c>
      <c r="LP39" s="46" t="n">
        <f aca="false">SUM(LP14:LP38)</f>
        <v>0</v>
      </c>
      <c r="LQ39" s="46" t="n">
        <f aca="false">SUM(LQ14:LQ38)</f>
        <v>1</v>
      </c>
      <c r="LR39" s="46" t="n">
        <f aca="false">SUM(LR14:LR38)</f>
        <v>2</v>
      </c>
      <c r="LS39" s="46" t="n">
        <f aca="false">SUM(LS14:LS38)</f>
        <v>0</v>
      </c>
      <c r="LT39" s="46" t="n">
        <f aca="false">SUM(LT14:LT38)</f>
        <v>1</v>
      </c>
      <c r="LU39" s="46" t="n">
        <f aca="false">SUM(LU14:LU38)</f>
        <v>2</v>
      </c>
      <c r="LV39" s="46" t="n">
        <f aca="false">SUM(LV14:LV38)</f>
        <v>0</v>
      </c>
      <c r="LW39" s="46" t="n">
        <f aca="false">SUM(LW14:LW38)</f>
        <v>1</v>
      </c>
      <c r="LX39" s="46" t="n">
        <f aca="false">SUM(LX14:LX38)</f>
        <v>2</v>
      </c>
      <c r="LY39" s="46" t="n">
        <f aca="false">SUM(LY14:LY38)</f>
        <v>0</v>
      </c>
      <c r="LZ39" s="46" t="n">
        <f aca="false">SUM(LZ14:LZ38)</f>
        <v>1</v>
      </c>
      <c r="MA39" s="46" t="n">
        <f aca="false">SUM(MA14:MA38)</f>
        <v>2</v>
      </c>
      <c r="MB39" s="46" t="n">
        <f aca="false">SUM(MB14:MB38)</f>
        <v>0</v>
      </c>
      <c r="MC39" s="46" t="n">
        <f aca="false">SUM(MC14:MC38)</f>
        <v>1</v>
      </c>
      <c r="MD39" s="46" t="n">
        <f aca="false">SUM(MD14:MD38)</f>
        <v>2</v>
      </c>
      <c r="ME39" s="46" t="n">
        <f aca="false">SUM(ME14:ME38)</f>
        <v>0</v>
      </c>
      <c r="MF39" s="46" t="n">
        <f aca="false">SUM(MF14:MF38)</f>
        <v>1</v>
      </c>
      <c r="MG39" s="46" t="n">
        <f aca="false">SUM(MG14:MG38)</f>
        <v>2</v>
      </c>
      <c r="MH39" s="46" t="n">
        <f aca="false">SUM(MH14:MH38)</f>
        <v>0</v>
      </c>
      <c r="MI39" s="46" t="n">
        <f aca="false">SUM(MI14:MI38)</f>
        <v>1</v>
      </c>
      <c r="MJ39" s="46" t="n">
        <f aca="false">SUM(MJ14:MJ38)</f>
        <v>1</v>
      </c>
      <c r="MK39" s="46" t="n">
        <f aca="false">SUM(MK14:MK38)</f>
        <v>1</v>
      </c>
      <c r="ML39" s="46" t="n">
        <f aca="false">SUM(ML14:ML38)</f>
        <v>1</v>
      </c>
      <c r="MM39" s="46" t="n">
        <f aca="false">SUM(MM14:MM38)</f>
        <v>2</v>
      </c>
      <c r="MN39" s="46" t="n">
        <f aca="false">SUM(MN14:MN38)</f>
        <v>0</v>
      </c>
      <c r="MO39" s="46" t="n">
        <f aca="false">SUM(MO14:MO38)</f>
        <v>1</v>
      </c>
      <c r="MP39" s="46" t="n">
        <f aca="false">SUM(MP14:MP38)</f>
        <v>1</v>
      </c>
      <c r="MQ39" s="46" t="n">
        <f aca="false">SUM(MQ14:MQ38)</f>
        <v>1</v>
      </c>
      <c r="MR39" s="46" t="n">
        <f aca="false">SUM(MR14:MR38)</f>
        <v>1</v>
      </c>
      <c r="MS39" s="46" t="n">
        <f aca="false">SUM(MS14:MS38)</f>
        <v>1</v>
      </c>
      <c r="MT39" s="46" t="n">
        <f aca="false">SUM(MT14:MT38)</f>
        <v>1</v>
      </c>
      <c r="MU39" s="46" t="n">
        <f aca="false">SUM(MU14:MU38)</f>
        <v>1</v>
      </c>
      <c r="MV39" s="46" t="n">
        <f aca="false">SUM(MV14:MV38)</f>
        <v>1</v>
      </c>
      <c r="MW39" s="46" t="n">
        <f aca="false">SUM(MW14:MW38)</f>
        <v>1</v>
      </c>
      <c r="MX39" s="46" t="n">
        <f aca="false">SUM(MX14:MX38)</f>
        <v>1</v>
      </c>
      <c r="MY39" s="46" t="n">
        <f aca="false">SUM(MY14:MY38)</f>
        <v>1</v>
      </c>
      <c r="MZ39" s="46" t="n">
        <f aca="false">SUM(MZ14:MZ38)</f>
        <v>1</v>
      </c>
      <c r="NA39" s="46" t="n">
        <f aca="false">SUM(NA14:NA38)</f>
        <v>1</v>
      </c>
      <c r="NB39" s="46" t="n">
        <f aca="false">SUM(NB14:NB38)</f>
        <v>1</v>
      </c>
      <c r="NC39" s="46" t="n">
        <f aca="false">SUM(NC14:NC38)</f>
        <v>1</v>
      </c>
      <c r="ND39" s="46" t="n">
        <f aca="false">SUM(ND14:ND38)</f>
        <v>1</v>
      </c>
      <c r="NE39" s="46" t="n">
        <f aca="false">SUM(NE14:NE38)</f>
        <v>1</v>
      </c>
      <c r="NF39" s="46" t="n">
        <f aca="false">SUM(NF14:NF38)</f>
        <v>1</v>
      </c>
      <c r="NG39" s="46" t="n">
        <f aca="false">SUM(NG14:NG38)</f>
        <v>1</v>
      </c>
      <c r="NH39" s="46" t="n">
        <f aca="false">SUM(NH14:NH38)</f>
        <v>2</v>
      </c>
      <c r="NI39" s="46" t="n">
        <f aca="false">SUM(NI14:NI38)</f>
        <v>0</v>
      </c>
      <c r="NJ39" s="46" t="n">
        <f aca="false">SUM(NJ14:NJ38)</f>
        <v>1</v>
      </c>
      <c r="NK39" s="46" t="n">
        <f aca="false">SUM(NK14:NK38)</f>
        <v>1</v>
      </c>
      <c r="NL39" s="46" t="n">
        <f aca="false">SUM(NL14:NL38)</f>
        <v>1</v>
      </c>
      <c r="NM39" s="46" t="n">
        <f aca="false">SUM(NM14:NM38)</f>
        <v>1</v>
      </c>
      <c r="NN39" s="46" t="n">
        <f aca="false">SUM(NN14:NN38)</f>
        <v>2</v>
      </c>
      <c r="NO39" s="46" t="n">
        <f aca="false">SUM(NO14:NO38)</f>
        <v>0</v>
      </c>
      <c r="NP39" s="46" t="n">
        <f aca="false">SUM(NP14:NP38)</f>
        <v>1</v>
      </c>
      <c r="NQ39" s="46" t="n">
        <f aca="false">SUM(NQ14:NQ38)</f>
        <v>2</v>
      </c>
      <c r="NR39" s="46" t="n">
        <f aca="false">SUM(NR14:NR38)</f>
        <v>0</v>
      </c>
      <c r="NS39" s="46" t="n">
        <f aca="false">SUM(NS14:NS38)</f>
        <v>1</v>
      </c>
      <c r="NT39" s="46" t="n">
        <f aca="false">SUM(NT14:NT38)</f>
        <v>1</v>
      </c>
      <c r="NU39" s="46" t="n">
        <f aca="false">SUM(NU14:NU38)</f>
        <v>1</v>
      </c>
      <c r="NV39" s="46" t="n">
        <f aca="false">SUM(NV14:NV38)</f>
        <v>1</v>
      </c>
      <c r="NW39" s="46" t="n">
        <f aca="false">SUM(NW14:NW38)</f>
        <v>2</v>
      </c>
      <c r="NX39" s="46" t="n">
        <f aca="false">SUM(NX14:NX38)</f>
        <v>0</v>
      </c>
      <c r="NY39" s="46" t="n">
        <f aca="false">SUM(NY14:NY38)</f>
        <v>1</v>
      </c>
      <c r="NZ39" s="46" t="n">
        <f aca="false">SUM(NZ14:NZ38)</f>
        <v>2</v>
      </c>
      <c r="OA39" s="46" t="n">
        <f aca="false">SUM(OA14:OA38)</f>
        <v>0</v>
      </c>
      <c r="OB39" s="46" t="n">
        <f aca="false">SUM(OB14:OB38)</f>
        <v>1</v>
      </c>
      <c r="OC39" s="46" t="n">
        <f aca="false">SUM(OC14:OC38)</f>
        <v>2</v>
      </c>
      <c r="OD39" s="46" t="n">
        <f aca="false">SUM(OD14:OD38)</f>
        <v>0</v>
      </c>
      <c r="OE39" s="46" t="n">
        <f aca="false">SUM(OE14:OE38)</f>
        <v>1</v>
      </c>
      <c r="OF39" s="46" t="n">
        <f aca="false">SUM(OF14:OF38)</f>
        <v>1</v>
      </c>
      <c r="OG39" s="46" t="n">
        <f aca="false">SUM(OG14:OG38)</f>
        <v>1</v>
      </c>
      <c r="OH39" s="46" t="n">
        <f aca="false">SUM(OH14:OH38)</f>
        <v>1</v>
      </c>
      <c r="OI39" s="46" t="n">
        <f aca="false">SUM(OI14:OI38)</f>
        <v>2</v>
      </c>
      <c r="OJ39" s="46" t="n">
        <f aca="false">SUM(OJ14:OJ38)</f>
        <v>0</v>
      </c>
      <c r="OK39" s="46" t="n">
        <f aca="false">SUM(OK14:OK38)</f>
        <v>1</v>
      </c>
      <c r="OL39" s="46" t="n">
        <f aca="false">SUM(OL14:OL38)</f>
        <v>1</v>
      </c>
      <c r="OM39" s="46" t="n">
        <f aca="false">SUM(OM14:OM38)</f>
        <v>1</v>
      </c>
      <c r="ON39" s="46" t="n">
        <f aca="false">SUM(ON14:ON38)</f>
        <v>1</v>
      </c>
      <c r="OO39" s="46" t="n">
        <f aca="false">SUM(OO14:OO38)</f>
        <v>1</v>
      </c>
      <c r="OP39" s="46" t="n">
        <f aca="false">SUM(OP14:OP38)</f>
        <v>1</v>
      </c>
      <c r="OQ39" s="46" t="n">
        <f aca="false">SUM(OQ14:OQ38)</f>
        <v>1</v>
      </c>
      <c r="OR39" s="46" t="n">
        <f aca="false">SUM(OR14:OR38)</f>
        <v>2</v>
      </c>
      <c r="OS39" s="46" t="n">
        <f aca="false">SUM(OS14:OS38)</f>
        <v>0</v>
      </c>
      <c r="OT39" s="46" t="n">
        <f aca="false">SUM(OT14:OT38)</f>
        <v>1</v>
      </c>
      <c r="OU39" s="46" t="n">
        <f aca="false">SUM(OU14:OU38)</f>
        <v>2</v>
      </c>
      <c r="OV39" s="46" t="n">
        <f aca="false">SUM(OV14:OV38)</f>
        <v>0</v>
      </c>
      <c r="OW39" s="46" t="n">
        <f aca="false">SUM(OW14:OW38)</f>
        <v>1</v>
      </c>
      <c r="OX39" s="46" t="n">
        <f aca="false">SUM(OX14:OX38)</f>
        <v>1</v>
      </c>
      <c r="OY39" s="46" t="n">
        <f aca="false">SUM(OY14:OY38)</f>
        <v>1</v>
      </c>
      <c r="OZ39" s="46" t="n">
        <f aca="false">SUM(OZ14:OZ38)</f>
        <v>1</v>
      </c>
      <c r="PA39" s="46" t="n">
        <f aca="false">SUM(PA14:PA38)</f>
        <v>1</v>
      </c>
      <c r="PB39" s="46" t="n">
        <f aca="false">SUM(PB14:PB38)</f>
        <v>1</v>
      </c>
      <c r="PC39" s="46" t="n">
        <f aca="false">SUM(PC14:PC38)</f>
        <v>1</v>
      </c>
      <c r="PD39" s="46" t="n">
        <f aca="false">SUM(PD14:PD38)</f>
        <v>2</v>
      </c>
      <c r="PE39" s="46" t="n">
        <f aca="false">SUM(PE14:PE38)</f>
        <v>0</v>
      </c>
      <c r="PF39" s="46" t="n">
        <f aca="false">SUM(PF14:PF38)</f>
        <v>1</v>
      </c>
      <c r="PG39" s="46" t="n">
        <f aca="false">SUM(PG14:PG38)</f>
        <v>2</v>
      </c>
      <c r="PH39" s="46" t="n">
        <f aca="false">SUM(PH14:PH38)</f>
        <v>0</v>
      </c>
      <c r="PI39" s="46" t="n">
        <f aca="false">SUM(PI14:PI38)</f>
        <v>1</v>
      </c>
      <c r="PJ39" s="46" t="n">
        <f aca="false">SUM(PJ14:PJ38)</f>
        <v>1</v>
      </c>
      <c r="PK39" s="46" t="n">
        <f aca="false">SUM(PK14:PK38)</f>
        <v>1</v>
      </c>
      <c r="PL39" s="46" t="n">
        <f aca="false">SUM(PL14:PL38)</f>
        <v>1</v>
      </c>
      <c r="PM39" s="46" t="n">
        <f aca="false">SUM(PM14:PM38)</f>
        <v>2</v>
      </c>
      <c r="PN39" s="46" t="n">
        <f aca="false">SUM(PN14:PN38)</f>
        <v>0</v>
      </c>
      <c r="PO39" s="46" t="n">
        <f aca="false">SUM(PO14:PO38)</f>
        <v>1</v>
      </c>
      <c r="PP39" s="46" t="n">
        <f aca="false">SUM(PP14:PP38)</f>
        <v>2</v>
      </c>
      <c r="PQ39" s="46" t="n">
        <f aca="false">SUM(PQ14:PQ38)</f>
        <v>0</v>
      </c>
      <c r="PR39" s="46" t="n">
        <f aca="false">SUM(PR14:PR38)</f>
        <v>1</v>
      </c>
      <c r="PS39" s="46" t="n">
        <f aca="false">SUM(PS14:PS38)</f>
        <v>2</v>
      </c>
      <c r="PT39" s="46" t="n">
        <f aca="false">SUM(PT14:PT38)</f>
        <v>0</v>
      </c>
      <c r="PU39" s="46" t="n">
        <f aca="false">SUM(PU14:PU38)</f>
        <v>1</v>
      </c>
      <c r="PV39" s="46" t="n">
        <f aca="false">SUM(PV14:PV38)</f>
        <v>2</v>
      </c>
      <c r="PW39" s="46" t="n">
        <f aca="false">SUM(PW14:PW38)</f>
        <v>0</v>
      </c>
      <c r="PX39" s="46" t="n">
        <f aca="false">SUM(PX14:PX38)</f>
        <v>1</v>
      </c>
      <c r="PY39" s="46" t="n">
        <f aca="false">SUM(PY14:PY38)</f>
        <v>1</v>
      </c>
      <c r="PZ39" s="46" t="n">
        <f aca="false">SUM(PZ14:PZ38)</f>
        <v>1</v>
      </c>
      <c r="QA39" s="46" t="n">
        <f aca="false">SUM(QA14:QA38)</f>
        <v>1</v>
      </c>
      <c r="QB39" s="46" t="n">
        <f aca="false">SUM(QB14:QB38)</f>
        <v>1</v>
      </c>
      <c r="QC39" s="46" t="n">
        <f aca="false">SUM(QC14:QC38)</f>
        <v>1</v>
      </c>
      <c r="QD39" s="46" t="n">
        <f aca="false">SUM(QD14:QD38)</f>
        <v>1</v>
      </c>
      <c r="QE39" s="46" t="n">
        <f aca="false">SUM(QE14:QE38)</f>
        <v>1</v>
      </c>
      <c r="QF39" s="46" t="n">
        <f aca="false">SUM(QF14:QF38)</f>
        <v>1</v>
      </c>
      <c r="QG39" s="46" t="n">
        <f aca="false">SUM(QG14:QG38)</f>
        <v>1</v>
      </c>
      <c r="QH39" s="46" t="n">
        <f aca="false">SUM(QH14:QH38)</f>
        <v>1</v>
      </c>
      <c r="QI39" s="46" t="n">
        <f aca="false">SUM(QI14:QI38)</f>
        <v>1</v>
      </c>
      <c r="QJ39" s="46" t="n">
        <f aca="false">SUM(QJ14:QJ38)</f>
        <v>1</v>
      </c>
      <c r="QK39" s="46" t="n">
        <f aca="false">SUM(QK14:QK38)</f>
        <v>2</v>
      </c>
      <c r="QL39" s="46" t="n">
        <f aca="false">SUM(QL14:QL38)</f>
        <v>0</v>
      </c>
      <c r="QM39" s="46" t="n">
        <f aca="false">SUM(QM14:QM38)</f>
        <v>1</v>
      </c>
      <c r="QN39" s="46" t="n">
        <f aca="false">SUM(QN14:QN38)</f>
        <v>2</v>
      </c>
      <c r="QO39" s="46" t="n">
        <f aca="false">SUM(QO14:QO38)</f>
        <v>0</v>
      </c>
      <c r="QP39" s="46" t="n">
        <f aca="false">SUM(QP14:QP38)</f>
        <v>1</v>
      </c>
      <c r="QQ39" s="46" t="n">
        <f aca="false">SUM(QQ14:QQ38)</f>
        <v>2</v>
      </c>
      <c r="QR39" s="46" t="n">
        <f aca="false">SUM(QR14:QR38)</f>
        <v>0</v>
      </c>
      <c r="QS39" s="46" t="n">
        <f aca="false">SUM(QS14:QS38)</f>
        <v>1</v>
      </c>
      <c r="QT39" s="46" t="n">
        <f aca="false">SUM(QT14:QT38)</f>
        <v>1</v>
      </c>
      <c r="QU39" s="46" t="n">
        <f aca="false">SUM(QU14:QU38)</f>
        <v>1</v>
      </c>
      <c r="QV39" s="46" t="n">
        <f aca="false">SUM(QV14:QV38)</f>
        <v>1</v>
      </c>
      <c r="QW39" s="46" t="n">
        <f aca="false">SUM(QW14:QW38)</f>
        <v>1</v>
      </c>
      <c r="QX39" s="46" t="n">
        <f aca="false">SUM(QX14:QX38)</f>
        <v>1</v>
      </c>
      <c r="QY39" s="46" t="n">
        <f aca="false">SUM(QY14:QY38)</f>
        <v>1</v>
      </c>
      <c r="QZ39" s="46" t="n">
        <f aca="false">SUM(QZ14:QZ38)</f>
        <v>1</v>
      </c>
      <c r="RA39" s="46" t="n">
        <f aca="false">SUM(RA14:RA38)</f>
        <v>1</v>
      </c>
      <c r="RB39" s="46" t="n">
        <f aca="false">SUM(RB14:RB38)</f>
        <v>1</v>
      </c>
      <c r="RC39" s="46" t="n">
        <f aca="false">SUM(RC14:RC38)</f>
        <v>2</v>
      </c>
      <c r="RD39" s="46" t="n">
        <f aca="false">SUM(RD14:RD38)</f>
        <v>0</v>
      </c>
      <c r="RE39" s="46" t="n">
        <f aca="false">SUM(RE14:RE38)</f>
        <v>1</v>
      </c>
      <c r="RF39" s="46" t="n">
        <f aca="false">SUM(RF14:RF38)</f>
        <v>2</v>
      </c>
      <c r="RG39" s="46" t="n">
        <f aca="false">SUM(RG14:RG38)</f>
        <v>0</v>
      </c>
      <c r="RH39" s="46" t="n">
        <f aca="false">SUM(RH14:RH38)</f>
        <v>1</v>
      </c>
      <c r="RI39" s="46" t="n">
        <f aca="false">SUM(RI14:RI38)</f>
        <v>1</v>
      </c>
      <c r="RJ39" s="46" t="n">
        <f aca="false">SUM(RJ14:RJ38)</f>
        <v>1</v>
      </c>
      <c r="RK39" s="46" t="n">
        <f aca="false">SUM(RK14:RK38)</f>
        <v>1</v>
      </c>
      <c r="RL39" s="46" t="n">
        <f aca="false">SUM(RL14:RL38)</f>
        <v>2</v>
      </c>
      <c r="RM39" s="46" t="n">
        <f aca="false">SUM(RM14:RM38)</f>
        <v>0</v>
      </c>
      <c r="RN39" s="46" t="n">
        <f aca="false">SUM(RN14:RN38)</f>
        <v>1</v>
      </c>
      <c r="RO39" s="46" t="n">
        <f aca="false">SUM(RO14:RO38)</f>
        <v>1</v>
      </c>
      <c r="RP39" s="46" t="n">
        <f aca="false">SUM(RP14:RP38)</f>
        <v>1</v>
      </c>
      <c r="RQ39" s="46" t="n">
        <f aca="false">SUM(RQ14:RQ38)</f>
        <v>1</v>
      </c>
      <c r="RR39" s="46" t="n">
        <f aca="false">SUM(RR14:RR38)</f>
        <v>2</v>
      </c>
      <c r="RS39" s="46" t="n">
        <f aca="false">SUM(RS14:RS38)</f>
        <v>0</v>
      </c>
      <c r="RT39" s="46" t="n">
        <f aca="false">SUM(RT14:RT38)</f>
        <v>1</v>
      </c>
      <c r="RU39" s="46" t="n">
        <f aca="false">SUM(RU14:RU38)</f>
        <v>2</v>
      </c>
      <c r="RV39" s="46" t="n">
        <f aca="false">SUM(RV14:RV38)</f>
        <v>0</v>
      </c>
      <c r="RW39" s="46" t="n">
        <f aca="false">SUM(RW14:RW38)</f>
        <v>1</v>
      </c>
      <c r="RX39" s="46" t="n">
        <f aca="false">SUM(RX14:RX38)</f>
        <v>1</v>
      </c>
      <c r="RY39" s="46" t="n">
        <f aca="false">SUM(RY14:RY38)</f>
        <v>1</v>
      </c>
      <c r="RZ39" s="46" t="n">
        <f aca="false">SUM(RZ14:RZ38)</f>
        <v>1</v>
      </c>
      <c r="SA39" s="46" t="n">
        <f aca="false">SUM(SA14:SA38)</f>
        <v>1</v>
      </c>
      <c r="SB39" s="46" t="n">
        <f aca="false">SUM(SB14:SB38)</f>
        <v>1</v>
      </c>
      <c r="SC39" s="46" t="n">
        <f aca="false">SUM(SC14:SC38)</f>
        <v>1</v>
      </c>
      <c r="SD39" s="46" t="n">
        <f aca="false">SUM(SD14:SD38)</f>
        <v>2</v>
      </c>
      <c r="SE39" s="46" t="n">
        <f aca="false">SUM(SE14:SE38)</f>
        <v>1</v>
      </c>
      <c r="SF39" s="46" t="n">
        <f aca="false">SUM(SF14:SF38)</f>
        <v>0</v>
      </c>
      <c r="SG39" s="46" t="n">
        <f aca="false">SUM(SG14:SG38)</f>
        <v>2</v>
      </c>
      <c r="SH39" s="46" t="n">
        <f aca="false">SUM(SH14:SH38)</f>
        <v>0</v>
      </c>
      <c r="SI39" s="46" t="n">
        <f aca="false">SUM(SI14:SI38)</f>
        <v>1</v>
      </c>
      <c r="SJ39" s="46" t="n">
        <f aca="false">SUM(SJ14:SJ38)</f>
        <v>1</v>
      </c>
      <c r="SK39" s="46" t="n">
        <f aca="false">SUM(SK14:SK38)</f>
        <v>1</v>
      </c>
      <c r="SL39" s="46" t="n">
        <f aca="false">SUM(SL14:SL38)</f>
        <v>1</v>
      </c>
      <c r="SM39" s="46" t="n">
        <f aca="false">SUM(SM14:SM38)</f>
        <v>1</v>
      </c>
      <c r="SN39" s="46" t="n">
        <f aca="false">SUM(SN14:SN38)</f>
        <v>1</v>
      </c>
      <c r="SO39" s="46" t="n">
        <f aca="false">SUM(SO14:SO38)</f>
        <v>1</v>
      </c>
      <c r="SP39" s="46" t="n">
        <f aca="false">SUM(SP14:SP38)</f>
        <v>2</v>
      </c>
      <c r="SQ39" s="46" t="n">
        <f aca="false">SUM(SQ14:SQ38)</f>
        <v>0</v>
      </c>
      <c r="SR39" s="46" t="n">
        <f aca="false">SUM(SR14:SR38)</f>
        <v>1</v>
      </c>
      <c r="SS39" s="46" t="n">
        <f aca="false">SUM(SS14:SS38)</f>
        <v>1</v>
      </c>
      <c r="ST39" s="46" t="n">
        <f aca="false">SUM(ST14:ST38)</f>
        <v>1</v>
      </c>
      <c r="SU39" s="46" t="n">
        <f aca="false">SUM(SU14:SU38)</f>
        <v>1</v>
      </c>
      <c r="SV39" s="46" t="n">
        <f aca="false">SUM(SV14:SV38)</f>
        <v>2</v>
      </c>
      <c r="SW39" s="46" t="n">
        <f aca="false">SUM(SW14:SW38)</f>
        <v>0</v>
      </c>
      <c r="SX39" s="46" t="n">
        <f aca="false">SUM(SX14:SX38)</f>
        <v>1</v>
      </c>
      <c r="SY39" s="46" t="n">
        <f aca="false">SUM(SY14:SY38)</f>
        <v>1</v>
      </c>
      <c r="SZ39" s="46" t="n">
        <f aca="false">SUM(SZ14:SZ38)</f>
        <v>1</v>
      </c>
      <c r="TA39" s="46" t="n">
        <f aca="false">SUM(TA14:TA38)</f>
        <v>1</v>
      </c>
      <c r="TB39" s="46" t="n">
        <f aca="false">SUM(TB14:TB38)</f>
        <v>1</v>
      </c>
      <c r="TC39" s="46" t="n">
        <f aca="false">SUM(TC14:TC38)</f>
        <v>1</v>
      </c>
      <c r="TD39" s="46" t="n">
        <f aca="false">SUM(TD14:TD38)</f>
        <v>1</v>
      </c>
      <c r="TE39" s="46" t="n">
        <f aca="false">SUM(TE14:TE38)</f>
        <v>2</v>
      </c>
      <c r="TF39" s="46" t="n">
        <f aca="false">SUM(TF14:TF38)</f>
        <v>0</v>
      </c>
      <c r="TG39" s="46" t="n">
        <f aca="false">SUM(TG14:TG38)</f>
        <v>1</v>
      </c>
      <c r="TH39" s="46" t="n">
        <f aca="false">SUM(TH14:TH38)</f>
        <v>1</v>
      </c>
      <c r="TI39" s="46" t="n">
        <f aca="false">SUM(TI14:TI38)</f>
        <v>1</v>
      </c>
      <c r="TJ39" s="46" t="n">
        <f aca="false">SUM(TJ14:TJ38)</f>
        <v>1</v>
      </c>
      <c r="TK39" s="46" t="n">
        <f aca="false">SUM(TK14:TK38)</f>
        <v>2</v>
      </c>
      <c r="TL39" s="46" t="n">
        <f aca="false">SUM(TL14:TL38)</f>
        <v>0</v>
      </c>
      <c r="TM39" s="46" t="n">
        <f aca="false">SUM(TM14:TM38)</f>
        <v>1</v>
      </c>
      <c r="TN39" s="46" t="n">
        <f aca="false">SUM(TN14:TN38)</f>
        <v>1</v>
      </c>
      <c r="TO39" s="46" t="n">
        <f aca="false">SUM(TO14:TO38)</f>
        <v>1</v>
      </c>
      <c r="TP39" s="46" t="n">
        <f aca="false">SUM(TP14:TP38)</f>
        <v>1</v>
      </c>
      <c r="TQ39" s="46" t="n">
        <f aca="false">SUM(TQ14:TQ38)</f>
        <v>2</v>
      </c>
      <c r="TR39" s="46" t="n">
        <f aca="false">SUM(TR14:TR38)</f>
        <v>0</v>
      </c>
      <c r="TS39" s="46" t="n">
        <f aca="false">SUM(TS14:TS38)</f>
        <v>1</v>
      </c>
      <c r="TT39" s="46" t="n">
        <f aca="false">SUM(TT14:TT38)</f>
        <v>1</v>
      </c>
      <c r="TU39" s="46" t="n">
        <f aca="false">SUM(TU14:TU38)</f>
        <v>1</v>
      </c>
      <c r="TV39" s="46" t="n">
        <f aca="false">SUM(TV14:TV38)</f>
        <v>1</v>
      </c>
      <c r="TW39" s="46" t="n">
        <f aca="false">SUM(TW14:TW38)</f>
        <v>1</v>
      </c>
      <c r="TX39" s="46" t="n">
        <f aca="false">SUM(TX14:TX38)</f>
        <v>1</v>
      </c>
      <c r="TY39" s="46" t="n">
        <f aca="false">SUM(TY14:TY38)</f>
        <v>1</v>
      </c>
      <c r="TZ39" s="46" t="n">
        <f aca="false">SUM(TZ14:TZ38)</f>
        <v>2</v>
      </c>
      <c r="UA39" s="46" t="n">
        <f aca="false">SUM(UA14:UA38)</f>
        <v>0</v>
      </c>
      <c r="UB39" s="46" t="n">
        <f aca="false">SUM(UB14:UB38)</f>
        <v>1</v>
      </c>
      <c r="UC39" s="46" t="n">
        <f aca="false">SUM(UC14:UC38)</f>
        <v>2</v>
      </c>
      <c r="UD39" s="46" t="n">
        <f aca="false">SUM(UD14:UD38)</f>
        <v>0</v>
      </c>
      <c r="UE39" s="46" t="n">
        <f aca="false">SUM(UE14:UE38)</f>
        <v>1</v>
      </c>
      <c r="UF39" s="46" t="n">
        <f aca="false">SUM(UF14:UF38)</f>
        <v>1</v>
      </c>
      <c r="UG39" s="46" t="n">
        <f aca="false">SUM(UG14:UG38)</f>
        <v>1</v>
      </c>
      <c r="UH39" s="46" t="n">
        <f aca="false">SUM(UH14:UH38)</f>
        <v>1</v>
      </c>
      <c r="UI39" s="46" t="n">
        <f aca="false">SUM(UI14:UI38)</f>
        <v>2</v>
      </c>
      <c r="UJ39" s="46" t="n">
        <f aca="false">SUM(UJ14:UJ38)</f>
        <v>0</v>
      </c>
      <c r="UK39" s="46" t="n">
        <f aca="false">SUM(UK14:UK38)</f>
        <v>1</v>
      </c>
      <c r="UL39" s="46" t="n">
        <f aca="false">SUM(UL14:UL38)</f>
        <v>2</v>
      </c>
      <c r="UM39" s="46" t="n">
        <f aca="false">SUM(UM14:UM38)</f>
        <v>0</v>
      </c>
      <c r="UN39" s="46" t="n">
        <f aca="false">SUM(UN14:UN38)</f>
        <v>1</v>
      </c>
      <c r="UO39" s="46" t="n">
        <f aca="false">SUM(UO14:UO38)</f>
        <v>1</v>
      </c>
      <c r="UP39" s="46" t="n">
        <f aca="false">SUM(UP14:UP38)</f>
        <v>1</v>
      </c>
      <c r="UQ39" s="46" t="n">
        <f aca="false">SUM(UQ14:UQ38)</f>
        <v>1</v>
      </c>
      <c r="UR39" s="46" t="n">
        <f aca="false">SUM(UR14:UR38)</f>
        <v>2</v>
      </c>
      <c r="US39" s="46" t="n">
        <f aca="false">SUM(US14:US38)</f>
        <v>0</v>
      </c>
      <c r="UT39" s="46" t="n">
        <f aca="false">SUM(UT14:UT38)</f>
        <v>1</v>
      </c>
      <c r="UU39" s="46" t="n">
        <f aca="false">SUM(UU14:UU38)</f>
        <v>1</v>
      </c>
      <c r="UV39" s="46" t="n">
        <f aca="false">SUM(UV14:UV38)</f>
        <v>1</v>
      </c>
      <c r="UW39" s="46" t="n">
        <f aca="false">SUM(UW14:UW38)</f>
        <v>1</v>
      </c>
      <c r="UX39" s="46" t="n">
        <f aca="false">SUM(UX14:UX38)</f>
        <v>2</v>
      </c>
      <c r="UY39" s="46" t="n">
        <f aca="false">SUM(UY14:UY38)</f>
        <v>0</v>
      </c>
      <c r="UZ39" s="46" t="n">
        <f aca="false">SUM(UZ14:UZ38)</f>
        <v>1</v>
      </c>
      <c r="VA39" s="46" t="n">
        <f aca="false">SUM(VA14:VA38)</f>
        <v>2</v>
      </c>
      <c r="VB39" s="46" t="n">
        <f aca="false">SUM(VB14:VB38)</f>
        <v>0</v>
      </c>
      <c r="VC39" s="46" t="n">
        <f aca="false">SUM(VC14:VC38)</f>
        <v>1</v>
      </c>
      <c r="VD39" s="46" t="n">
        <f aca="false">SUM(VD14:VD38)</f>
        <v>2</v>
      </c>
      <c r="VE39" s="46" t="n">
        <f aca="false">SUM(VE14:VE38)</f>
        <v>0</v>
      </c>
      <c r="VF39" s="46" t="n">
        <f aca="false">SUM(VF14:VF38)</f>
        <v>1</v>
      </c>
      <c r="VG39" s="46" t="n">
        <f aca="false">SUM(VG14:VG38)</f>
        <v>2</v>
      </c>
      <c r="VH39" s="46" t="n">
        <f aca="false">SUM(VH14:VH38)</f>
        <v>0</v>
      </c>
      <c r="VI39" s="46" t="n">
        <f aca="false">SUM(VI14:VI38)</f>
        <v>1</v>
      </c>
      <c r="VJ39" s="46" t="n">
        <f aca="false">SUM(VJ14:VJ38)</f>
        <v>1</v>
      </c>
      <c r="VK39" s="46" t="n">
        <f aca="false">SUM(VK14:VK38)</f>
        <v>1</v>
      </c>
      <c r="VL39" s="46" t="n">
        <f aca="false">SUM(VL14:VL38)</f>
        <v>1</v>
      </c>
    </row>
    <row r="40" customFormat="false" ht="37.5" hidden="false" customHeight="true" outlineLevel="0" collapsed="false">
      <c r="A40" s="49" t="s">
        <v>808</v>
      </c>
      <c r="B40" s="49"/>
      <c r="C40" s="50" t="n">
        <f aca="false">C39/25%</f>
        <v>8</v>
      </c>
      <c r="D40" s="50" t="n">
        <f aca="false">D39/25%</f>
        <v>0</v>
      </c>
      <c r="E40" s="50" t="n">
        <f aca="false">E39/25%</f>
        <v>4</v>
      </c>
      <c r="F40" s="50" t="n">
        <f aca="false">F39/25%</f>
        <v>8</v>
      </c>
      <c r="G40" s="50" t="n">
        <f aca="false">G39/25%</f>
        <v>0</v>
      </c>
      <c r="H40" s="50" t="n">
        <f aca="false">H39/25%</f>
        <v>4</v>
      </c>
      <c r="I40" s="50" t="n">
        <f aca="false">I39/25%</f>
        <v>4</v>
      </c>
      <c r="J40" s="50" t="n">
        <f aca="false">J39/25%</f>
        <v>4</v>
      </c>
      <c r="K40" s="50" t="n">
        <f aca="false">K39/25%</f>
        <v>4</v>
      </c>
      <c r="L40" s="50" t="n">
        <f aca="false">L39/25%</f>
        <v>0</v>
      </c>
      <c r="M40" s="50" t="n">
        <f aca="false">M39/25%</f>
        <v>8</v>
      </c>
      <c r="N40" s="50" t="n">
        <f aca="false">N39/25%</f>
        <v>4</v>
      </c>
      <c r="O40" s="50" t="n">
        <f aca="false">O39/25%</f>
        <v>4</v>
      </c>
      <c r="P40" s="50" t="n">
        <f aca="false">P39/25%</f>
        <v>4</v>
      </c>
      <c r="Q40" s="50" t="n">
        <f aca="false">Q39/25%</f>
        <v>4</v>
      </c>
      <c r="R40" s="50" t="n">
        <f aca="false">R39/25%</f>
        <v>8</v>
      </c>
      <c r="S40" s="50" t="n">
        <f aca="false">S39/25%</f>
        <v>0</v>
      </c>
      <c r="T40" s="50" t="n">
        <f aca="false">T39/25%</f>
        <v>4</v>
      </c>
      <c r="U40" s="50" t="n">
        <f aca="false">U39/25%</f>
        <v>4</v>
      </c>
      <c r="V40" s="50" t="n">
        <f aca="false">V39/25%</f>
        <v>4</v>
      </c>
      <c r="W40" s="50" t="n">
        <f aca="false">W39/25%</f>
        <v>4</v>
      </c>
      <c r="X40" s="50" t="n">
        <f aca="false">X39/25%</f>
        <v>4</v>
      </c>
      <c r="Y40" s="50" t="n">
        <f aca="false">Y39/25%</f>
        <v>4</v>
      </c>
      <c r="Z40" s="50" t="n">
        <f aca="false">Z39/25%</f>
        <v>4</v>
      </c>
      <c r="AA40" s="50" t="n">
        <f aca="false">AA39/25%</f>
        <v>4</v>
      </c>
      <c r="AB40" s="50" t="n">
        <f aca="false">AB39/25%</f>
        <v>4</v>
      </c>
      <c r="AC40" s="50" t="n">
        <f aca="false">AC39/25%</f>
        <v>4</v>
      </c>
      <c r="AD40" s="50" t="n">
        <f aca="false">AD39/25%</f>
        <v>4</v>
      </c>
      <c r="AE40" s="50" t="n">
        <f aca="false">AE39/25%</f>
        <v>0</v>
      </c>
      <c r="AF40" s="50" t="n">
        <f aca="false">AF39/25%</f>
        <v>8</v>
      </c>
      <c r="AG40" s="50" t="n">
        <f aca="false">AG39/25%</f>
        <v>4</v>
      </c>
      <c r="AH40" s="50" t="n">
        <f aca="false">AH39/25%</f>
        <v>0</v>
      </c>
      <c r="AI40" s="50" t="n">
        <f aca="false">AI39/25%</f>
        <v>8</v>
      </c>
      <c r="AJ40" s="50" t="n">
        <f aca="false">AJ39/25%</f>
        <v>4</v>
      </c>
      <c r="AK40" s="50" t="n">
        <f aca="false">AK39/25%</f>
        <v>4</v>
      </c>
      <c r="AL40" s="50" t="n">
        <f aca="false">AL39/25%</f>
        <v>4</v>
      </c>
      <c r="AM40" s="50" t="n">
        <f aca="false">AM39/25%</f>
        <v>4</v>
      </c>
      <c r="AN40" s="50" t="n">
        <f aca="false">AN39/25%</f>
        <v>4</v>
      </c>
      <c r="AO40" s="50" t="n">
        <f aca="false">AO39/25%</f>
        <v>4</v>
      </c>
      <c r="AP40" s="50" t="n">
        <f aca="false">AP39/25%</f>
        <v>4</v>
      </c>
      <c r="AQ40" s="50" t="n">
        <f aca="false">AQ39/25%</f>
        <v>4</v>
      </c>
      <c r="AR40" s="50" t="n">
        <f aca="false">AR39/25%</f>
        <v>4</v>
      </c>
      <c r="AS40" s="50" t="n">
        <f aca="false">AS39/25%</f>
        <v>4</v>
      </c>
      <c r="AT40" s="50" t="n">
        <f aca="false">AT39/25%</f>
        <v>4</v>
      </c>
      <c r="AU40" s="50" t="n">
        <f aca="false">AU39/25%</f>
        <v>4</v>
      </c>
      <c r="AV40" s="50" t="n">
        <f aca="false">AV39/25%</f>
        <v>4</v>
      </c>
      <c r="AW40" s="50" t="n">
        <f aca="false">AW39/25%</f>
        <v>0</v>
      </c>
      <c r="AX40" s="50" t="n">
        <f aca="false">AX39/25%</f>
        <v>8</v>
      </c>
      <c r="AY40" s="50" t="n">
        <f aca="false">AY39/25%</f>
        <v>4</v>
      </c>
      <c r="AZ40" s="50" t="n">
        <f aca="false">AZ39/25%</f>
        <v>4</v>
      </c>
      <c r="BA40" s="50" t="n">
        <f aca="false">BA39/25%</f>
        <v>4</v>
      </c>
      <c r="BB40" s="50" t="n">
        <f aca="false">BB39/25%</f>
        <v>4</v>
      </c>
      <c r="BC40" s="50" t="n">
        <f aca="false">BC39/25%</f>
        <v>4</v>
      </c>
      <c r="BD40" s="50" t="n">
        <f aca="false">BD39/25%</f>
        <v>4</v>
      </c>
      <c r="BE40" s="50" t="n">
        <f aca="false">BE39/25%</f>
        <v>4</v>
      </c>
      <c r="BF40" s="50" t="n">
        <f aca="false">BF39/25%</f>
        <v>0</v>
      </c>
      <c r="BG40" s="50" t="n">
        <f aca="false">BG39/25%</f>
        <v>8</v>
      </c>
      <c r="BH40" s="50" t="n">
        <f aca="false">BH39/25%</f>
        <v>4</v>
      </c>
      <c r="BI40" s="50" t="n">
        <f aca="false">BI39/25%</f>
        <v>4</v>
      </c>
      <c r="BJ40" s="50" t="n">
        <f aca="false">BJ39/25%</f>
        <v>4</v>
      </c>
      <c r="BK40" s="50" t="n">
        <f aca="false">BK39/25%</f>
        <v>4</v>
      </c>
      <c r="BL40" s="50" t="n">
        <f aca="false">BL39/25%</f>
        <v>4</v>
      </c>
      <c r="BM40" s="50" t="n">
        <f aca="false">BM39/25%</f>
        <v>4</v>
      </c>
      <c r="BN40" s="50" t="n">
        <f aca="false">BN39/25%</f>
        <v>4</v>
      </c>
      <c r="BO40" s="50" t="n">
        <f aca="false">BO39/25%</f>
        <v>4</v>
      </c>
      <c r="BP40" s="50" t="n">
        <f aca="false">BP39/25%</f>
        <v>4</v>
      </c>
      <c r="BQ40" s="50" t="n">
        <f aca="false">BQ39/25%</f>
        <v>4</v>
      </c>
      <c r="BR40" s="50" t="n">
        <f aca="false">BR39/25%</f>
        <v>4</v>
      </c>
      <c r="BS40" s="50" t="n">
        <f aca="false">BS39/25%</f>
        <v>4</v>
      </c>
      <c r="BT40" s="50" t="n">
        <f aca="false">BT39/25%</f>
        <v>4</v>
      </c>
      <c r="BU40" s="50" t="n">
        <f aca="false">BU39/25%</f>
        <v>4</v>
      </c>
      <c r="BV40" s="50" t="n">
        <f aca="false">BV39/25%</f>
        <v>4</v>
      </c>
      <c r="BW40" s="50" t="n">
        <f aca="false">BW39/25%</f>
        <v>4</v>
      </c>
      <c r="BX40" s="50" t="n">
        <f aca="false">BX39/25%</f>
        <v>4</v>
      </c>
      <c r="BY40" s="50" t="n">
        <f aca="false">BY39/25%</f>
        <v>4</v>
      </c>
      <c r="BZ40" s="50" t="n">
        <f aca="false">BZ39/25%</f>
        <v>8</v>
      </c>
      <c r="CA40" s="50" t="n">
        <f aca="false">CA39/25%</f>
        <v>0</v>
      </c>
      <c r="CB40" s="50" t="n">
        <f aca="false">CB39/25%</f>
        <v>4</v>
      </c>
      <c r="CC40" s="50" t="n">
        <f aca="false">CC39/25%</f>
        <v>4</v>
      </c>
      <c r="CD40" s="50" t="n">
        <f aca="false">CD39/25%</f>
        <v>4</v>
      </c>
      <c r="CE40" s="50" t="n">
        <f aca="false">CE39/25%</f>
        <v>4</v>
      </c>
      <c r="CF40" s="50" t="n">
        <f aca="false">CF39/25%</f>
        <v>4</v>
      </c>
      <c r="CG40" s="50" t="n">
        <f aca="false">CG39/25%</f>
        <v>4</v>
      </c>
      <c r="CH40" s="50" t="n">
        <f aca="false">CH39/25%</f>
        <v>4</v>
      </c>
      <c r="CI40" s="50" t="n">
        <f aca="false">CI39/25%</f>
        <v>4</v>
      </c>
      <c r="CJ40" s="50" t="n">
        <f aca="false">CJ39/25%</f>
        <v>4</v>
      </c>
      <c r="CK40" s="50" t="n">
        <f aca="false">CK39/25%</f>
        <v>4</v>
      </c>
      <c r="CL40" s="50" t="n">
        <f aca="false">CL39/25%</f>
        <v>4</v>
      </c>
      <c r="CM40" s="50" t="n">
        <f aca="false">CM39/25%</f>
        <v>0</v>
      </c>
      <c r="CN40" s="50" t="n">
        <f aca="false">CN39/25%</f>
        <v>8</v>
      </c>
      <c r="CO40" s="50" t="n">
        <f aca="false">CO39/25%</f>
        <v>4</v>
      </c>
      <c r="CP40" s="50" t="n">
        <f aca="false">CP39/25%</f>
        <v>4</v>
      </c>
      <c r="CQ40" s="50" t="n">
        <f aca="false">CQ39/25%</f>
        <v>4</v>
      </c>
      <c r="CR40" s="50" t="n">
        <f aca="false">CR39/25%</f>
        <v>4</v>
      </c>
      <c r="CS40" s="50" t="n">
        <f aca="false">CS39/25%</f>
        <v>4</v>
      </c>
      <c r="CT40" s="50" t="n">
        <f aca="false">CT39/25%</f>
        <v>4</v>
      </c>
      <c r="CU40" s="50" t="n">
        <f aca="false">CU39/25%</f>
        <v>4</v>
      </c>
      <c r="CV40" s="50" t="n">
        <f aca="false">CV39/25%</f>
        <v>0</v>
      </c>
      <c r="CW40" s="50" t="n">
        <f aca="false">CW39/25%</f>
        <v>8</v>
      </c>
      <c r="CX40" s="50" t="n">
        <f aca="false">CX39/25%</f>
        <v>4</v>
      </c>
      <c r="CY40" s="50" t="n">
        <f aca="false">CY39/25%</f>
        <v>4</v>
      </c>
      <c r="CZ40" s="50" t="n">
        <f aca="false">CZ39/25%</f>
        <v>4</v>
      </c>
      <c r="DA40" s="50" t="n">
        <f aca="false">DA39/25%</f>
        <v>4</v>
      </c>
      <c r="DB40" s="50" t="n">
        <f aca="false">DB39/25%</f>
        <v>0</v>
      </c>
      <c r="DC40" s="50" t="n">
        <f aca="false">DC39/25%</f>
        <v>8</v>
      </c>
      <c r="DD40" s="50" t="n">
        <f aca="false">DD39/25%</f>
        <v>4</v>
      </c>
      <c r="DE40" s="50" t="n">
        <f aca="false">DE39/25%</f>
        <v>4</v>
      </c>
      <c r="DF40" s="50" t="n">
        <f aca="false">DF39/25%</f>
        <v>4</v>
      </c>
      <c r="DG40" s="50" t="n">
        <f aca="false">DG39/25%</f>
        <v>8</v>
      </c>
      <c r="DH40" s="50" t="n">
        <f aca="false">DH39/25%</f>
        <v>0</v>
      </c>
      <c r="DI40" s="50" t="n">
        <f aca="false">DI39/25%</f>
        <v>4</v>
      </c>
      <c r="DJ40" s="50" t="n">
        <f aca="false">DJ39/25%</f>
        <v>4</v>
      </c>
      <c r="DK40" s="50" t="n">
        <f aca="false">DK39/25%</f>
        <v>4</v>
      </c>
      <c r="DL40" s="50" t="n">
        <f aca="false">DL39/25%</f>
        <v>4</v>
      </c>
      <c r="DM40" s="50" t="n">
        <f aca="false">DM39/25%</f>
        <v>4</v>
      </c>
      <c r="DN40" s="50" t="n">
        <f aca="false">DN39/25%</f>
        <v>4</v>
      </c>
      <c r="DO40" s="50" t="n">
        <f aca="false">DO39/25%</f>
        <v>4</v>
      </c>
      <c r="DP40" s="50" t="n">
        <f aca="false">DP39/25%</f>
        <v>4</v>
      </c>
      <c r="DQ40" s="50" t="n">
        <f aca="false">DQ39/25%</f>
        <v>4</v>
      </c>
      <c r="DR40" s="50" t="n">
        <f aca="false">DR39/25%</f>
        <v>4</v>
      </c>
      <c r="DS40" s="50" t="n">
        <f aca="false">DS39/25%</f>
        <v>4</v>
      </c>
      <c r="DT40" s="50" t="n">
        <f aca="false">DT39/25%</f>
        <v>4</v>
      </c>
      <c r="DU40" s="50" t="n">
        <f aca="false">DU39/25%</f>
        <v>4</v>
      </c>
      <c r="DV40" s="50" t="n">
        <f aca="false">DV39/25%</f>
        <v>8</v>
      </c>
      <c r="DW40" s="50" t="n">
        <f aca="false">DW39/25%</f>
        <v>0</v>
      </c>
      <c r="DX40" s="50" t="n">
        <f aca="false">DX39/25%</f>
        <v>4</v>
      </c>
      <c r="DY40" s="50" t="n">
        <f aca="false">DY39/25%</f>
        <v>4</v>
      </c>
      <c r="DZ40" s="50" t="n">
        <f aca="false">DZ39/25%</f>
        <v>4</v>
      </c>
      <c r="EA40" s="50" t="n">
        <f aca="false">EA39/25%</f>
        <v>4</v>
      </c>
      <c r="EB40" s="50" t="n">
        <f aca="false">EB39/25%</f>
        <v>8</v>
      </c>
      <c r="EC40" s="50" t="n">
        <f aca="false">EC39/25%</f>
        <v>0</v>
      </c>
      <c r="ED40" s="50" t="n">
        <f aca="false">ED39/25%</f>
        <v>4</v>
      </c>
      <c r="EE40" s="50" t="n">
        <f aca="false">EE39/25%</f>
        <v>4</v>
      </c>
      <c r="EF40" s="50" t="n">
        <f aca="false">EF39/25%</f>
        <v>4</v>
      </c>
      <c r="EG40" s="50" t="n">
        <f aca="false">EG39/25%</f>
        <v>4</v>
      </c>
      <c r="EH40" s="50" t="n">
        <f aca="false">EH39/25%</f>
        <v>8</v>
      </c>
      <c r="EI40" s="50" t="n">
        <f aca="false">EI39/25%</f>
        <v>0</v>
      </c>
      <c r="EJ40" s="50" t="n">
        <f aca="false">EJ39/25%</f>
        <v>4</v>
      </c>
      <c r="EK40" s="50" t="n">
        <f aca="false">EK39/25%</f>
        <v>8</v>
      </c>
      <c r="EL40" s="50" t="n">
        <f aca="false">EL39/25%</f>
        <v>0</v>
      </c>
      <c r="EM40" s="50" t="n">
        <f aca="false">EM39/25%</f>
        <v>4</v>
      </c>
      <c r="EN40" s="50" t="n">
        <f aca="false">EN39/25%</f>
        <v>4</v>
      </c>
      <c r="EO40" s="50" t="n">
        <f aca="false">EO39/25%</f>
        <v>4</v>
      </c>
      <c r="EP40" s="50" t="n">
        <f aca="false">EP39/25%</f>
        <v>4</v>
      </c>
      <c r="EQ40" s="50" t="n">
        <f aca="false">EQ39/25%</f>
        <v>4</v>
      </c>
      <c r="ER40" s="50" t="n">
        <f aca="false">ER39/25%</f>
        <v>0</v>
      </c>
      <c r="ES40" s="50" t="n">
        <f aca="false">ES39/25%</f>
        <v>8</v>
      </c>
      <c r="ET40" s="50" t="n">
        <f aca="false">ET39/25%</f>
        <v>4</v>
      </c>
      <c r="EU40" s="50" t="n">
        <f aca="false">EU39/25%</f>
        <v>4</v>
      </c>
      <c r="EV40" s="50" t="n">
        <f aca="false">EV39/25%</f>
        <v>4</v>
      </c>
      <c r="EW40" s="50" t="n">
        <f aca="false">EW39/25%</f>
        <v>4</v>
      </c>
      <c r="EX40" s="50" t="n">
        <f aca="false">EX39/25%</f>
        <v>4</v>
      </c>
      <c r="EY40" s="50" t="n">
        <f aca="false">EY39/25%</f>
        <v>4</v>
      </c>
      <c r="EZ40" s="50" t="n">
        <f aca="false">EZ39/25%</f>
        <v>8</v>
      </c>
      <c r="FA40" s="50" t="n">
        <f aca="false">FA39/25%</f>
        <v>0</v>
      </c>
      <c r="FB40" s="50" t="n">
        <f aca="false">FB39/25%</f>
        <v>4</v>
      </c>
      <c r="FC40" s="50" t="n">
        <f aca="false">FC39/25%</f>
        <v>4</v>
      </c>
      <c r="FD40" s="50" t="n">
        <f aca="false">FD39/25%</f>
        <v>0</v>
      </c>
      <c r="FE40" s="50" t="n">
        <f aca="false">FE39/25%</f>
        <v>8</v>
      </c>
      <c r="FF40" s="50" t="n">
        <f aca="false">FF39/25%</f>
        <v>4</v>
      </c>
      <c r="FG40" s="50" t="n">
        <f aca="false">FG39/25%</f>
        <v>4</v>
      </c>
      <c r="FH40" s="50" t="n">
        <f aca="false">FH39/25%</f>
        <v>4</v>
      </c>
      <c r="FI40" s="50" t="n">
        <f aca="false">FI39/25%</f>
        <v>4</v>
      </c>
      <c r="FJ40" s="50" t="n">
        <f aca="false">FJ39/25%</f>
        <v>4</v>
      </c>
      <c r="FK40" s="50" t="n">
        <f aca="false">FK39/25%</f>
        <v>4</v>
      </c>
      <c r="FL40" s="50" t="n">
        <f aca="false">FL39/25%</f>
        <v>4</v>
      </c>
      <c r="FM40" s="50" t="n">
        <f aca="false">FM39/25%</f>
        <v>0</v>
      </c>
      <c r="FN40" s="50" t="n">
        <f aca="false">FN39/25%</f>
        <v>8</v>
      </c>
      <c r="FO40" s="50" t="n">
        <f aca="false">FO39/25%</f>
        <v>4</v>
      </c>
      <c r="FP40" s="50" t="n">
        <f aca="false">FP39/25%</f>
        <v>4</v>
      </c>
      <c r="FQ40" s="50" t="n">
        <f aca="false">FQ39/25%</f>
        <v>4</v>
      </c>
      <c r="FR40" s="50" t="n">
        <f aca="false">FR39/25%</f>
        <v>4</v>
      </c>
      <c r="FS40" s="50" t="n">
        <f aca="false">FS39/25%</f>
        <v>4</v>
      </c>
      <c r="FT40" s="50" t="n">
        <f aca="false">FT39/25%</f>
        <v>4</v>
      </c>
      <c r="FU40" s="50" t="n">
        <f aca="false">FU39/25%</f>
        <v>4</v>
      </c>
      <c r="FV40" s="50" t="n">
        <f aca="false">FV39/25%</f>
        <v>4</v>
      </c>
      <c r="FW40" s="50" t="n">
        <f aca="false">FW39/25%</f>
        <v>4</v>
      </c>
      <c r="FX40" s="50" t="n">
        <f aca="false">FX39/25%</f>
        <v>4</v>
      </c>
      <c r="FY40" s="50" t="n">
        <f aca="false">FY39/25%</f>
        <v>4</v>
      </c>
      <c r="FZ40" s="50" t="n">
        <f aca="false">FZ39/25%</f>
        <v>4</v>
      </c>
      <c r="GA40" s="50" t="n">
        <f aca="false">GA39/25%</f>
        <v>8</v>
      </c>
      <c r="GB40" s="50" t="n">
        <f aca="false">GB39/25%</f>
        <v>0</v>
      </c>
      <c r="GC40" s="50" t="n">
        <f aca="false">GC39/25%</f>
        <v>4</v>
      </c>
      <c r="GD40" s="50" t="n">
        <f aca="false">GD39/25%</f>
        <v>8</v>
      </c>
      <c r="GE40" s="50" t="n">
        <f aca="false">GE39/25%</f>
        <v>0</v>
      </c>
      <c r="GF40" s="50" t="n">
        <f aca="false">GF39/25%</f>
        <v>4</v>
      </c>
      <c r="GG40" s="50" t="n">
        <f aca="false">GG39/25%</f>
        <v>8</v>
      </c>
      <c r="GH40" s="50" t="n">
        <f aca="false">GH39/25%</f>
        <v>0</v>
      </c>
      <c r="GI40" s="50" t="n">
        <f aca="false">GI39/25%</f>
        <v>4</v>
      </c>
      <c r="GJ40" s="50" t="n">
        <f aca="false">GJ39/25%</f>
        <v>0</v>
      </c>
      <c r="GK40" s="50" t="n">
        <f aca="false">GK39/25%</f>
        <v>4</v>
      </c>
      <c r="GL40" s="50" t="n">
        <f aca="false">GL39/25%</f>
        <v>8</v>
      </c>
      <c r="GM40" s="50" t="n">
        <f aca="false">GM39/25%</f>
        <v>4</v>
      </c>
      <c r="GN40" s="50" t="n">
        <f aca="false">GN39/25%</f>
        <v>4</v>
      </c>
      <c r="GO40" s="50" t="n">
        <f aca="false">GO39/25%</f>
        <v>4</v>
      </c>
      <c r="GP40" s="50" t="n">
        <f aca="false">GP39/25%</f>
        <v>4</v>
      </c>
      <c r="GQ40" s="50" t="n">
        <f aca="false">GQ39/25%</f>
        <v>4</v>
      </c>
      <c r="GR40" s="50" t="n">
        <f aca="false">GR39/25%</f>
        <v>4</v>
      </c>
      <c r="GS40" s="50" t="n">
        <f aca="false">GS39/25%</f>
        <v>8</v>
      </c>
      <c r="GT40" s="50" t="n">
        <f aca="false">GT39/25%</f>
        <v>0</v>
      </c>
      <c r="GU40" s="50" t="n">
        <f aca="false">GU39/25%</f>
        <v>4</v>
      </c>
      <c r="GV40" s="50" t="n">
        <f aca="false">GV39/25%</f>
        <v>4</v>
      </c>
      <c r="GW40" s="50" t="n">
        <f aca="false">GW39/25%</f>
        <v>4</v>
      </c>
      <c r="GX40" s="50" t="n">
        <f aca="false">GX39/25%</f>
        <v>4</v>
      </c>
      <c r="GY40" s="50" t="n">
        <f aca="false">GY39/25%</f>
        <v>8</v>
      </c>
      <c r="GZ40" s="50" t="n">
        <f aca="false">GZ39/25%</f>
        <v>0</v>
      </c>
      <c r="HA40" s="50" t="n">
        <f aca="false">HA39/25%</f>
        <v>4</v>
      </c>
      <c r="HB40" s="50" t="n">
        <f aca="false">HB39/25%</f>
        <v>4</v>
      </c>
      <c r="HC40" s="50" t="n">
        <f aca="false">HC39/25%</f>
        <v>4</v>
      </c>
      <c r="HD40" s="50" t="n">
        <f aca="false">HD39/25%</f>
        <v>4</v>
      </c>
      <c r="HE40" s="50" t="n">
        <f aca="false">HE39/25%</f>
        <v>4</v>
      </c>
      <c r="HF40" s="50" t="n">
        <f aca="false">HF39/25%</f>
        <v>4</v>
      </c>
      <c r="HG40" s="50" t="n">
        <f aca="false">HG39/25%</f>
        <v>4</v>
      </c>
      <c r="HH40" s="50" t="n">
        <f aca="false">HH39/25%</f>
        <v>4</v>
      </c>
      <c r="HI40" s="50" t="n">
        <f aca="false">HI39/25%</f>
        <v>4</v>
      </c>
      <c r="HJ40" s="50" t="n">
        <f aca="false">HJ39/25%</f>
        <v>4</v>
      </c>
      <c r="HK40" s="50" t="n">
        <f aca="false">HK39/25%</f>
        <v>4</v>
      </c>
      <c r="HL40" s="50" t="n">
        <f aca="false">HL39/25%</f>
        <v>4</v>
      </c>
      <c r="HM40" s="50" t="n">
        <f aca="false">HM39/25%</f>
        <v>4</v>
      </c>
      <c r="HN40" s="50" t="n">
        <f aca="false">HN39/25%</f>
        <v>8</v>
      </c>
      <c r="HO40" s="50" t="n">
        <f aca="false">HO39/25%</f>
        <v>0</v>
      </c>
      <c r="HP40" s="50" t="n">
        <f aca="false">HP39/25%</f>
        <v>4</v>
      </c>
      <c r="HQ40" s="50" t="n">
        <f aca="false">HQ39/25%</f>
        <v>4</v>
      </c>
      <c r="HR40" s="50" t="n">
        <f aca="false">HR39/25%</f>
        <v>4</v>
      </c>
      <c r="HS40" s="50" t="n">
        <f aca="false">HS39/25%</f>
        <v>4</v>
      </c>
      <c r="HT40" s="50" t="n">
        <f aca="false">HT39/25%</f>
        <v>8</v>
      </c>
      <c r="HU40" s="50" t="n">
        <f aca="false">HU39/25%</f>
        <v>0</v>
      </c>
      <c r="HV40" s="50" t="n">
        <f aca="false">HV39/25%</f>
        <v>4</v>
      </c>
      <c r="HW40" s="50" t="n">
        <f aca="false">HW39/25%</f>
        <v>8</v>
      </c>
      <c r="HX40" s="50" t="n">
        <f aca="false">HX39/25%</f>
        <v>0</v>
      </c>
      <c r="HY40" s="50" t="n">
        <f aca="false">HY39/25%</f>
        <v>4</v>
      </c>
      <c r="HZ40" s="50" t="n">
        <f aca="false">HZ39/25%</f>
        <v>8</v>
      </c>
      <c r="IA40" s="50" t="n">
        <f aca="false">IA39/25%</f>
        <v>0</v>
      </c>
      <c r="IB40" s="50" t="n">
        <f aca="false">IB39/25%</f>
        <v>4</v>
      </c>
      <c r="IC40" s="50" t="n">
        <f aca="false">IC39/25%</f>
        <v>4</v>
      </c>
      <c r="ID40" s="50" t="n">
        <f aca="false">ID39/25%</f>
        <v>4</v>
      </c>
      <c r="IE40" s="50" t="n">
        <f aca="false">IE39/25%</f>
        <v>4</v>
      </c>
      <c r="IF40" s="50" t="n">
        <f aca="false">IF39/25%</f>
        <v>8</v>
      </c>
      <c r="IG40" s="50" t="n">
        <f aca="false">IG39/25%</f>
        <v>0</v>
      </c>
      <c r="IH40" s="50" t="n">
        <f aca="false">IH39/25%</f>
        <v>4</v>
      </c>
      <c r="II40" s="50" t="n">
        <f aca="false">II39/25%</f>
        <v>4</v>
      </c>
      <c r="IJ40" s="50" t="n">
        <f aca="false">IJ39/25%</f>
        <v>4</v>
      </c>
      <c r="IK40" s="50" t="n">
        <f aca="false">IK39/25%</f>
        <v>4</v>
      </c>
      <c r="IL40" s="50" t="n">
        <f aca="false">IL39/25%</f>
        <v>4</v>
      </c>
      <c r="IM40" s="50" t="n">
        <f aca="false">IM39/25%</f>
        <v>4</v>
      </c>
      <c r="IN40" s="50" t="n">
        <f aca="false">IN39/25%</f>
        <v>4</v>
      </c>
      <c r="IO40" s="50" t="n">
        <f aca="false">IO39/25%</f>
        <v>4</v>
      </c>
      <c r="IP40" s="50" t="n">
        <f aca="false">IP39/25%</f>
        <v>4</v>
      </c>
      <c r="IQ40" s="50" t="n">
        <f aca="false">IQ39/25%</f>
        <v>4</v>
      </c>
      <c r="IR40" s="50" t="n">
        <f aca="false">IR39/25%</f>
        <v>4</v>
      </c>
      <c r="IS40" s="50" t="n">
        <f aca="false">IS39/25%</f>
        <v>4</v>
      </c>
      <c r="IT40" s="50" t="n">
        <f aca="false">IT39/25%</f>
        <v>4</v>
      </c>
      <c r="IU40" s="50" t="n">
        <f aca="false">IU39/25%</f>
        <v>4</v>
      </c>
      <c r="IV40" s="50" t="n">
        <f aca="false">IV39/25%</f>
        <v>4</v>
      </c>
      <c r="IW40" s="50" t="n">
        <f aca="false">IW39/25%</f>
        <v>4</v>
      </c>
      <c r="IX40" s="50" t="n">
        <f aca="false">IX39/25%</f>
        <v>4</v>
      </c>
      <c r="IY40" s="50" t="n">
        <f aca="false">IY39/25%</f>
        <v>4</v>
      </c>
      <c r="IZ40" s="50" t="n">
        <f aca="false">IZ39/25%</f>
        <v>4</v>
      </c>
      <c r="JA40" s="50" t="n">
        <f aca="false">JA39/25%</f>
        <v>8</v>
      </c>
      <c r="JB40" s="50" t="n">
        <f aca="false">JB39/25%</f>
        <v>0</v>
      </c>
      <c r="JC40" s="50" t="n">
        <f aca="false">JC39/25%</f>
        <v>4</v>
      </c>
      <c r="JD40" s="50" t="n">
        <f aca="false">JD39/25%</f>
        <v>4</v>
      </c>
      <c r="JE40" s="50" t="n">
        <f aca="false">JE39/25%</f>
        <v>4</v>
      </c>
      <c r="JF40" s="50" t="n">
        <f aca="false">JF39/25%</f>
        <v>4</v>
      </c>
      <c r="JG40" s="50" t="n">
        <f aca="false">JG39/25%</f>
        <v>4</v>
      </c>
      <c r="JH40" s="50" t="n">
        <f aca="false">JH39/25%</f>
        <v>4</v>
      </c>
      <c r="JI40" s="50" t="n">
        <f aca="false">JI39/25%</f>
        <v>4</v>
      </c>
      <c r="JJ40" s="50" t="n">
        <f aca="false">JJ39/25%</f>
        <v>4</v>
      </c>
      <c r="JK40" s="50" t="n">
        <f aca="false">JK39/25%</f>
        <v>4</v>
      </c>
      <c r="JL40" s="50" t="n">
        <f aca="false">JL39/25%</f>
        <v>4</v>
      </c>
      <c r="JM40" s="50" t="n">
        <f aca="false">JM39/25%</f>
        <v>8</v>
      </c>
      <c r="JN40" s="50" t="n">
        <f aca="false">JN39/25%</f>
        <v>0</v>
      </c>
      <c r="JO40" s="50" t="n">
        <f aca="false">JO39/25%</f>
        <v>4</v>
      </c>
      <c r="JP40" s="50" t="n">
        <f aca="false">JP39/25%</f>
        <v>4</v>
      </c>
      <c r="JQ40" s="50" t="n">
        <f aca="false">JQ39/25%</f>
        <v>0</v>
      </c>
      <c r="JR40" s="50" t="n">
        <f aca="false">JR39/25%</f>
        <v>8</v>
      </c>
      <c r="JS40" s="50" t="n">
        <f aca="false">JS39/25%</f>
        <v>4</v>
      </c>
      <c r="JT40" s="50" t="n">
        <f aca="false">JT39/25%</f>
        <v>0</v>
      </c>
      <c r="JU40" s="50" t="n">
        <f aca="false">JU39/25%</f>
        <v>4</v>
      </c>
      <c r="JV40" s="50" t="n">
        <f aca="false">JV39/25%</f>
        <v>4</v>
      </c>
      <c r="JW40" s="50" t="n">
        <f aca="false">JW39/25%</f>
        <v>4</v>
      </c>
      <c r="JX40" s="50" t="n">
        <f aca="false">JX39/25%</f>
        <v>4</v>
      </c>
      <c r="JY40" s="50" t="n">
        <f aca="false">JY39/25%</f>
        <v>8</v>
      </c>
      <c r="JZ40" s="50" t="n">
        <f aca="false">JZ39/25%</f>
        <v>0</v>
      </c>
      <c r="KA40" s="50" t="n">
        <f aca="false">KA39/25%</f>
        <v>4</v>
      </c>
      <c r="KB40" s="50" t="n">
        <f aca="false">KB39/25%</f>
        <v>8</v>
      </c>
      <c r="KC40" s="50" t="n">
        <f aca="false">KC39/25%</f>
        <v>0</v>
      </c>
      <c r="KD40" s="50" t="n">
        <f aca="false">KD39/25%</f>
        <v>4</v>
      </c>
      <c r="KE40" s="50" t="n">
        <f aca="false">KE39/25%</f>
        <v>4</v>
      </c>
      <c r="KF40" s="50" t="n">
        <f aca="false">KF39/25%</f>
        <v>4</v>
      </c>
      <c r="KG40" s="50" t="n">
        <f aca="false">KG39/25%</f>
        <v>4</v>
      </c>
      <c r="KH40" s="50" t="n">
        <f aca="false">KH39/25%</f>
        <v>4</v>
      </c>
      <c r="KI40" s="50" t="n">
        <f aca="false">KI39/25%</f>
        <v>4</v>
      </c>
      <c r="KJ40" s="50" t="n">
        <f aca="false">KJ39/25%</f>
        <v>4</v>
      </c>
      <c r="KK40" s="50" t="n">
        <f aca="false">KK39/25%</f>
        <v>4</v>
      </c>
      <c r="KL40" s="50" t="n">
        <f aca="false">KL39/25%</f>
        <v>4</v>
      </c>
      <c r="KM40" s="50" t="n">
        <f aca="false">KM39/25%</f>
        <v>4</v>
      </c>
      <c r="KN40" s="50" t="n">
        <f aca="false">KN39/25%</f>
        <v>4</v>
      </c>
      <c r="KO40" s="50" t="n">
        <f aca="false">KO39/25%</f>
        <v>4</v>
      </c>
      <c r="KP40" s="50" t="n">
        <f aca="false">KP39/25%</f>
        <v>4</v>
      </c>
      <c r="KQ40" s="50" t="n">
        <f aca="false">KQ39/25%</f>
        <v>8</v>
      </c>
      <c r="KR40" s="50" t="n">
        <f aca="false">KR39/25%</f>
        <v>0</v>
      </c>
      <c r="KS40" s="50" t="n">
        <f aca="false">KS39/25%</f>
        <v>4</v>
      </c>
      <c r="KT40" s="50" t="n">
        <f aca="false">KT39/25%</f>
        <v>4</v>
      </c>
      <c r="KU40" s="50" t="n">
        <f aca="false">KU39/25%</f>
        <v>4</v>
      </c>
      <c r="KV40" s="50" t="n">
        <f aca="false">KV39/25%</f>
        <v>4</v>
      </c>
      <c r="KW40" s="50" t="n">
        <f aca="false">KW39/25%</f>
        <v>4</v>
      </c>
      <c r="KX40" s="50" t="n">
        <f aca="false">KX39/25%</f>
        <v>4</v>
      </c>
      <c r="KY40" s="50" t="n">
        <f aca="false">KY39/25%</f>
        <v>4</v>
      </c>
      <c r="KZ40" s="50" t="n">
        <f aca="false">KZ39/25%</f>
        <v>8</v>
      </c>
      <c r="LA40" s="50" t="n">
        <f aca="false">LA39/25%</f>
        <v>0</v>
      </c>
      <c r="LB40" s="50" t="n">
        <f aca="false">LB39/25%</f>
        <v>4</v>
      </c>
      <c r="LC40" s="50" t="n">
        <f aca="false">LC39/25%</f>
        <v>4</v>
      </c>
      <c r="LD40" s="50" t="n">
        <f aca="false">LD39/25%</f>
        <v>4</v>
      </c>
      <c r="LE40" s="50" t="n">
        <f aca="false">LE39/25%</f>
        <v>4</v>
      </c>
      <c r="LF40" s="50" t="n">
        <f aca="false">LF39/25%</f>
        <v>8</v>
      </c>
      <c r="LG40" s="50" t="n">
        <f aca="false">LG39/25%</f>
        <v>0</v>
      </c>
      <c r="LH40" s="50" t="n">
        <f aca="false">LH39/25%</f>
        <v>4</v>
      </c>
      <c r="LI40" s="50" t="n">
        <f aca="false">LI39/25%</f>
        <v>8</v>
      </c>
      <c r="LJ40" s="50" t="n">
        <f aca="false">LJ39/25%</f>
        <v>0</v>
      </c>
      <c r="LK40" s="50" t="n">
        <f aca="false">LK39/25%</f>
        <v>4</v>
      </c>
      <c r="LL40" s="50" t="n">
        <f aca="false">LL39/25%</f>
        <v>4</v>
      </c>
      <c r="LM40" s="50" t="n">
        <f aca="false">LM39/25%</f>
        <v>4</v>
      </c>
      <c r="LN40" s="50" t="n">
        <f aca="false">LN39/25%</f>
        <v>4</v>
      </c>
      <c r="LO40" s="50" t="n">
        <f aca="false">LO39/25%</f>
        <v>8</v>
      </c>
      <c r="LP40" s="50" t="n">
        <f aca="false">LP39/25%</f>
        <v>0</v>
      </c>
      <c r="LQ40" s="50" t="n">
        <f aca="false">LQ39/25%</f>
        <v>4</v>
      </c>
      <c r="LR40" s="50" t="n">
        <f aca="false">LR39/25%</f>
        <v>8</v>
      </c>
      <c r="LS40" s="50" t="n">
        <f aca="false">LS39/25%</f>
        <v>0</v>
      </c>
      <c r="LT40" s="50" t="n">
        <f aca="false">LT39/25%</f>
        <v>4</v>
      </c>
      <c r="LU40" s="50" t="n">
        <f aca="false">LU39/25%</f>
        <v>8</v>
      </c>
      <c r="LV40" s="50" t="n">
        <f aca="false">LV39/25%</f>
        <v>0</v>
      </c>
      <c r="LW40" s="50" t="n">
        <f aca="false">LW39/25%</f>
        <v>4</v>
      </c>
      <c r="LX40" s="50" t="n">
        <f aca="false">LX39/25%</f>
        <v>8</v>
      </c>
      <c r="LY40" s="50" t="n">
        <f aca="false">LY39/25%</f>
        <v>0</v>
      </c>
      <c r="LZ40" s="50" t="n">
        <f aca="false">LZ39/25%</f>
        <v>4</v>
      </c>
      <c r="MA40" s="50" t="n">
        <f aca="false">MA39/25%</f>
        <v>8</v>
      </c>
      <c r="MB40" s="50" t="n">
        <f aca="false">MB39/25%</f>
        <v>0</v>
      </c>
      <c r="MC40" s="50" t="n">
        <f aca="false">MC39/25%</f>
        <v>4</v>
      </c>
      <c r="MD40" s="50" t="n">
        <f aca="false">MD39/25%</f>
        <v>8</v>
      </c>
      <c r="ME40" s="50" t="n">
        <f aca="false">ME39/25%</f>
        <v>0</v>
      </c>
      <c r="MF40" s="50" t="n">
        <f aca="false">MF39/25%</f>
        <v>4</v>
      </c>
      <c r="MG40" s="50" t="n">
        <f aca="false">MG39/25%</f>
        <v>8</v>
      </c>
      <c r="MH40" s="50" t="n">
        <f aca="false">MH39/25%</f>
        <v>0</v>
      </c>
      <c r="MI40" s="50" t="n">
        <f aca="false">MI39/25%</f>
        <v>4</v>
      </c>
      <c r="MJ40" s="50" t="n">
        <f aca="false">MJ39/25%</f>
        <v>4</v>
      </c>
      <c r="MK40" s="50" t="n">
        <f aca="false">MK39/25%</f>
        <v>4</v>
      </c>
      <c r="ML40" s="50" t="n">
        <f aca="false">ML39/25%</f>
        <v>4</v>
      </c>
      <c r="MM40" s="50" t="n">
        <f aca="false">MM39/25%</f>
        <v>8</v>
      </c>
      <c r="MN40" s="50" t="n">
        <f aca="false">MN39/25%</f>
        <v>0</v>
      </c>
      <c r="MO40" s="50" t="n">
        <f aca="false">MO39/25%</f>
        <v>4</v>
      </c>
      <c r="MP40" s="50" t="n">
        <f aca="false">MP39/25%</f>
        <v>4</v>
      </c>
      <c r="MQ40" s="50" t="n">
        <f aca="false">MQ39/25%</f>
        <v>4</v>
      </c>
      <c r="MR40" s="50" t="n">
        <f aca="false">MR39/25%</f>
        <v>4</v>
      </c>
      <c r="MS40" s="50" t="n">
        <f aca="false">MS39/25%</f>
        <v>4</v>
      </c>
      <c r="MT40" s="50" t="n">
        <f aca="false">MT39/25%</f>
        <v>4</v>
      </c>
      <c r="MU40" s="50" t="n">
        <f aca="false">MU39/25%</f>
        <v>4</v>
      </c>
      <c r="MV40" s="50" t="n">
        <f aca="false">MV39/25%</f>
        <v>4</v>
      </c>
      <c r="MW40" s="50" t="n">
        <f aca="false">MW39/25%</f>
        <v>4</v>
      </c>
      <c r="MX40" s="50" t="n">
        <f aca="false">MX39/25%</f>
        <v>4</v>
      </c>
      <c r="MY40" s="50" t="n">
        <f aca="false">MY39/25%</f>
        <v>4</v>
      </c>
      <c r="MZ40" s="50" t="n">
        <f aca="false">MZ39/25%</f>
        <v>4</v>
      </c>
      <c r="NA40" s="50" t="n">
        <f aca="false">NA39/25%</f>
        <v>4</v>
      </c>
      <c r="NB40" s="50" t="n">
        <f aca="false">NB39/25%</f>
        <v>4</v>
      </c>
      <c r="NC40" s="50" t="n">
        <f aca="false">NC39/25%</f>
        <v>4</v>
      </c>
      <c r="ND40" s="50" t="n">
        <f aca="false">ND39/25%</f>
        <v>4</v>
      </c>
      <c r="NE40" s="50" t="n">
        <f aca="false">NE39/25%</f>
        <v>4</v>
      </c>
      <c r="NF40" s="50" t="n">
        <f aca="false">NF39/25%</f>
        <v>4</v>
      </c>
      <c r="NG40" s="50" t="n">
        <f aca="false">NG39/25%</f>
        <v>4</v>
      </c>
      <c r="NH40" s="50" t="n">
        <f aca="false">NH39/25%</f>
        <v>8</v>
      </c>
      <c r="NI40" s="50" t="n">
        <f aca="false">NI39/25%</f>
        <v>0</v>
      </c>
      <c r="NJ40" s="50" t="n">
        <f aca="false">NJ39/25%</f>
        <v>4</v>
      </c>
      <c r="NK40" s="50" t="n">
        <f aca="false">NK39/25%</f>
        <v>4</v>
      </c>
      <c r="NL40" s="50" t="n">
        <f aca="false">NL39/25%</f>
        <v>4</v>
      </c>
      <c r="NM40" s="50" t="n">
        <f aca="false">NM39/25%</f>
        <v>4</v>
      </c>
      <c r="NN40" s="50" t="n">
        <f aca="false">NN39/25%</f>
        <v>8</v>
      </c>
      <c r="NO40" s="50" t="n">
        <f aca="false">NO39/25%</f>
        <v>0</v>
      </c>
      <c r="NP40" s="50" t="n">
        <f aca="false">NP39/25%</f>
        <v>4</v>
      </c>
      <c r="NQ40" s="50" t="n">
        <f aca="false">NQ39/25%</f>
        <v>8</v>
      </c>
      <c r="NR40" s="50" t="n">
        <f aca="false">NR39/25%</f>
        <v>0</v>
      </c>
      <c r="NS40" s="50" t="n">
        <f aca="false">NS39/25%</f>
        <v>4</v>
      </c>
      <c r="NT40" s="50" t="n">
        <f aca="false">NT39/25%</f>
        <v>4</v>
      </c>
      <c r="NU40" s="50" t="n">
        <f aca="false">NU39/25%</f>
        <v>4</v>
      </c>
      <c r="NV40" s="50" t="n">
        <f aca="false">NV39/25%</f>
        <v>4</v>
      </c>
      <c r="NW40" s="50" t="n">
        <f aca="false">NW39/25%</f>
        <v>8</v>
      </c>
      <c r="NX40" s="50" t="n">
        <f aca="false">NX39/25%</f>
        <v>0</v>
      </c>
      <c r="NY40" s="50" t="n">
        <f aca="false">NY39/25%</f>
        <v>4</v>
      </c>
      <c r="NZ40" s="50" t="n">
        <f aca="false">NZ39/25%</f>
        <v>8</v>
      </c>
      <c r="OA40" s="50" t="n">
        <f aca="false">OA39/25%</f>
        <v>0</v>
      </c>
      <c r="OB40" s="50" t="n">
        <f aca="false">OB39/25%</f>
        <v>4</v>
      </c>
      <c r="OC40" s="50" t="n">
        <f aca="false">OC39/25%</f>
        <v>8</v>
      </c>
      <c r="OD40" s="50" t="n">
        <f aca="false">OD39/25%</f>
        <v>0</v>
      </c>
      <c r="OE40" s="50" t="n">
        <f aca="false">OE39/25%</f>
        <v>4</v>
      </c>
      <c r="OF40" s="50" t="n">
        <f aca="false">OF39/25%</f>
        <v>4</v>
      </c>
      <c r="OG40" s="50" t="n">
        <f aca="false">OG39/25%</f>
        <v>4</v>
      </c>
      <c r="OH40" s="50" t="n">
        <f aca="false">OH39/25%</f>
        <v>4</v>
      </c>
      <c r="OI40" s="50" t="n">
        <f aca="false">OI39/25%</f>
        <v>8</v>
      </c>
      <c r="OJ40" s="50" t="n">
        <f aca="false">OJ39/25%</f>
        <v>0</v>
      </c>
      <c r="OK40" s="50" t="n">
        <f aca="false">OK39/25%</f>
        <v>4</v>
      </c>
      <c r="OL40" s="50" t="n">
        <f aca="false">OL39/25%</f>
        <v>4</v>
      </c>
      <c r="OM40" s="50" t="n">
        <f aca="false">OM39/25%</f>
        <v>4</v>
      </c>
      <c r="ON40" s="50" t="n">
        <f aca="false">ON39/25%</f>
        <v>4</v>
      </c>
      <c r="OO40" s="50" t="n">
        <f aca="false">OO39/25%</f>
        <v>4</v>
      </c>
      <c r="OP40" s="50" t="n">
        <f aca="false">OP39/25%</f>
        <v>4</v>
      </c>
      <c r="OQ40" s="50" t="n">
        <f aca="false">OQ39/25%</f>
        <v>4</v>
      </c>
      <c r="OR40" s="50" t="n">
        <f aca="false">OR39/25%</f>
        <v>8</v>
      </c>
      <c r="OS40" s="50" t="n">
        <f aca="false">OS39/25%</f>
        <v>0</v>
      </c>
      <c r="OT40" s="50" t="n">
        <f aca="false">OT39/25%</f>
        <v>4</v>
      </c>
      <c r="OU40" s="50" t="n">
        <f aca="false">OU39/25%</f>
        <v>8</v>
      </c>
      <c r="OV40" s="50" t="n">
        <f aca="false">OV39/25%</f>
        <v>0</v>
      </c>
      <c r="OW40" s="50" t="n">
        <f aca="false">OW39/25%</f>
        <v>4</v>
      </c>
      <c r="OX40" s="50" t="n">
        <f aca="false">OX39/25%</f>
        <v>4</v>
      </c>
      <c r="OY40" s="50" t="n">
        <f aca="false">OY39/25%</f>
        <v>4</v>
      </c>
      <c r="OZ40" s="50" t="n">
        <f aca="false">OZ39/25%</f>
        <v>4</v>
      </c>
      <c r="PA40" s="50" t="n">
        <f aca="false">PA39/25%</f>
        <v>4</v>
      </c>
      <c r="PB40" s="50" t="n">
        <f aca="false">PB39/25%</f>
        <v>4</v>
      </c>
      <c r="PC40" s="50" t="n">
        <f aca="false">PC39/25%</f>
        <v>4</v>
      </c>
      <c r="PD40" s="50" t="n">
        <f aca="false">PD39/25%</f>
        <v>8</v>
      </c>
      <c r="PE40" s="50" t="n">
        <f aca="false">PE39/25%</f>
        <v>0</v>
      </c>
      <c r="PF40" s="50" t="n">
        <f aca="false">PF39/25%</f>
        <v>4</v>
      </c>
      <c r="PG40" s="50" t="n">
        <f aca="false">PG39/25%</f>
        <v>8</v>
      </c>
      <c r="PH40" s="50" t="n">
        <f aca="false">PH39/25%</f>
        <v>0</v>
      </c>
      <c r="PI40" s="50" t="n">
        <f aca="false">PI39/25%</f>
        <v>4</v>
      </c>
      <c r="PJ40" s="50" t="n">
        <f aca="false">PJ39/25%</f>
        <v>4</v>
      </c>
      <c r="PK40" s="50" t="n">
        <f aca="false">PK39/25%</f>
        <v>4</v>
      </c>
      <c r="PL40" s="50" t="n">
        <f aca="false">PL39/25%</f>
        <v>4</v>
      </c>
      <c r="PM40" s="50" t="n">
        <f aca="false">PM39/25%</f>
        <v>8</v>
      </c>
      <c r="PN40" s="50" t="n">
        <f aca="false">PN39/25%</f>
        <v>0</v>
      </c>
      <c r="PO40" s="50" t="n">
        <f aca="false">PO39/25%</f>
        <v>4</v>
      </c>
      <c r="PP40" s="50" t="n">
        <f aca="false">PP39/25%</f>
        <v>8</v>
      </c>
      <c r="PQ40" s="50" t="n">
        <f aca="false">PQ39/25%</f>
        <v>0</v>
      </c>
      <c r="PR40" s="50" t="n">
        <f aca="false">PR39/25%</f>
        <v>4</v>
      </c>
      <c r="PS40" s="50" t="n">
        <f aca="false">PS39/25%</f>
        <v>8</v>
      </c>
      <c r="PT40" s="50" t="n">
        <f aca="false">PT39/25%</f>
        <v>0</v>
      </c>
      <c r="PU40" s="50" t="n">
        <f aca="false">PU39/25%</f>
        <v>4</v>
      </c>
      <c r="PV40" s="50" t="n">
        <f aca="false">PV39/25%</f>
        <v>8</v>
      </c>
      <c r="PW40" s="50" t="n">
        <f aca="false">PW39/25%</f>
        <v>0</v>
      </c>
      <c r="PX40" s="50" t="n">
        <f aca="false">PX39/25%</f>
        <v>4</v>
      </c>
      <c r="PY40" s="50" t="n">
        <f aca="false">PY39/25%</f>
        <v>4</v>
      </c>
      <c r="PZ40" s="50" t="n">
        <f aca="false">PZ39/25%</f>
        <v>4</v>
      </c>
      <c r="QA40" s="50" t="n">
        <f aca="false">QA39/25%</f>
        <v>4</v>
      </c>
      <c r="QB40" s="50" t="n">
        <f aca="false">QB39/25%</f>
        <v>4</v>
      </c>
      <c r="QC40" s="50" t="n">
        <f aca="false">QC39/25%</f>
        <v>4</v>
      </c>
      <c r="QD40" s="50" t="n">
        <f aca="false">QD39/25%</f>
        <v>4</v>
      </c>
      <c r="QE40" s="50" t="n">
        <f aca="false">QE39/25%</f>
        <v>4</v>
      </c>
      <c r="QF40" s="50" t="n">
        <f aca="false">QF39/25%</f>
        <v>4</v>
      </c>
      <c r="QG40" s="50" t="n">
        <f aca="false">QG39/25%</f>
        <v>4</v>
      </c>
      <c r="QH40" s="50" t="n">
        <f aca="false">QH39/25%</f>
        <v>4</v>
      </c>
      <c r="QI40" s="50" t="n">
        <f aca="false">QI39/25%</f>
        <v>4</v>
      </c>
      <c r="QJ40" s="50" t="n">
        <f aca="false">QJ39/25%</f>
        <v>4</v>
      </c>
      <c r="QK40" s="50" t="n">
        <f aca="false">QK39/25%</f>
        <v>8</v>
      </c>
      <c r="QL40" s="50" t="n">
        <f aca="false">QL39/25%</f>
        <v>0</v>
      </c>
      <c r="QM40" s="50" t="n">
        <f aca="false">QM39/25%</f>
        <v>4</v>
      </c>
      <c r="QN40" s="50" t="n">
        <f aca="false">QN39/25%</f>
        <v>8</v>
      </c>
      <c r="QO40" s="50" t="n">
        <f aca="false">QO39/25%</f>
        <v>0</v>
      </c>
      <c r="QP40" s="50" t="n">
        <f aca="false">QP39/25%</f>
        <v>4</v>
      </c>
      <c r="QQ40" s="50" t="n">
        <f aca="false">QQ39/25%</f>
        <v>8</v>
      </c>
      <c r="QR40" s="50" t="n">
        <f aca="false">QR39/25%</f>
        <v>0</v>
      </c>
      <c r="QS40" s="50" t="n">
        <f aca="false">QS39/25%</f>
        <v>4</v>
      </c>
      <c r="QT40" s="50" t="n">
        <f aca="false">QT39/25%</f>
        <v>4</v>
      </c>
      <c r="QU40" s="50" t="n">
        <f aca="false">QU39/25%</f>
        <v>4</v>
      </c>
      <c r="QV40" s="50" t="n">
        <f aca="false">QV39/25%</f>
        <v>4</v>
      </c>
      <c r="QW40" s="50" t="n">
        <f aca="false">QW39/25%</f>
        <v>4</v>
      </c>
      <c r="QX40" s="50" t="n">
        <f aca="false">QX39/25%</f>
        <v>4</v>
      </c>
      <c r="QY40" s="50" t="n">
        <f aca="false">QY39/25%</f>
        <v>4</v>
      </c>
      <c r="QZ40" s="50" t="n">
        <f aca="false">QZ39/25%</f>
        <v>4</v>
      </c>
      <c r="RA40" s="50" t="n">
        <f aca="false">RA39/25%</f>
        <v>4</v>
      </c>
      <c r="RB40" s="50" t="n">
        <f aca="false">RB39/25%</f>
        <v>4</v>
      </c>
      <c r="RC40" s="50" t="n">
        <f aca="false">RC39/25%</f>
        <v>8</v>
      </c>
      <c r="RD40" s="50" t="n">
        <f aca="false">RD39/25%</f>
        <v>0</v>
      </c>
      <c r="RE40" s="50" t="n">
        <f aca="false">RE39/25%</f>
        <v>4</v>
      </c>
      <c r="RF40" s="50" t="n">
        <f aca="false">RF39/25%</f>
        <v>8</v>
      </c>
      <c r="RG40" s="50" t="n">
        <f aca="false">RG39/25%</f>
        <v>0</v>
      </c>
      <c r="RH40" s="50" t="n">
        <f aca="false">RH39/25%</f>
        <v>4</v>
      </c>
      <c r="RI40" s="50" t="n">
        <f aca="false">RI39/25%</f>
        <v>4</v>
      </c>
      <c r="RJ40" s="50" t="n">
        <f aca="false">RJ39/25%</f>
        <v>4</v>
      </c>
      <c r="RK40" s="50" t="n">
        <f aca="false">RK39/25%</f>
        <v>4</v>
      </c>
      <c r="RL40" s="50" t="n">
        <f aca="false">RL39/25%</f>
        <v>8</v>
      </c>
      <c r="RM40" s="50" t="n">
        <f aca="false">RM39/25%</f>
        <v>0</v>
      </c>
      <c r="RN40" s="50" t="n">
        <f aca="false">RN39/25%</f>
        <v>4</v>
      </c>
      <c r="RO40" s="50" t="n">
        <f aca="false">RO39/25%</f>
        <v>4</v>
      </c>
      <c r="RP40" s="50" t="n">
        <f aca="false">RP39/25%</f>
        <v>4</v>
      </c>
      <c r="RQ40" s="50" t="n">
        <f aca="false">RQ39/25%</f>
        <v>4</v>
      </c>
      <c r="RR40" s="50" t="n">
        <f aca="false">RR39/25%</f>
        <v>8</v>
      </c>
      <c r="RS40" s="50" t="n">
        <f aca="false">RS39/25%</f>
        <v>0</v>
      </c>
      <c r="RT40" s="50" t="n">
        <f aca="false">RT39/25%</f>
        <v>4</v>
      </c>
      <c r="RU40" s="50" t="n">
        <f aca="false">RU39/25%</f>
        <v>8</v>
      </c>
      <c r="RV40" s="50" t="n">
        <f aca="false">RV39/25%</f>
        <v>0</v>
      </c>
      <c r="RW40" s="50" t="n">
        <f aca="false">RW39/25%</f>
        <v>4</v>
      </c>
      <c r="RX40" s="50" t="n">
        <f aca="false">RX39/25%</f>
        <v>4</v>
      </c>
      <c r="RY40" s="50" t="n">
        <f aca="false">RY39/25%</f>
        <v>4</v>
      </c>
      <c r="RZ40" s="50" t="n">
        <f aca="false">RZ39/25%</f>
        <v>4</v>
      </c>
      <c r="SA40" s="50" t="n">
        <f aca="false">SA39/25%</f>
        <v>4</v>
      </c>
      <c r="SB40" s="50" t="n">
        <f aca="false">SB39/25%</f>
        <v>4</v>
      </c>
      <c r="SC40" s="50" t="n">
        <f aca="false">SC39/25%</f>
        <v>4</v>
      </c>
      <c r="SD40" s="50" t="n">
        <f aca="false">SD39/25%</f>
        <v>8</v>
      </c>
      <c r="SE40" s="50" t="n">
        <f aca="false">SE39/25%</f>
        <v>4</v>
      </c>
      <c r="SF40" s="50" t="n">
        <f aca="false">SF39/25%</f>
        <v>0</v>
      </c>
      <c r="SG40" s="50" t="n">
        <f aca="false">SG39/25%</f>
        <v>8</v>
      </c>
      <c r="SH40" s="50" t="n">
        <f aca="false">SH39/25%</f>
        <v>0</v>
      </c>
      <c r="SI40" s="50" t="n">
        <f aca="false">SI39/25%</f>
        <v>4</v>
      </c>
      <c r="SJ40" s="50" t="n">
        <f aca="false">SJ39/25%</f>
        <v>4</v>
      </c>
      <c r="SK40" s="50" t="n">
        <f aca="false">SK39/25%</f>
        <v>4</v>
      </c>
      <c r="SL40" s="50" t="n">
        <f aca="false">SL39/25%</f>
        <v>4</v>
      </c>
      <c r="SM40" s="50" t="n">
        <f aca="false">SM39/25%</f>
        <v>4</v>
      </c>
      <c r="SN40" s="50" t="n">
        <f aca="false">SN39/25%</f>
        <v>4</v>
      </c>
      <c r="SO40" s="50" t="n">
        <f aca="false">SO39/25%</f>
        <v>4</v>
      </c>
      <c r="SP40" s="50" t="n">
        <f aca="false">SP39/25%</f>
        <v>8</v>
      </c>
      <c r="SQ40" s="50" t="n">
        <f aca="false">SQ39/25%</f>
        <v>0</v>
      </c>
      <c r="SR40" s="50" t="n">
        <f aca="false">SR39/25%</f>
        <v>4</v>
      </c>
      <c r="SS40" s="50" t="n">
        <f aca="false">SS39/25%</f>
        <v>4</v>
      </c>
      <c r="ST40" s="50" t="n">
        <f aca="false">ST39/25%</f>
        <v>4</v>
      </c>
      <c r="SU40" s="50" t="n">
        <f aca="false">SU39/25%</f>
        <v>4</v>
      </c>
      <c r="SV40" s="50" t="n">
        <f aca="false">SV39/25%</f>
        <v>8</v>
      </c>
      <c r="SW40" s="50" t="n">
        <f aca="false">SW39/25%</f>
        <v>0</v>
      </c>
      <c r="SX40" s="50" t="n">
        <f aca="false">SX39/25%</f>
        <v>4</v>
      </c>
      <c r="SY40" s="50" t="n">
        <f aca="false">SY39/25%</f>
        <v>4</v>
      </c>
      <c r="SZ40" s="50" t="n">
        <f aca="false">SZ39/25%</f>
        <v>4</v>
      </c>
      <c r="TA40" s="50" t="n">
        <f aca="false">TA39/25%</f>
        <v>4</v>
      </c>
      <c r="TB40" s="50" t="n">
        <f aca="false">TB39/25%</f>
        <v>4</v>
      </c>
      <c r="TC40" s="50" t="n">
        <f aca="false">TC39/25%</f>
        <v>4</v>
      </c>
      <c r="TD40" s="50" t="n">
        <f aca="false">TD39/25%</f>
        <v>4</v>
      </c>
      <c r="TE40" s="50" t="n">
        <f aca="false">TE39/25%</f>
        <v>8</v>
      </c>
      <c r="TF40" s="50" t="n">
        <f aca="false">TF39/25%</f>
        <v>0</v>
      </c>
      <c r="TG40" s="50" t="n">
        <f aca="false">TG39/25%</f>
        <v>4</v>
      </c>
      <c r="TH40" s="50" t="n">
        <f aca="false">TH39/25%</f>
        <v>4</v>
      </c>
      <c r="TI40" s="50" t="n">
        <f aca="false">TI39/25%</f>
        <v>4</v>
      </c>
      <c r="TJ40" s="50" t="n">
        <f aca="false">TJ39/25%</f>
        <v>4</v>
      </c>
      <c r="TK40" s="50" t="n">
        <f aca="false">TK39/25%</f>
        <v>8</v>
      </c>
      <c r="TL40" s="50" t="n">
        <f aca="false">TL39/25%</f>
        <v>0</v>
      </c>
      <c r="TM40" s="50" t="n">
        <f aca="false">TM39/25%</f>
        <v>4</v>
      </c>
      <c r="TN40" s="50" t="n">
        <f aca="false">TN39/25%</f>
        <v>4</v>
      </c>
      <c r="TO40" s="50" t="n">
        <f aca="false">TO39/25%</f>
        <v>4</v>
      </c>
      <c r="TP40" s="50" t="n">
        <f aca="false">TP39/25%</f>
        <v>4</v>
      </c>
      <c r="TQ40" s="50" t="n">
        <f aca="false">TQ39/25%</f>
        <v>8</v>
      </c>
      <c r="TR40" s="50" t="n">
        <f aca="false">TR39/25%</f>
        <v>0</v>
      </c>
      <c r="TS40" s="50" t="n">
        <f aca="false">TS39/25%</f>
        <v>4</v>
      </c>
      <c r="TT40" s="50" t="n">
        <f aca="false">TT39/25%</f>
        <v>4</v>
      </c>
      <c r="TU40" s="50" t="n">
        <f aca="false">TU39/25%</f>
        <v>4</v>
      </c>
      <c r="TV40" s="50" t="n">
        <f aca="false">TV39/25%</f>
        <v>4</v>
      </c>
      <c r="TW40" s="50" t="n">
        <f aca="false">TW39/25%</f>
        <v>4</v>
      </c>
      <c r="TX40" s="50" t="n">
        <f aca="false">TX39/25%</f>
        <v>4</v>
      </c>
      <c r="TY40" s="50" t="n">
        <f aca="false">TY39/25%</f>
        <v>4</v>
      </c>
      <c r="TZ40" s="50" t="n">
        <f aca="false">TZ39/25%</f>
        <v>8</v>
      </c>
      <c r="UA40" s="50" t="n">
        <f aca="false">UA39/25%</f>
        <v>0</v>
      </c>
      <c r="UB40" s="50" t="n">
        <f aca="false">UB39/25%</f>
        <v>4</v>
      </c>
      <c r="UC40" s="50" t="n">
        <f aca="false">UC39/25%</f>
        <v>8</v>
      </c>
      <c r="UD40" s="50" t="n">
        <f aca="false">UD39/25%</f>
        <v>0</v>
      </c>
      <c r="UE40" s="50" t="n">
        <f aca="false">UE39/25%</f>
        <v>4</v>
      </c>
      <c r="UF40" s="50" t="n">
        <f aca="false">UF39/25%</f>
        <v>4</v>
      </c>
      <c r="UG40" s="50" t="n">
        <f aca="false">UG39/25%</f>
        <v>4</v>
      </c>
      <c r="UH40" s="50" t="n">
        <f aca="false">UH39/25%</f>
        <v>4</v>
      </c>
      <c r="UI40" s="50" t="n">
        <f aca="false">UI39/25%</f>
        <v>8</v>
      </c>
      <c r="UJ40" s="50" t="n">
        <f aca="false">UJ39/25%</f>
        <v>0</v>
      </c>
      <c r="UK40" s="50" t="n">
        <f aca="false">UK39/25%</f>
        <v>4</v>
      </c>
      <c r="UL40" s="50" t="n">
        <f aca="false">UL39/25%</f>
        <v>8</v>
      </c>
      <c r="UM40" s="50" t="n">
        <f aca="false">UM39/25%</f>
        <v>0</v>
      </c>
      <c r="UN40" s="50" t="n">
        <f aca="false">UN39/25%</f>
        <v>4</v>
      </c>
      <c r="UO40" s="50" t="n">
        <f aca="false">UO39/25%</f>
        <v>4</v>
      </c>
      <c r="UP40" s="50" t="n">
        <f aca="false">UP39/25%</f>
        <v>4</v>
      </c>
      <c r="UQ40" s="50" t="n">
        <f aca="false">UQ39/25%</f>
        <v>4</v>
      </c>
      <c r="UR40" s="50" t="n">
        <f aca="false">UR39/25%</f>
        <v>8</v>
      </c>
      <c r="US40" s="50" t="n">
        <f aca="false">US39/25%</f>
        <v>0</v>
      </c>
      <c r="UT40" s="50" t="n">
        <f aca="false">UT39/25%</f>
        <v>4</v>
      </c>
      <c r="UU40" s="50" t="n">
        <f aca="false">UU39/25%</f>
        <v>4</v>
      </c>
      <c r="UV40" s="50" t="n">
        <f aca="false">UV39/25%</f>
        <v>4</v>
      </c>
      <c r="UW40" s="50" t="n">
        <f aca="false">UW39/25%</f>
        <v>4</v>
      </c>
      <c r="UX40" s="50" t="n">
        <f aca="false">UX39/25%</f>
        <v>8</v>
      </c>
      <c r="UY40" s="50" t="n">
        <f aca="false">UY39/25%</f>
        <v>0</v>
      </c>
      <c r="UZ40" s="50" t="n">
        <f aca="false">UZ39/25%</f>
        <v>4</v>
      </c>
      <c r="VA40" s="50" t="n">
        <f aca="false">VA39/25%</f>
        <v>8</v>
      </c>
      <c r="VB40" s="50" t="n">
        <f aca="false">VB39/25%</f>
        <v>0</v>
      </c>
      <c r="VC40" s="50" t="n">
        <f aca="false">VC39/25%</f>
        <v>4</v>
      </c>
      <c r="VD40" s="50" t="n">
        <f aca="false">VD39/25%</f>
        <v>8</v>
      </c>
      <c r="VE40" s="50" t="n">
        <f aca="false">VE39/25%</f>
        <v>0</v>
      </c>
      <c r="VF40" s="50" t="n">
        <f aca="false">VF39/25%</f>
        <v>4</v>
      </c>
      <c r="VG40" s="50" t="n">
        <f aca="false">VG39/25%</f>
        <v>8</v>
      </c>
      <c r="VH40" s="50" t="n">
        <f aca="false">VH39/25%</f>
        <v>0</v>
      </c>
      <c r="VI40" s="50" t="n">
        <f aca="false">VI39/25%</f>
        <v>4</v>
      </c>
      <c r="VJ40" s="50" t="n">
        <f aca="false">VJ39/25%</f>
        <v>4</v>
      </c>
      <c r="VK40" s="50" t="n">
        <f aca="false">VK39/25%</f>
        <v>4</v>
      </c>
      <c r="VL40" s="50" t="n">
        <f aca="false">VL39/25%</f>
        <v>4</v>
      </c>
    </row>
    <row r="42" customFormat="false" ht="14.25" hidden="false" customHeight="false" outlineLevel="0" collapsed="false">
      <c r="B42" s="0" t="s">
        <v>370</v>
      </c>
    </row>
    <row r="43" customFormat="false" ht="14.25" hidden="false" customHeight="false" outlineLevel="0" collapsed="false">
      <c r="B43" s="0" t="s">
        <v>371</v>
      </c>
      <c r="C43" s="0" t="s">
        <v>2189</v>
      </c>
      <c r="D43" s="0" t="n">
        <f aca="false">(C40+F40+I40+L40+O40+R40+U40+X40+AA40+AD40+AG40+AJ40+AM40+AP40+AS40+AV40+AY40+BB40+BE40+BH40+BK40+BN40)/22</f>
        <v>4.36363636363636</v>
      </c>
    </row>
    <row r="44" customFormat="false" ht="14.25" hidden="false" customHeight="false" outlineLevel="0" collapsed="false">
      <c r="B44" s="0" t="s">
        <v>373</v>
      </c>
      <c r="C44" s="0" t="s">
        <v>2189</v>
      </c>
      <c r="D44" s="0" t="n">
        <f aca="false">(D40+G40+J40+M40+P40+S40+V40+Y40+AB40+AE40+AH40+AK40+AN40+AQ40+AT40+AW40+AZ40+BC40+BF40+BI40+BL40+BO40)/22</f>
        <v>2.90909090909091</v>
      </c>
    </row>
    <row r="45" customFormat="false" ht="14.25" hidden="false" customHeight="false" outlineLevel="0" collapsed="false">
      <c r="B45" s="0" t="s">
        <v>374</v>
      </c>
      <c r="C45" s="0" t="s">
        <v>2189</v>
      </c>
      <c r="D45" s="0" t="n">
        <f aca="false">(E40+H40+K40+N40+Q40+T40+W40+Z40+AC40+AF40+AI40+AL40+AO40+AR40+AU40+AX40+BA40+BD40+BG40+BJ40+BM40+BP40)/22</f>
        <v>4.72727272727273</v>
      </c>
    </row>
    <row r="47" customFormat="false" ht="14.25" hidden="false" customHeight="false" outlineLevel="0" collapsed="false">
      <c r="B47" s="0" t="s">
        <v>371</v>
      </c>
      <c r="C47" s="0" t="s">
        <v>2190</v>
      </c>
      <c r="D47" s="0" t="n">
        <f aca="false"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5.08474576271186</v>
      </c>
    </row>
    <row r="48" customFormat="false" ht="14.25" hidden="false" customHeight="false" outlineLevel="0" collapsed="false">
      <c r="B48" s="0" t="s">
        <v>373</v>
      </c>
      <c r="C48" s="0" t="s">
        <v>2190</v>
      </c>
      <c r="D48" s="0" t="n">
        <f aca="false"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2.4406779661017</v>
      </c>
    </row>
    <row r="49" customFormat="false" ht="14.25" hidden="false" customHeight="false" outlineLevel="0" collapsed="false">
      <c r="B49" s="0" t="s">
        <v>374</v>
      </c>
      <c r="C49" s="0" t="s">
        <v>2190</v>
      </c>
      <c r="D49" s="0" t="n">
        <f aca="false"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4.47457627118644</v>
      </c>
    </row>
    <row r="51" customFormat="false" ht="14.25" hidden="false" customHeight="false" outlineLevel="0" collapsed="false">
      <c r="B51" s="0" t="s">
        <v>371</v>
      </c>
      <c r="C51" s="0" t="s">
        <v>2191</v>
      </c>
      <c r="D51" s="0" t="n">
        <f aca="false">(IL40+IO40+IR40+IU40+IX40+JA40+JD40+JG40+JJ40+JM40+JP40+JS40+JV40)/13</f>
        <v>4.61538461538462</v>
      </c>
    </row>
    <row r="52" customFormat="false" ht="14.25" hidden="false" customHeight="false" outlineLevel="0" collapsed="false">
      <c r="B52" s="0" t="s">
        <v>373</v>
      </c>
      <c r="C52" s="0" t="s">
        <v>2191</v>
      </c>
      <c r="D52" s="0" t="n">
        <f aca="false">(IM40+IP40+IS40+IV40+IY40+JB40+JH40+JK40+JN40+JQ40+JT40+JW40)/13</f>
        <v>2.46153846153846</v>
      </c>
    </row>
    <row r="53" customFormat="false" ht="14.25" hidden="false" customHeight="false" outlineLevel="0" collapsed="false">
      <c r="B53" s="0" t="s">
        <v>374</v>
      </c>
      <c r="C53" s="0" t="s">
        <v>2191</v>
      </c>
      <c r="D53" s="0" t="n">
        <f aca="false">(IN40+IQ40+IT40+IW40+IZ40+JC40+JF40+JI40+JL40+JO40+JR40+JU40+JX40)/13</f>
        <v>4.30769230769231</v>
      </c>
    </row>
    <row r="55" customFormat="false" ht="14.25" hidden="false" customHeight="false" outlineLevel="0" collapsed="false">
      <c r="B55" s="0" t="s">
        <v>371</v>
      </c>
      <c r="C55" s="0" t="s">
        <v>2192</v>
      </c>
      <c r="D55" s="92" t="n">
        <f aca="false"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6.09836065573771</v>
      </c>
    </row>
    <row r="56" customFormat="false" ht="14.25" hidden="false" customHeight="false" outlineLevel="0" collapsed="false">
      <c r="B56" s="0" t="s">
        <v>373</v>
      </c>
      <c r="C56" s="0" t="s">
        <v>2192</v>
      </c>
      <c r="D56" s="0" t="n">
        <f aca="false"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1.9016393442623</v>
      </c>
    </row>
    <row r="57" customFormat="false" ht="14.25" hidden="false" customHeight="false" outlineLevel="0" collapsed="false">
      <c r="B57" s="0" t="s">
        <v>374</v>
      </c>
      <c r="C57" s="0" t="s">
        <v>2192</v>
      </c>
      <c r="D57" s="0" t="n">
        <f aca="false"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4</v>
      </c>
    </row>
    <row r="59" customFormat="false" ht="14.25" hidden="false" customHeight="false" outlineLevel="0" collapsed="false">
      <c r="B59" s="0" t="s">
        <v>371</v>
      </c>
      <c r="C59" s="0" t="s">
        <v>2193</v>
      </c>
      <c r="D59" s="0" t="n">
        <f aca="false">(QZ40+RC40+RF40+RI40+RL40+RO40+RR40+RU40+RX40+SA40+SD40+SG40+SJ40+SM40+SP40+SS40+SV40+SY40+TB40+TE40+TH40+TK40+TN40+TQ40+TT40+TW40+TZ40+UC40+UF40+UI40+UL40+UO40+UR40+UU40+UX40+VA40+VD40+VJ40)/39</f>
        <v>5.94871794871795</v>
      </c>
    </row>
    <row r="60" customFormat="false" ht="14.25" hidden="false" customHeight="false" outlineLevel="0" collapsed="false">
      <c r="B60" s="0" t="s">
        <v>373</v>
      </c>
      <c r="C60" s="0" t="s">
        <v>2193</v>
      </c>
      <c r="D60" s="0" t="n">
        <f aca="false">(RA40+RD40+RG40+RJ40+RM40+RP40+RS40+RV40+RY40+SB40+SE40+SH40+SK40+SN40+SQ40+ST40+SW40+SZ40+TC40+TF40+TI40+TL40+TO40+TR40+TU40+TX40+UA40+UD40+UG40+UJ40+UM40+UP40+US40+UV40+UY40+VB40+VE40+VH40+VK40)/39</f>
        <v>1.94871794871795</v>
      </c>
    </row>
    <row r="61" customFormat="false" ht="14.25" hidden="false" customHeight="false" outlineLevel="0" collapsed="false">
      <c r="B61" s="0" t="s">
        <v>374</v>
      </c>
      <c r="C61" s="0" t="s">
        <v>2193</v>
      </c>
      <c r="D61" s="0" t="n">
        <f aca="false">(RB40+RE40+RH40+RK40+RN40+RQ40+RT40+RW40+RZ40+SC40+SF40+SI40+SL40+SO40+SR40+SU40+SX40+TA40+TD40+TG40+TJ40+TM40+TP40+TS40+TV40+TY40+UB40+UE40+UH40+UK40+UN40+UQ40+UT40+UW40+UZ40+VC40+VF40+VI40+VL40)/39</f>
        <v>3.8974358974359</v>
      </c>
    </row>
  </sheetData>
  <mergeCells count="415">
    <mergeCell ref="A2:U2"/>
    <mergeCell ref="A4:A13"/>
    <mergeCell ref="B4:B13"/>
    <mergeCell ref="C4:BP4"/>
    <mergeCell ref="BQ4:DX4"/>
    <mergeCell ref="DY4:FN4"/>
    <mergeCell ref="FO4:IK4"/>
    <mergeCell ref="IL4:JX4"/>
    <mergeCell ref="JY4:LE4"/>
    <mergeCell ref="LF4:ML4"/>
    <mergeCell ref="MM4:NP4"/>
    <mergeCell ref="NQ4:OZ4"/>
    <mergeCell ref="PA4:QY4"/>
    <mergeCell ref="QZ4:VL4"/>
    <mergeCell ref="C5:BP10"/>
    <mergeCell ref="BQ5:DX5"/>
    <mergeCell ref="DY5:FN5"/>
    <mergeCell ref="FO5:IK5"/>
    <mergeCell ref="IL5:JX5"/>
    <mergeCell ref="JY5:LE5"/>
    <mergeCell ref="LF5:ML5"/>
    <mergeCell ref="MM5:NP5"/>
    <mergeCell ref="NQ5:OZ5"/>
    <mergeCell ref="PA5:QY5"/>
    <mergeCell ref="QZ5:VL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NQ11:NS11"/>
    <mergeCell ref="NT11:NV11"/>
    <mergeCell ref="NW11:NY11"/>
    <mergeCell ref="NZ11:OB11"/>
    <mergeCell ref="OC11:OE11"/>
    <mergeCell ref="OF11:OH11"/>
    <mergeCell ref="OI11:OK11"/>
    <mergeCell ref="OL11:ON11"/>
    <mergeCell ref="OO11:OQ11"/>
    <mergeCell ref="OR11:OT11"/>
    <mergeCell ref="OU11:OW11"/>
    <mergeCell ref="OX11:OZ11"/>
    <mergeCell ref="PA11:PC11"/>
    <mergeCell ref="PD11:PF11"/>
    <mergeCell ref="PG11:PI11"/>
    <mergeCell ref="PJ11:PL11"/>
    <mergeCell ref="PM11:PO11"/>
    <mergeCell ref="PP11:PR11"/>
    <mergeCell ref="PS11:PU11"/>
    <mergeCell ref="PV11:PX11"/>
    <mergeCell ref="PY11:QA11"/>
    <mergeCell ref="QB11:QD11"/>
    <mergeCell ref="QE11:QG11"/>
    <mergeCell ref="QH11:QJ11"/>
    <mergeCell ref="QK11:QM11"/>
    <mergeCell ref="QN11:QP11"/>
    <mergeCell ref="QQ11:QS11"/>
    <mergeCell ref="QT11:QV11"/>
    <mergeCell ref="QW11:QY11"/>
    <mergeCell ref="QZ11:RB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SD11:SF11"/>
    <mergeCell ref="SG11:SI11"/>
    <mergeCell ref="SJ11:SL11"/>
    <mergeCell ref="SM11:SO11"/>
    <mergeCell ref="SP11:SR11"/>
    <mergeCell ref="SS11:SU11"/>
    <mergeCell ref="SV11:SX11"/>
    <mergeCell ref="SY11:TA11"/>
    <mergeCell ref="TB11:TD11"/>
    <mergeCell ref="TE11:TG11"/>
    <mergeCell ref="TH11:TJ11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LI12:LK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MJ12:ML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NK12:NM12"/>
    <mergeCell ref="NN12:NP12"/>
    <mergeCell ref="NQ12:NS12"/>
    <mergeCell ref="NT12:NV12"/>
    <mergeCell ref="NW12:NY12"/>
    <mergeCell ref="NZ12:OB12"/>
    <mergeCell ref="OC12:OE12"/>
    <mergeCell ref="OF12:OH12"/>
    <mergeCell ref="OI12:OK12"/>
    <mergeCell ref="OL12:ON12"/>
    <mergeCell ref="OO12:OQ12"/>
    <mergeCell ref="OR12:OT12"/>
    <mergeCell ref="OU12:OW12"/>
    <mergeCell ref="OX12:OZ12"/>
    <mergeCell ref="PA12:PC12"/>
    <mergeCell ref="PD12:PF12"/>
    <mergeCell ref="PG12:PI12"/>
    <mergeCell ref="PJ12:PL12"/>
    <mergeCell ref="PM12:PO12"/>
    <mergeCell ref="PP12:PR12"/>
    <mergeCell ref="PS12:PU12"/>
    <mergeCell ref="PV12:PX12"/>
    <mergeCell ref="PY12:QA12"/>
    <mergeCell ref="QB12:QD12"/>
    <mergeCell ref="QE12:QG12"/>
    <mergeCell ref="QH12:QJ12"/>
    <mergeCell ref="QK12:QM12"/>
    <mergeCell ref="QN12:QP12"/>
    <mergeCell ref="QQ12:QS12"/>
    <mergeCell ref="QT12:QV12"/>
    <mergeCell ref="QW12:QY12"/>
    <mergeCell ref="QZ12:RB12"/>
    <mergeCell ref="RC12:RE12"/>
    <mergeCell ref="RF12:RH12"/>
    <mergeCell ref="RI12:RK12"/>
    <mergeCell ref="RL12:RN12"/>
    <mergeCell ref="RO12:RQ12"/>
    <mergeCell ref="RR12:RT12"/>
    <mergeCell ref="RU12:RW12"/>
    <mergeCell ref="RX12:RZ12"/>
    <mergeCell ref="SA12:SC12"/>
    <mergeCell ref="SD12:SF12"/>
    <mergeCell ref="SG12:SI12"/>
    <mergeCell ref="SJ12:SL12"/>
    <mergeCell ref="SM12:SO12"/>
    <mergeCell ref="SP12:SR12"/>
    <mergeCell ref="SS12:SU12"/>
    <mergeCell ref="SV12:SX12"/>
    <mergeCell ref="SY12:TA12"/>
    <mergeCell ref="TB12:TD12"/>
    <mergeCell ref="TE12:TG12"/>
    <mergeCell ref="TH12:TJ12"/>
    <mergeCell ref="TK12:TM12"/>
    <mergeCell ref="TN12:TP12"/>
    <mergeCell ref="TQ12:TS12"/>
    <mergeCell ref="TT12:TV12"/>
    <mergeCell ref="TW12:TY12"/>
    <mergeCell ref="TZ12:UB12"/>
    <mergeCell ref="UC12:UE12"/>
    <mergeCell ref="UF12:UH12"/>
    <mergeCell ref="UI12:UK12"/>
    <mergeCell ref="UL12:UN12"/>
    <mergeCell ref="UO12:UQ12"/>
    <mergeCell ref="UR12:UT12"/>
    <mergeCell ref="UU12:UW12"/>
    <mergeCell ref="UX12:UZ12"/>
    <mergeCell ref="VA12:VC12"/>
    <mergeCell ref="VD12:VF12"/>
    <mergeCell ref="VG12:VI12"/>
    <mergeCell ref="VJ12:VL12"/>
    <mergeCell ref="A39:B39"/>
    <mergeCell ref="A40:B4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P61"/>
  <sheetViews>
    <sheetView showFormulas="false" showGridLines="tru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E46" activeCellId="0" sqref="E46"/>
    </sheetView>
  </sheetViews>
  <sheetFormatPr defaultColWidth="8.6796875" defaultRowHeight="14.25" zeroHeight="false" outlineLevelRow="0" outlineLevelCol="0"/>
  <cols>
    <col collapsed="false" customWidth="true" hidden="false" outlineLevel="0" max="2" min="2" style="0" width="32.67"/>
  </cols>
  <sheetData>
    <row r="1" customFormat="false" ht="15" hidden="false" customHeight="false" outlineLevel="0" collapsed="false">
      <c r="A1" s="1" t="s">
        <v>379</v>
      </c>
      <c r="B1" s="2" t="s">
        <v>2194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</row>
    <row r="2" customFormat="false" ht="15" hidden="false" customHeight="false" outlineLevel="0" collapsed="false">
      <c r="A2" s="5" t="s">
        <v>2195</v>
      </c>
      <c r="B2" s="3"/>
      <c r="C2" s="3"/>
      <c r="D2" s="3"/>
      <c r="E2" s="3"/>
      <c r="F2" s="3"/>
      <c r="G2" s="3"/>
      <c r="H2" s="3"/>
      <c r="I2" s="3"/>
      <c r="J2" s="93"/>
      <c r="K2" s="93"/>
      <c r="L2" s="9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</row>
    <row r="3" customFormat="false" ht="15.75" hidden="false" customHeight="false" outlineLevel="0" collapsed="false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</row>
    <row r="4" customFormat="false" ht="15" hidden="false" customHeight="true" outlineLevel="0" collapsed="false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9" t="s">
        <v>6</v>
      </c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55" t="s">
        <v>6</v>
      </c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 t="s">
        <v>6</v>
      </c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95" t="s">
        <v>6</v>
      </c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95"/>
      <c r="IV4" s="95"/>
      <c r="IW4" s="95"/>
      <c r="IX4" s="95"/>
      <c r="IY4" s="95"/>
      <c r="IZ4" s="95"/>
      <c r="JA4" s="95"/>
      <c r="JB4" s="95"/>
      <c r="JC4" s="95"/>
      <c r="JD4" s="95"/>
      <c r="JE4" s="95"/>
      <c r="JF4" s="95"/>
      <c r="JG4" s="95"/>
      <c r="JH4" s="95"/>
      <c r="JI4" s="95"/>
      <c r="JJ4" s="95"/>
      <c r="JK4" s="95"/>
      <c r="JL4" s="95"/>
      <c r="JM4" s="95"/>
      <c r="JN4" s="95"/>
      <c r="JO4" s="95"/>
      <c r="JP4" s="95"/>
      <c r="JQ4" s="95"/>
      <c r="JR4" s="95"/>
      <c r="JS4" s="95"/>
      <c r="JT4" s="95"/>
      <c r="JU4" s="95"/>
      <c r="JV4" s="95"/>
      <c r="JW4" s="95"/>
      <c r="JX4" s="95"/>
      <c r="JY4" s="95"/>
      <c r="JZ4" s="95"/>
      <c r="KA4" s="95"/>
      <c r="KB4" s="95"/>
      <c r="KC4" s="95"/>
      <c r="KD4" s="95"/>
      <c r="KE4" s="95"/>
      <c r="KF4" s="95"/>
      <c r="KG4" s="95"/>
      <c r="KH4" s="73" t="s">
        <v>7</v>
      </c>
      <c r="KI4" s="73"/>
      <c r="KJ4" s="73"/>
      <c r="KK4" s="73"/>
      <c r="KL4" s="73"/>
      <c r="KM4" s="73"/>
      <c r="KN4" s="73"/>
      <c r="KO4" s="73"/>
      <c r="KP4" s="73"/>
      <c r="KQ4" s="73"/>
      <c r="KR4" s="73"/>
      <c r="KS4" s="73"/>
      <c r="KT4" s="73"/>
      <c r="KU4" s="73"/>
      <c r="KV4" s="73"/>
      <c r="KW4" s="73"/>
      <c r="KX4" s="73"/>
      <c r="KY4" s="73"/>
      <c r="KZ4" s="73"/>
      <c r="LA4" s="73"/>
      <c r="LB4" s="73"/>
      <c r="LC4" s="73"/>
      <c r="LD4" s="73"/>
      <c r="LE4" s="73"/>
      <c r="LF4" s="73"/>
      <c r="LG4" s="73"/>
      <c r="LH4" s="73"/>
      <c r="LI4" s="73"/>
      <c r="LJ4" s="73"/>
      <c r="LK4" s="73"/>
      <c r="LL4" s="73"/>
      <c r="LM4" s="73"/>
      <c r="LN4" s="73"/>
      <c r="LO4" s="73"/>
      <c r="LP4" s="73"/>
      <c r="LQ4" s="73"/>
      <c r="LR4" s="73"/>
      <c r="LS4" s="73"/>
      <c r="LT4" s="73"/>
      <c r="LU4" s="73"/>
      <c r="LV4" s="73"/>
      <c r="LW4" s="73"/>
      <c r="LX4" s="73"/>
      <c r="LY4" s="73"/>
      <c r="LZ4" s="73"/>
      <c r="MA4" s="11" t="s">
        <v>8</v>
      </c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 t="s">
        <v>8</v>
      </c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 t="s">
        <v>8</v>
      </c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 t="s">
        <v>8</v>
      </c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8" t="s">
        <v>8</v>
      </c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12" t="s">
        <v>9</v>
      </c>
      <c r="TO4" s="12"/>
      <c r="TP4" s="12"/>
      <c r="TQ4" s="12"/>
      <c r="TR4" s="12"/>
      <c r="TS4" s="12"/>
      <c r="TT4" s="12"/>
      <c r="TU4" s="12"/>
      <c r="TV4" s="12"/>
      <c r="TW4" s="12"/>
      <c r="TX4" s="12"/>
      <c r="TY4" s="12"/>
      <c r="TZ4" s="12"/>
      <c r="UA4" s="12"/>
      <c r="UB4" s="12"/>
      <c r="UC4" s="12"/>
      <c r="UD4" s="12"/>
      <c r="UE4" s="12"/>
      <c r="UF4" s="12"/>
      <c r="UG4" s="12"/>
      <c r="UH4" s="12"/>
      <c r="UI4" s="12"/>
      <c r="UJ4" s="12"/>
      <c r="UK4" s="12"/>
      <c r="UL4" s="12"/>
      <c r="UM4" s="12"/>
      <c r="UN4" s="12"/>
      <c r="UO4" s="12"/>
      <c r="UP4" s="12"/>
      <c r="UQ4" s="12"/>
      <c r="UR4" s="12"/>
      <c r="US4" s="12"/>
      <c r="UT4" s="12"/>
      <c r="UU4" s="12"/>
      <c r="UV4" s="12"/>
      <c r="UW4" s="12"/>
      <c r="UX4" s="12"/>
      <c r="UY4" s="12"/>
      <c r="UZ4" s="12"/>
      <c r="VA4" s="12"/>
      <c r="VB4" s="12"/>
      <c r="VC4" s="12"/>
      <c r="VD4" s="12"/>
      <c r="VE4" s="12"/>
      <c r="VF4" s="12"/>
      <c r="VG4" s="12"/>
      <c r="VH4" s="12"/>
      <c r="VI4" s="12"/>
      <c r="VJ4" s="12"/>
      <c r="VK4" s="12"/>
      <c r="VL4" s="12"/>
      <c r="VM4" s="12"/>
      <c r="VN4" s="12"/>
      <c r="VO4" s="12"/>
      <c r="VP4" s="12"/>
      <c r="VQ4" s="12"/>
      <c r="VR4" s="12"/>
      <c r="VS4" s="12"/>
      <c r="VT4" s="12"/>
      <c r="VU4" s="12"/>
      <c r="VV4" s="12"/>
      <c r="VW4" s="12"/>
      <c r="VX4" s="12"/>
      <c r="VY4" s="12"/>
      <c r="VZ4" s="12"/>
      <c r="WA4" s="12"/>
      <c r="WB4" s="12"/>
      <c r="WC4" s="12"/>
      <c r="WD4" s="12"/>
      <c r="WE4" s="12"/>
      <c r="WF4" s="12"/>
      <c r="WG4" s="12"/>
      <c r="WH4" s="12"/>
      <c r="WI4" s="12"/>
      <c r="WJ4" s="12"/>
      <c r="WK4" s="12"/>
      <c r="WL4" s="12"/>
      <c r="WM4" s="12"/>
      <c r="WN4" s="12"/>
      <c r="WO4" s="12"/>
      <c r="WP4" s="12"/>
      <c r="WQ4" s="12"/>
      <c r="WR4" s="12"/>
      <c r="WS4" s="12"/>
      <c r="WT4" s="12"/>
      <c r="WU4" s="12"/>
      <c r="WV4" s="12"/>
      <c r="WW4" s="12"/>
      <c r="WX4" s="12"/>
      <c r="WY4" s="12"/>
      <c r="WZ4" s="12"/>
      <c r="XA4" s="12"/>
      <c r="XB4" s="12"/>
      <c r="XC4" s="12"/>
      <c r="XD4" s="12"/>
      <c r="XE4" s="12"/>
      <c r="XF4" s="12"/>
      <c r="XG4" s="12"/>
      <c r="XH4" s="12"/>
      <c r="XI4" s="12"/>
      <c r="XJ4" s="12"/>
      <c r="XK4" s="12"/>
      <c r="XL4" s="12"/>
      <c r="XM4" s="12"/>
      <c r="XN4" s="12"/>
      <c r="XO4" s="12"/>
      <c r="XP4" s="12"/>
      <c r="XQ4" s="12"/>
      <c r="XR4" s="12"/>
      <c r="XS4" s="12"/>
      <c r="XT4" s="12"/>
      <c r="XU4" s="12"/>
      <c r="XV4" s="12"/>
      <c r="XW4" s="12"/>
      <c r="XX4" s="12"/>
      <c r="XY4" s="12"/>
      <c r="XZ4" s="12"/>
      <c r="YA4" s="12"/>
      <c r="YB4" s="12"/>
      <c r="YC4" s="12"/>
      <c r="YD4" s="12"/>
      <c r="YE4" s="12"/>
      <c r="YF4" s="12"/>
      <c r="YG4" s="12"/>
      <c r="YH4" s="12"/>
      <c r="YI4" s="12"/>
      <c r="YJ4" s="12"/>
      <c r="YK4" s="12"/>
      <c r="YL4" s="12"/>
      <c r="YM4" s="12"/>
      <c r="YN4" s="12"/>
      <c r="YO4" s="12"/>
      <c r="YP4" s="12"/>
      <c r="YQ4" s="12"/>
      <c r="YR4" s="12"/>
      <c r="YS4" s="12"/>
      <c r="YT4" s="12"/>
      <c r="YU4" s="12"/>
      <c r="YV4" s="12"/>
      <c r="YW4" s="12"/>
      <c r="YX4" s="12"/>
      <c r="YY4" s="12"/>
      <c r="YZ4" s="12"/>
      <c r="ZA4" s="12"/>
      <c r="ZB4" s="12"/>
      <c r="ZC4" s="12"/>
      <c r="ZD4" s="12"/>
      <c r="ZE4" s="12"/>
      <c r="ZF4" s="12"/>
      <c r="ZG4" s="12"/>
      <c r="ZH4" s="12"/>
      <c r="ZI4" s="12"/>
      <c r="ZJ4" s="12"/>
      <c r="ZK4" s="12"/>
      <c r="ZL4" s="12"/>
      <c r="ZM4" s="12"/>
      <c r="ZN4" s="12"/>
      <c r="ZO4" s="12"/>
      <c r="ZP4" s="12"/>
    </row>
    <row r="5" customFormat="false" ht="15" hidden="false" customHeight="true" outlineLevel="0" collapsed="false">
      <c r="A5" s="6"/>
      <c r="B5" s="6"/>
      <c r="C5" s="24" t="s">
        <v>10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14" t="s">
        <v>11</v>
      </c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96" t="s">
        <v>12</v>
      </c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 t="s">
        <v>2196</v>
      </c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 t="s">
        <v>816</v>
      </c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6"/>
      <c r="IU5" s="96"/>
      <c r="IV5" s="96"/>
      <c r="IW5" s="96"/>
      <c r="IX5" s="96"/>
      <c r="IY5" s="96"/>
      <c r="IZ5" s="96"/>
      <c r="JA5" s="96"/>
      <c r="JB5" s="96"/>
      <c r="JC5" s="96"/>
      <c r="JD5" s="96"/>
      <c r="JE5" s="96"/>
      <c r="JF5" s="96"/>
      <c r="JG5" s="96"/>
      <c r="JH5" s="96"/>
      <c r="JI5" s="96"/>
      <c r="JJ5" s="96"/>
      <c r="JK5" s="96"/>
      <c r="JL5" s="96"/>
      <c r="JM5" s="96"/>
      <c r="JN5" s="96"/>
      <c r="JO5" s="96"/>
      <c r="JP5" s="96"/>
      <c r="JQ5" s="96"/>
      <c r="JR5" s="96"/>
      <c r="JS5" s="96"/>
      <c r="JT5" s="96"/>
      <c r="JU5" s="96"/>
      <c r="JV5" s="96"/>
      <c r="JW5" s="96"/>
      <c r="JX5" s="96"/>
      <c r="JY5" s="96"/>
      <c r="JZ5" s="96"/>
      <c r="KA5" s="96"/>
      <c r="KB5" s="96"/>
      <c r="KC5" s="96"/>
      <c r="KD5" s="96"/>
      <c r="KE5" s="96"/>
      <c r="KF5" s="96"/>
      <c r="KG5" s="96"/>
      <c r="KH5" s="24" t="s">
        <v>817</v>
      </c>
      <c r="KI5" s="24"/>
      <c r="KJ5" s="24"/>
      <c r="KK5" s="24"/>
      <c r="KL5" s="24"/>
      <c r="KM5" s="24"/>
      <c r="KN5" s="24"/>
      <c r="KO5" s="24"/>
      <c r="KP5" s="24"/>
      <c r="KQ5" s="24"/>
      <c r="KR5" s="24"/>
      <c r="KS5" s="24"/>
      <c r="KT5" s="24"/>
      <c r="KU5" s="24"/>
      <c r="KV5" s="24"/>
      <c r="KW5" s="24"/>
      <c r="KX5" s="24"/>
      <c r="KY5" s="24"/>
      <c r="KZ5" s="24"/>
      <c r="LA5" s="24"/>
      <c r="LB5" s="24"/>
      <c r="LC5" s="24"/>
      <c r="LD5" s="24"/>
      <c r="LE5" s="24"/>
      <c r="LF5" s="24"/>
      <c r="LG5" s="24"/>
      <c r="LH5" s="24"/>
      <c r="LI5" s="24"/>
      <c r="LJ5" s="24"/>
      <c r="LK5" s="24"/>
      <c r="LL5" s="24"/>
      <c r="LM5" s="24"/>
      <c r="LN5" s="24"/>
      <c r="LO5" s="24"/>
      <c r="LP5" s="24"/>
      <c r="LQ5" s="24"/>
      <c r="LR5" s="24"/>
      <c r="LS5" s="24"/>
      <c r="LT5" s="24"/>
      <c r="LU5" s="24"/>
      <c r="LV5" s="24"/>
      <c r="LW5" s="24"/>
      <c r="LX5" s="24"/>
      <c r="LY5" s="24"/>
      <c r="LZ5" s="24"/>
      <c r="MA5" s="13" t="s">
        <v>382</v>
      </c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3"/>
      <c r="MP5" s="13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3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7" t="s">
        <v>14</v>
      </c>
      <c r="OD5" s="17"/>
      <c r="OE5" s="17"/>
      <c r="OF5" s="17"/>
      <c r="OG5" s="17"/>
      <c r="OH5" s="17"/>
      <c r="OI5" s="17"/>
      <c r="OJ5" s="17"/>
      <c r="OK5" s="17"/>
      <c r="OL5" s="17"/>
      <c r="OM5" s="17"/>
      <c r="ON5" s="17"/>
      <c r="OO5" s="17"/>
      <c r="OP5" s="17"/>
      <c r="OQ5" s="17"/>
      <c r="OR5" s="17"/>
      <c r="OS5" s="17"/>
      <c r="OT5" s="17"/>
      <c r="OU5" s="17"/>
      <c r="OV5" s="17"/>
      <c r="OW5" s="17"/>
      <c r="OX5" s="17"/>
      <c r="OY5" s="17"/>
      <c r="OZ5" s="17"/>
      <c r="PA5" s="17"/>
      <c r="PB5" s="17"/>
      <c r="PC5" s="17"/>
      <c r="PD5" s="17"/>
      <c r="PE5" s="17"/>
      <c r="PF5" s="17"/>
      <c r="PG5" s="61" t="s">
        <v>383</v>
      </c>
      <c r="PH5" s="61"/>
      <c r="PI5" s="61"/>
      <c r="PJ5" s="61"/>
      <c r="PK5" s="61"/>
      <c r="PL5" s="61"/>
      <c r="PM5" s="61"/>
      <c r="PN5" s="61"/>
      <c r="PO5" s="61"/>
      <c r="PP5" s="61"/>
      <c r="PQ5" s="61"/>
      <c r="PR5" s="61"/>
      <c r="PS5" s="61"/>
      <c r="PT5" s="61"/>
      <c r="PU5" s="61"/>
      <c r="PV5" s="61"/>
      <c r="PW5" s="61"/>
      <c r="PX5" s="61"/>
      <c r="PY5" s="61"/>
      <c r="PZ5" s="61"/>
      <c r="QA5" s="61"/>
      <c r="QB5" s="61"/>
      <c r="QC5" s="61"/>
      <c r="QD5" s="61"/>
      <c r="QE5" s="61"/>
      <c r="QF5" s="61"/>
      <c r="QG5" s="61"/>
      <c r="QH5" s="61"/>
      <c r="QI5" s="61"/>
      <c r="QJ5" s="61"/>
      <c r="QK5" s="61"/>
      <c r="QL5" s="61"/>
      <c r="QM5" s="61"/>
      <c r="QN5" s="61"/>
      <c r="QO5" s="61"/>
      <c r="QP5" s="61"/>
      <c r="QQ5" s="74" t="s">
        <v>384</v>
      </c>
      <c r="QR5" s="74"/>
      <c r="QS5" s="74"/>
      <c r="QT5" s="74"/>
      <c r="QU5" s="74"/>
      <c r="QV5" s="74"/>
      <c r="QW5" s="74"/>
      <c r="QX5" s="74"/>
      <c r="QY5" s="74"/>
      <c r="QZ5" s="74"/>
      <c r="RA5" s="74"/>
      <c r="RB5" s="74"/>
      <c r="RC5" s="74"/>
      <c r="RD5" s="74"/>
      <c r="RE5" s="74"/>
      <c r="RF5" s="74"/>
      <c r="RG5" s="74"/>
      <c r="RH5" s="74"/>
      <c r="RI5" s="74"/>
      <c r="RJ5" s="74"/>
      <c r="RK5" s="74"/>
      <c r="RL5" s="74"/>
      <c r="RM5" s="74"/>
      <c r="RN5" s="74"/>
      <c r="RO5" s="74"/>
      <c r="RP5" s="74"/>
      <c r="RQ5" s="74"/>
      <c r="RR5" s="74"/>
      <c r="RS5" s="74"/>
      <c r="RT5" s="74"/>
      <c r="RU5" s="74"/>
      <c r="RV5" s="74"/>
      <c r="RW5" s="74"/>
      <c r="RX5" s="61" t="s">
        <v>15</v>
      </c>
      <c r="RY5" s="61"/>
      <c r="RZ5" s="61"/>
      <c r="SA5" s="61"/>
      <c r="SB5" s="61"/>
      <c r="SC5" s="61"/>
      <c r="SD5" s="61"/>
      <c r="SE5" s="61"/>
      <c r="SF5" s="61"/>
      <c r="SG5" s="61"/>
      <c r="SH5" s="61"/>
      <c r="SI5" s="61"/>
      <c r="SJ5" s="61"/>
      <c r="SK5" s="61"/>
      <c r="SL5" s="61"/>
      <c r="SM5" s="61"/>
      <c r="SN5" s="61"/>
      <c r="SO5" s="61"/>
      <c r="SP5" s="61"/>
      <c r="SQ5" s="61"/>
      <c r="SR5" s="61"/>
      <c r="SS5" s="61"/>
      <c r="ST5" s="61"/>
      <c r="SU5" s="61"/>
      <c r="SV5" s="61"/>
      <c r="SW5" s="61"/>
      <c r="SX5" s="61"/>
      <c r="SY5" s="61"/>
      <c r="SZ5" s="61"/>
      <c r="TA5" s="61"/>
      <c r="TB5" s="61"/>
      <c r="TC5" s="61"/>
      <c r="TD5" s="61"/>
      <c r="TE5" s="61"/>
      <c r="TF5" s="61"/>
      <c r="TG5" s="61"/>
      <c r="TH5" s="61"/>
      <c r="TI5" s="61"/>
      <c r="TJ5" s="61"/>
      <c r="TK5" s="61"/>
      <c r="TL5" s="61"/>
      <c r="TM5" s="61"/>
      <c r="TN5" s="19" t="s">
        <v>16</v>
      </c>
      <c r="TO5" s="19"/>
      <c r="TP5" s="19"/>
      <c r="TQ5" s="19"/>
      <c r="TR5" s="19"/>
      <c r="TS5" s="19"/>
      <c r="TT5" s="19"/>
      <c r="TU5" s="19"/>
      <c r="TV5" s="19"/>
      <c r="TW5" s="19"/>
      <c r="TX5" s="19"/>
      <c r="TY5" s="19"/>
      <c r="TZ5" s="19"/>
      <c r="UA5" s="19"/>
      <c r="UB5" s="19"/>
      <c r="UC5" s="19"/>
      <c r="UD5" s="19"/>
      <c r="UE5" s="19"/>
      <c r="UF5" s="19"/>
      <c r="UG5" s="19"/>
      <c r="UH5" s="19"/>
      <c r="UI5" s="19"/>
      <c r="UJ5" s="19"/>
      <c r="UK5" s="19"/>
      <c r="UL5" s="19"/>
      <c r="UM5" s="19"/>
      <c r="UN5" s="19"/>
      <c r="UO5" s="19"/>
      <c r="UP5" s="19"/>
      <c r="UQ5" s="19"/>
      <c r="UR5" s="19"/>
      <c r="US5" s="19"/>
      <c r="UT5" s="19"/>
      <c r="UU5" s="19"/>
      <c r="UV5" s="19"/>
      <c r="UW5" s="19"/>
      <c r="UX5" s="19"/>
      <c r="UY5" s="19"/>
      <c r="UZ5" s="19"/>
      <c r="VA5" s="19"/>
      <c r="VB5" s="19"/>
      <c r="VC5" s="19"/>
      <c r="VD5" s="19"/>
      <c r="VE5" s="19"/>
      <c r="VF5" s="19"/>
      <c r="VG5" s="19"/>
      <c r="VH5" s="19"/>
      <c r="VI5" s="19"/>
      <c r="VJ5" s="19"/>
      <c r="VK5" s="19"/>
      <c r="VL5" s="19"/>
      <c r="VM5" s="19"/>
      <c r="VN5" s="19"/>
      <c r="VO5" s="19"/>
      <c r="VP5" s="19"/>
      <c r="VQ5" s="19"/>
      <c r="VR5" s="19"/>
      <c r="VS5" s="19"/>
      <c r="VT5" s="19"/>
      <c r="VU5" s="19"/>
      <c r="VV5" s="19"/>
      <c r="VW5" s="19"/>
      <c r="VX5" s="19"/>
      <c r="VY5" s="19"/>
      <c r="VZ5" s="19"/>
      <c r="WA5" s="19"/>
      <c r="WB5" s="19"/>
      <c r="WC5" s="19"/>
      <c r="WD5" s="19"/>
      <c r="WE5" s="19"/>
      <c r="WF5" s="19"/>
      <c r="WG5" s="19"/>
      <c r="WH5" s="19"/>
      <c r="WI5" s="19"/>
      <c r="WJ5" s="19"/>
      <c r="WK5" s="19"/>
      <c r="WL5" s="19"/>
      <c r="WM5" s="19"/>
      <c r="WN5" s="19"/>
      <c r="WO5" s="19"/>
      <c r="WP5" s="19"/>
      <c r="WQ5" s="19"/>
      <c r="WR5" s="19"/>
      <c r="WS5" s="19"/>
      <c r="WT5" s="19"/>
      <c r="WU5" s="19"/>
      <c r="WV5" s="19"/>
      <c r="WW5" s="19"/>
      <c r="WX5" s="19"/>
      <c r="WY5" s="19"/>
      <c r="WZ5" s="19"/>
      <c r="XA5" s="19"/>
      <c r="XB5" s="19"/>
      <c r="XC5" s="19"/>
      <c r="XD5" s="19"/>
      <c r="XE5" s="19"/>
      <c r="XF5" s="19"/>
      <c r="XG5" s="19"/>
      <c r="XH5" s="19"/>
      <c r="XI5" s="19"/>
      <c r="XJ5" s="19"/>
      <c r="XK5" s="19"/>
      <c r="XL5" s="19"/>
      <c r="XM5" s="19"/>
      <c r="XN5" s="19"/>
      <c r="XO5" s="19"/>
      <c r="XP5" s="19"/>
      <c r="XQ5" s="19"/>
      <c r="XR5" s="19"/>
      <c r="XS5" s="19"/>
      <c r="XT5" s="19"/>
      <c r="XU5" s="19"/>
      <c r="XV5" s="19"/>
      <c r="XW5" s="19"/>
      <c r="XX5" s="19"/>
      <c r="XY5" s="19"/>
      <c r="XZ5" s="19"/>
      <c r="YA5" s="19"/>
      <c r="YB5" s="19"/>
      <c r="YC5" s="19"/>
      <c r="YD5" s="19"/>
      <c r="YE5" s="19"/>
      <c r="YF5" s="19"/>
      <c r="YG5" s="19"/>
      <c r="YH5" s="19"/>
      <c r="YI5" s="19"/>
      <c r="YJ5" s="19"/>
      <c r="YK5" s="19"/>
      <c r="YL5" s="19"/>
      <c r="YM5" s="19"/>
      <c r="YN5" s="19"/>
      <c r="YO5" s="19"/>
      <c r="YP5" s="19"/>
      <c r="YQ5" s="19"/>
      <c r="YR5" s="19"/>
      <c r="YS5" s="19"/>
      <c r="YT5" s="19"/>
      <c r="YU5" s="19"/>
      <c r="YV5" s="19"/>
      <c r="YW5" s="19"/>
      <c r="YX5" s="19"/>
      <c r="YY5" s="19"/>
      <c r="YZ5" s="19"/>
      <c r="ZA5" s="19"/>
      <c r="ZB5" s="19"/>
      <c r="ZC5" s="19"/>
      <c r="ZD5" s="19"/>
      <c r="ZE5" s="19"/>
      <c r="ZF5" s="19"/>
      <c r="ZG5" s="19"/>
      <c r="ZH5" s="19"/>
      <c r="ZI5" s="19"/>
      <c r="ZJ5" s="19"/>
      <c r="ZK5" s="19"/>
      <c r="ZL5" s="19"/>
      <c r="ZM5" s="19"/>
      <c r="ZN5" s="19"/>
      <c r="ZO5" s="19"/>
      <c r="ZP5" s="19"/>
    </row>
    <row r="6" customFormat="false" ht="3.75" hidden="true" customHeight="true" outlineLevel="0" collapsed="false">
      <c r="A6" s="6"/>
      <c r="B6" s="6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  <c r="IR6" s="96"/>
      <c r="IS6" s="96"/>
      <c r="IT6" s="96"/>
      <c r="IU6" s="96"/>
      <c r="IV6" s="96"/>
      <c r="IW6" s="96"/>
      <c r="IX6" s="96"/>
      <c r="IY6" s="96"/>
      <c r="IZ6" s="96"/>
      <c r="JA6" s="96"/>
      <c r="JB6" s="96"/>
      <c r="JC6" s="96"/>
      <c r="JD6" s="96"/>
      <c r="JE6" s="96"/>
      <c r="JF6" s="96"/>
      <c r="JG6" s="96"/>
      <c r="JH6" s="96"/>
      <c r="JI6" s="96"/>
      <c r="JJ6" s="96"/>
      <c r="JK6" s="96"/>
      <c r="JL6" s="96"/>
      <c r="JM6" s="96"/>
      <c r="JN6" s="96"/>
      <c r="JO6" s="96"/>
      <c r="JP6" s="96"/>
      <c r="JQ6" s="96"/>
      <c r="JR6" s="96"/>
      <c r="JS6" s="96"/>
      <c r="JT6" s="96"/>
      <c r="JU6" s="96"/>
      <c r="JV6" s="96"/>
      <c r="JW6" s="96"/>
      <c r="JX6" s="96"/>
      <c r="JY6" s="96"/>
      <c r="JZ6" s="96"/>
      <c r="KA6" s="96"/>
      <c r="KB6" s="96"/>
      <c r="KC6" s="96"/>
      <c r="KD6" s="96"/>
      <c r="KE6" s="96"/>
      <c r="KF6" s="96"/>
      <c r="KG6" s="96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13"/>
      <c r="MB6" s="13"/>
      <c r="MC6" s="13"/>
      <c r="MD6" s="13"/>
      <c r="ME6" s="13"/>
      <c r="MF6" s="13"/>
      <c r="MG6" s="13"/>
      <c r="MH6" s="13"/>
      <c r="MI6" s="13"/>
      <c r="MJ6" s="13"/>
      <c r="MK6" s="13"/>
      <c r="ML6" s="13"/>
      <c r="MM6" s="13"/>
      <c r="MN6" s="13"/>
      <c r="MO6" s="13"/>
      <c r="MP6" s="13"/>
      <c r="MQ6" s="13"/>
      <c r="MR6" s="13"/>
      <c r="MS6" s="13"/>
      <c r="MT6" s="13"/>
      <c r="MU6" s="13"/>
      <c r="MV6" s="13"/>
      <c r="MW6" s="13"/>
      <c r="MX6" s="13"/>
      <c r="MY6" s="13"/>
      <c r="MZ6" s="13"/>
      <c r="NA6" s="13"/>
      <c r="NB6" s="13"/>
      <c r="NC6" s="13"/>
      <c r="ND6" s="13"/>
      <c r="NE6" s="13"/>
      <c r="NF6" s="13"/>
      <c r="NG6" s="13"/>
      <c r="NH6" s="13"/>
      <c r="NI6" s="13"/>
      <c r="NJ6" s="13"/>
      <c r="NK6" s="13"/>
      <c r="NL6" s="13"/>
      <c r="NM6" s="13"/>
      <c r="NN6" s="13"/>
      <c r="NO6" s="13"/>
      <c r="NP6" s="13"/>
      <c r="NQ6" s="13"/>
      <c r="NR6" s="13"/>
      <c r="NS6" s="13"/>
      <c r="NT6" s="13"/>
      <c r="NU6" s="13"/>
      <c r="NV6" s="13"/>
      <c r="NW6" s="13"/>
      <c r="NX6" s="13"/>
      <c r="NY6" s="13"/>
      <c r="NZ6" s="13"/>
      <c r="OA6" s="13"/>
      <c r="OB6" s="13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61"/>
      <c r="PH6" s="61"/>
      <c r="PI6" s="61"/>
      <c r="PJ6" s="61"/>
      <c r="PK6" s="61"/>
      <c r="PL6" s="61"/>
      <c r="PM6" s="61"/>
      <c r="PN6" s="61"/>
      <c r="PO6" s="61"/>
      <c r="PP6" s="61"/>
      <c r="PQ6" s="61"/>
      <c r="PR6" s="61"/>
      <c r="PS6" s="61"/>
      <c r="PT6" s="61"/>
      <c r="PU6" s="61"/>
      <c r="PV6" s="61"/>
      <c r="PW6" s="61"/>
      <c r="PX6" s="61"/>
      <c r="PY6" s="61"/>
      <c r="PZ6" s="61"/>
      <c r="QA6" s="61"/>
      <c r="QB6" s="61"/>
      <c r="QC6" s="61"/>
      <c r="QD6" s="61"/>
      <c r="QE6" s="61"/>
      <c r="QF6" s="61"/>
      <c r="QG6" s="61"/>
      <c r="QH6" s="61"/>
      <c r="QI6" s="61"/>
      <c r="QJ6" s="61"/>
      <c r="QK6" s="61"/>
      <c r="QL6" s="61"/>
      <c r="QM6" s="61"/>
      <c r="QN6" s="61"/>
      <c r="QO6" s="61"/>
      <c r="QP6" s="61"/>
      <c r="QQ6" s="74"/>
      <c r="QR6" s="74"/>
      <c r="QS6" s="74"/>
      <c r="QT6" s="74"/>
      <c r="QU6" s="74"/>
      <c r="QV6" s="74"/>
      <c r="QW6" s="74"/>
      <c r="QX6" s="74"/>
      <c r="QY6" s="74"/>
      <c r="QZ6" s="74"/>
      <c r="RA6" s="74"/>
      <c r="RB6" s="74"/>
      <c r="RC6" s="74"/>
      <c r="RD6" s="74"/>
      <c r="RE6" s="74"/>
      <c r="RF6" s="74"/>
      <c r="RG6" s="74"/>
      <c r="RH6" s="74"/>
      <c r="RI6" s="74"/>
      <c r="RJ6" s="74"/>
      <c r="RK6" s="74"/>
      <c r="RL6" s="74"/>
      <c r="RM6" s="74"/>
      <c r="RN6" s="74"/>
      <c r="RO6" s="74"/>
      <c r="RP6" s="74"/>
      <c r="RQ6" s="74"/>
      <c r="RR6" s="74"/>
      <c r="RS6" s="74"/>
      <c r="RT6" s="74"/>
      <c r="RU6" s="74"/>
      <c r="RV6" s="74"/>
      <c r="RW6" s="74"/>
      <c r="RX6" s="61"/>
      <c r="RY6" s="61"/>
      <c r="RZ6" s="61"/>
      <c r="SA6" s="61"/>
      <c r="SB6" s="61"/>
      <c r="SC6" s="61"/>
      <c r="SD6" s="61"/>
      <c r="SE6" s="61"/>
      <c r="SF6" s="61"/>
      <c r="SG6" s="61"/>
      <c r="SH6" s="61"/>
      <c r="SI6" s="61"/>
      <c r="SJ6" s="61"/>
      <c r="SK6" s="61"/>
      <c r="SL6" s="61"/>
      <c r="SM6" s="61"/>
      <c r="SN6" s="61"/>
      <c r="SO6" s="61"/>
      <c r="SP6" s="61"/>
      <c r="SQ6" s="61"/>
      <c r="SR6" s="61"/>
      <c r="SS6" s="61"/>
      <c r="ST6" s="61"/>
      <c r="SU6" s="61"/>
      <c r="SV6" s="61"/>
      <c r="SW6" s="61"/>
      <c r="SX6" s="61"/>
      <c r="SY6" s="61"/>
      <c r="SZ6" s="61"/>
      <c r="TA6" s="61"/>
      <c r="TB6" s="61"/>
      <c r="TC6" s="61"/>
      <c r="TD6" s="61"/>
      <c r="TE6" s="61"/>
      <c r="TF6" s="61"/>
      <c r="TG6" s="61"/>
      <c r="TH6" s="61"/>
      <c r="TI6" s="61"/>
      <c r="TJ6" s="61"/>
      <c r="TK6" s="61"/>
      <c r="TL6" s="61"/>
      <c r="TM6" s="61"/>
      <c r="TN6" s="19"/>
      <c r="TO6" s="19"/>
      <c r="TP6" s="19"/>
      <c r="TQ6" s="19"/>
      <c r="TR6" s="19"/>
      <c r="TS6" s="19"/>
      <c r="TT6" s="19"/>
      <c r="TU6" s="19"/>
      <c r="TV6" s="19"/>
      <c r="TW6" s="19"/>
      <c r="TX6" s="19"/>
      <c r="TY6" s="19"/>
      <c r="TZ6" s="19"/>
      <c r="UA6" s="19"/>
      <c r="UB6" s="19"/>
      <c r="UC6" s="19"/>
      <c r="UD6" s="19"/>
      <c r="UE6" s="19"/>
      <c r="UF6" s="19"/>
      <c r="UG6" s="19"/>
      <c r="UH6" s="19"/>
      <c r="UI6" s="19"/>
      <c r="UJ6" s="19"/>
      <c r="UK6" s="19"/>
      <c r="UL6" s="19"/>
      <c r="UM6" s="19"/>
      <c r="UN6" s="19"/>
      <c r="UO6" s="19"/>
      <c r="UP6" s="19"/>
      <c r="UQ6" s="19"/>
      <c r="UR6" s="19"/>
      <c r="US6" s="19"/>
      <c r="UT6" s="19"/>
      <c r="UU6" s="19"/>
      <c r="UV6" s="19"/>
      <c r="UW6" s="19"/>
      <c r="UX6" s="19"/>
      <c r="UY6" s="19"/>
      <c r="UZ6" s="19"/>
      <c r="VA6" s="19"/>
      <c r="VB6" s="19"/>
      <c r="VC6" s="19"/>
      <c r="VD6" s="19"/>
      <c r="VE6" s="19"/>
      <c r="VF6" s="19"/>
      <c r="VG6" s="19"/>
      <c r="VH6" s="19"/>
      <c r="VI6" s="19"/>
      <c r="VJ6" s="19"/>
      <c r="VK6" s="19"/>
      <c r="VL6" s="19"/>
      <c r="VM6" s="19"/>
      <c r="VN6" s="19"/>
      <c r="VO6" s="19"/>
      <c r="VP6" s="19"/>
      <c r="VQ6" s="19"/>
      <c r="VR6" s="19"/>
      <c r="VS6" s="19"/>
      <c r="VT6" s="19"/>
      <c r="VU6" s="19"/>
      <c r="VV6" s="19"/>
      <c r="VW6" s="19"/>
      <c r="VX6" s="19"/>
      <c r="VY6" s="19"/>
      <c r="VZ6" s="19"/>
      <c r="WA6" s="19"/>
      <c r="WB6" s="19"/>
      <c r="WC6" s="19"/>
      <c r="WD6" s="19"/>
      <c r="WE6" s="19"/>
      <c r="WF6" s="19"/>
      <c r="WG6" s="19"/>
      <c r="WH6" s="19"/>
      <c r="WI6" s="19"/>
      <c r="WJ6" s="19"/>
      <c r="WK6" s="19"/>
      <c r="WL6" s="19"/>
      <c r="WM6" s="19"/>
      <c r="WN6" s="19"/>
      <c r="WO6" s="19"/>
      <c r="WP6" s="19"/>
      <c r="WQ6" s="19"/>
      <c r="WR6" s="19"/>
      <c r="WS6" s="19"/>
      <c r="WT6" s="19"/>
      <c r="WU6" s="19"/>
      <c r="WV6" s="19"/>
      <c r="WW6" s="19"/>
      <c r="WX6" s="19"/>
      <c r="WY6" s="19"/>
      <c r="WZ6" s="19"/>
      <c r="XA6" s="19"/>
      <c r="XB6" s="19"/>
      <c r="XC6" s="19"/>
      <c r="XD6" s="19"/>
      <c r="XE6" s="19"/>
      <c r="XF6" s="19"/>
      <c r="XG6" s="19"/>
      <c r="XH6" s="19"/>
      <c r="XI6" s="19"/>
      <c r="XJ6" s="19"/>
      <c r="XK6" s="19"/>
      <c r="XL6" s="19"/>
      <c r="XM6" s="19"/>
      <c r="XN6" s="19"/>
      <c r="XO6" s="19"/>
      <c r="XP6" s="19"/>
      <c r="XQ6" s="19"/>
      <c r="XR6" s="19"/>
      <c r="XS6" s="19"/>
      <c r="XT6" s="19"/>
      <c r="XU6" s="19"/>
      <c r="XV6" s="19"/>
      <c r="XW6" s="19"/>
      <c r="XX6" s="19"/>
      <c r="XY6" s="19"/>
      <c r="XZ6" s="19"/>
      <c r="YA6" s="19"/>
      <c r="YB6" s="19"/>
      <c r="YC6" s="19"/>
      <c r="YD6" s="19"/>
      <c r="YE6" s="19"/>
      <c r="YF6" s="19"/>
      <c r="YG6" s="19"/>
      <c r="YH6" s="19"/>
      <c r="YI6" s="19"/>
      <c r="YJ6" s="19"/>
      <c r="YK6" s="19"/>
      <c r="YL6" s="19"/>
      <c r="YM6" s="19"/>
      <c r="YN6" s="19"/>
      <c r="YO6" s="19"/>
      <c r="YP6" s="19"/>
      <c r="YQ6" s="19"/>
      <c r="YR6" s="19"/>
      <c r="YS6" s="19"/>
      <c r="YT6" s="19"/>
      <c r="YU6" s="19"/>
      <c r="YV6" s="19"/>
      <c r="YW6" s="19"/>
      <c r="YX6" s="19"/>
      <c r="YY6" s="19"/>
      <c r="YZ6" s="19"/>
      <c r="ZA6" s="19"/>
      <c r="ZB6" s="19"/>
      <c r="ZC6" s="19"/>
      <c r="ZD6" s="19"/>
      <c r="ZE6" s="19"/>
      <c r="ZF6" s="19"/>
      <c r="ZG6" s="19"/>
      <c r="ZH6" s="19"/>
      <c r="ZI6" s="19"/>
      <c r="ZJ6" s="19"/>
      <c r="ZK6" s="19"/>
      <c r="ZL6" s="19"/>
      <c r="ZM6" s="19"/>
      <c r="ZN6" s="19"/>
      <c r="ZO6" s="19"/>
      <c r="ZP6" s="19"/>
    </row>
    <row r="7" customFormat="false" ht="15.75" hidden="true" customHeight="true" outlineLevel="0" collapsed="false">
      <c r="A7" s="6"/>
      <c r="B7" s="6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  <c r="IQ7" s="96"/>
      <c r="IR7" s="96"/>
      <c r="IS7" s="96"/>
      <c r="IT7" s="96"/>
      <c r="IU7" s="96"/>
      <c r="IV7" s="96"/>
      <c r="IW7" s="96"/>
      <c r="IX7" s="96"/>
      <c r="IY7" s="96"/>
      <c r="IZ7" s="96"/>
      <c r="JA7" s="96"/>
      <c r="JB7" s="96"/>
      <c r="JC7" s="96"/>
      <c r="JD7" s="96"/>
      <c r="JE7" s="96"/>
      <c r="JF7" s="96"/>
      <c r="JG7" s="96"/>
      <c r="JH7" s="96"/>
      <c r="JI7" s="96"/>
      <c r="JJ7" s="96"/>
      <c r="JK7" s="96"/>
      <c r="JL7" s="96"/>
      <c r="JM7" s="96"/>
      <c r="JN7" s="96"/>
      <c r="JO7" s="96"/>
      <c r="JP7" s="96"/>
      <c r="JQ7" s="96"/>
      <c r="JR7" s="96"/>
      <c r="JS7" s="96"/>
      <c r="JT7" s="96"/>
      <c r="JU7" s="96"/>
      <c r="JV7" s="96"/>
      <c r="JW7" s="96"/>
      <c r="JX7" s="96"/>
      <c r="JY7" s="96"/>
      <c r="JZ7" s="96"/>
      <c r="KA7" s="96"/>
      <c r="KB7" s="96"/>
      <c r="KC7" s="96"/>
      <c r="KD7" s="96"/>
      <c r="KE7" s="96"/>
      <c r="KF7" s="96"/>
      <c r="KG7" s="96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13"/>
      <c r="MB7" s="13"/>
      <c r="MC7" s="13"/>
      <c r="MD7" s="13"/>
      <c r="ME7" s="13"/>
      <c r="MF7" s="13"/>
      <c r="MG7" s="13"/>
      <c r="MH7" s="13"/>
      <c r="MI7" s="13"/>
      <c r="MJ7" s="13"/>
      <c r="MK7" s="13"/>
      <c r="ML7" s="13"/>
      <c r="MM7" s="13"/>
      <c r="MN7" s="13"/>
      <c r="MO7" s="13"/>
      <c r="MP7" s="13"/>
      <c r="MQ7" s="13"/>
      <c r="MR7" s="13"/>
      <c r="MS7" s="13"/>
      <c r="MT7" s="13"/>
      <c r="MU7" s="13"/>
      <c r="MV7" s="13"/>
      <c r="MW7" s="13"/>
      <c r="MX7" s="13"/>
      <c r="MY7" s="13"/>
      <c r="MZ7" s="13"/>
      <c r="NA7" s="13"/>
      <c r="NB7" s="13"/>
      <c r="NC7" s="13"/>
      <c r="ND7" s="13"/>
      <c r="NE7" s="13"/>
      <c r="NF7" s="13"/>
      <c r="NG7" s="13"/>
      <c r="NH7" s="13"/>
      <c r="NI7" s="13"/>
      <c r="NJ7" s="13"/>
      <c r="NK7" s="13"/>
      <c r="NL7" s="13"/>
      <c r="NM7" s="13"/>
      <c r="NN7" s="13"/>
      <c r="NO7" s="13"/>
      <c r="NP7" s="13"/>
      <c r="NQ7" s="13"/>
      <c r="NR7" s="13"/>
      <c r="NS7" s="13"/>
      <c r="NT7" s="13"/>
      <c r="NU7" s="13"/>
      <c r="NV7" s="13"/>
      <c r="NW7" s="13"/>
      <c r="NX7" s="13"/>
      <c r="NY7" s="13"/>
      <c r="NZ7" s="13"/>
      <c r="OA7" s="13"/>
      <c r="OB7" s="13"/>
      <c r="OC7" s="17"/>
      <c r="OD7" s="17"/>
      <c r="OE7" s="17"/>
      <c r="OF7" s="17"/>
      <c r="OG7" s="17"/>
      <c r="OH7" s="17"/>
      <c r="OI7" s="17"/>
      <c r="OJ7" s="17"/>
      <c r="OK7" s="17"/>
      <c r="OL7" s="17"/>
      <c r="OM7" s="17"/>
      <c r="ON7" s="17"/>
      <c r="OO7" s="17"/>
      <c r="OP7" s="17"/>
      <c r="OQ7" s="17"/>
      <c r="OR7" s="17"/>
      <c r="OS7" s="17"/>
      <c r="OT7" s="17"/>
      <c r="OU7" s="17"/>
      <c r="OV7" s="17"/>
      <c r="OW7" s="17"/>
      <c r="OX7" s="17"/>
      <c r="OY7" s="17"/>
      <c r="OZ7" s="17"/>
      <c r="PA7" s="17"/>
      <c r="PB7" s="17"/>
      <c r="PC7" s="17"/>
      <c r="PD7" s="17"/>
      <c r="PE7" s="17"/>
      <c r="PF7" s="17"/>
      <c r="PG7" s="61"/>
      <c r="PH7" s="61"/>
      <c r="PI7" s="61"/>
      <c r="PJ7" s="61"/>
      <c r="PK7" s="61"/>
      <c r="PL7" s="61"/>
      <c r="PM7" s="61"/>
      <c r="PN7" s="61"/>
      <c r="PO7" s="61"/>
      <c r="PP7" s="61"/>
      <c r="PQ7" s="61"/>
      <c r="PR7" s="61"/>
      <c r="PS7" s="61"/>
      <c r="PT7" s="61"/>
      <c r="PU7" s="61"/>
      <c r="PV7" s="61"/>
      <c r="PW7" s="61"/>
      <c r="PX7" s="61"/>
      <c r="PY7" s="61"/>
      <c r="PZ7" s="61"/>
      <c r="QA7" s="61"/>
      <c r="QB7" s="61"/>
      <c r="QC7" s="61"/>
      <c r="QD7" s="61"/>
      <c r="QE7" s="61"/>
      <c r="QF7" s="61"/>
      <c r="QG7" s="61"/>
      <c r="QH7" s="61"/>
      <c r="QI7" s="61"/>
      <c r="QJ7" s="61"/>
      <c r="QK7" s="61"/>
      <c r="QL7" s="61"/>
      <c r="QM7" s="61"/>
      <c r="QN7" s="61"/>
      <c r="QO7" s="61"/>
      <c r="QP7" s="61"/>
      <c r="QQ7" s="74"/>
      <c r="QR7" s="74"/>
      <c r="QS7" s="74"/>
      <c r="QT7" s="74"/>
      <c r="QU7" s="74"/>
      <c r="QV7" s="74"/>
      <c r="QW7" s="74"/>
      <c r="QX7" s="74"/>
      <c r="QY7" s="74"/>
      <c r="QZ7" s="74"/>
      <c r="RA7" s="74"/>
      <c r="RB7" s="74"/>
      <c r="RC7" s="74"/>
      <c r="RD7" s="74"/>
      <c r="RE7" s="74"/>
      <c r="RF7" s="74"/>
      <c r="RG7" s="74"/>
      <c r="RH7" s="74"/>
      <c r="RI7" s="74"/>
      <c r="RJ7" s="74"/>
      <c r="RK7" s="74"/>
      <c r="RL7" s="74"/>
      <c r="RM7" s="74"/>
      <c r="RN7" s="74"/>
      <c r="RO7" s="74"/>
      <c r="RP7" s="74"/>
      <c r="RQ7" s="74"/>
      <c r="RR7" s="74"/>
      <c r="RS7" s="74"/>
      <c r="RT7" s="74"/>
      <c r="RU7" s="74"/>
      <c r="RV7" s="74"/>
      <c r="RW7" s="74"/>
      <c r="RX7" s="61"/>
      <c r="RY7" s="61"/>
      <c r="RZ7" s="61"/>
      <c r="SA7" s="61"/>
      <c r="SB7" s="61"/>
      <c r="SC7" s="61"/>
      <c r="SD7" s="61"/>
      <c r="SE7" s="61"/>
      <c r="SF7" s="61"/>
      <c r="SG7" s="61"/>
      <c r="SH7" s="61"/>
      <c r="SI7" s="61"/>
      <c r="SJ7" s="61"/>
      <c r="SK7" s="61"/>
      <c r="SL7" s="61"/>
      <c r="SM7" s="61"/>
      <c r="SN7" s="61"/>
      <c r="SO7" s="61"/>
      <c r="SP7" s="61"/>
      <c r="SQ7" s="61"/>
      <c r="SR7" s="61"/>
      <c r="SS7" s="61"/>
      <c r="ST7" s="61"/>
      <c r="SU7" s="61"/>
      <c r="SV7" s="61"/>
      <c r="SW7" s="61"/>
      <c r="SX7" s="61"/>
      <c r="SY7" s="61"/>
      <c r="SZ7" s="61"/>
      <c r="TA7" s="61"/>
      <c r="TB7" s="61"/>
      <c r="TC7" s="61"/>
      <c r="TD7" s="61"/>
      <c r="TE7" s="61"/>
      <c r="TF7" s="61"/>
      <c r="TG7" s="61"/>
      <c r="TH7" s="61"/>
      <c r="TI7" s="61"/>
      <c r="TJ7" s="61"/>
      <c r="TK7" s="61"/>
      <c r="TL7" s="61"/>
      <c r="TM7" s="61"/>
      <c r="TN7" s="19"/>
      <c r="TO7" s="19"/>
      <c r="TP7" s="19"/>
      <c r="TQ7" s="19"/>
      <c r="TR7" s="19"/>
      <c r="TS7" s="19"/>
      <c r="TT7" s="19"/>
      <c r="TU7" s="19"/>
      <c r="TV7" s="19"/>
      <c r="TW7" s="19"/>
      <c r="TX7" s="19"/>
      <c r="TY7" s="19"/>
      <c r="TZ7" s="19"/>
      <c r="UA7" s="19"/>
      <c r="UB7" s="19"/>
      <c r="UC7" s="19"/>
      <c r="UD7" s="19"/>
      <c r="UE7" s="19"/>
      <c r="UF7" s="19"/>
      <c r="UG7" s="19"/>
      <c r="UH7" s="19"/>
      <c r="UI7" s="19"/>
      <c r="UJ7" s="19"/>
      <c r="UK7" s="19"/>
      <c r="UL7" s="19"/>
      <c r="UM7" s="19"/>
      <c r="UN7" s="19"/>
      <c r="UO7" s="19"/>
      <c r="UP7" s="19"/>
      <c r="UQ7" s="19"/>
      <c r="UR7" s="19"/>
      <c r="US7" s="19"/>
      <c r="UT7" s="19"/>
      <c r="UU7" s="19"/>
      <c r="UV7" s="19"/>
      <c r="UW7" s="19"/>
      <c r="UX7" s="19"/>
      <c r="UY7" s="19"/>
      <c r="UZ7" s="19"/>
      <c r="VA7" s="19"/>
      <c r="VB7" s="19"/>
      <c r="VC7" s="19"/>
      <c r="VD7" s="19"/>
      <c r="VE7" s="19"/>
      <c r="VF7" s="19"/>
      <c r="VG7" s="19"/>
      <c r="VH7" s="19"/>
      <c r="VI7" s="19"/>
      <c r="VJ7" s="19"/>
      <c r="VK7" s="19"/>
      <c r="VL7" s="19"/>
      <c r="VM7" s="19"/>
      <c r="VN7" s="19"/>
      <c r="VO7" s="19"/>
      <c r="VP7" s="19"/>
      <c r="VQ7" s="19"/>
      <c r="VR7" s="19"/>
      <c r="VS7" s="19"/>
      <c r="VT7" s="19"/>
      <c r="VU7" s="19"/>
      <c r="VV7" s="19"/>
      <c r="VW7" s="19"/>
      <c r="VX7" s="19"/>
      <c r="VY7" s="19"/>
      <c r="VZ7" s="19"/>
      <c r="WA7" s="19"/>
      <c r="WB7" s="19"/>
      <c r="WC7" s="19"/>
      <c r="WD7" s="19"/>
      <c r="WE7" s="19"/>
      <c r="WF7" s="19"/>
      <c r="WG7" s="19"/>
      <c r="WH7" s="19"/>
      <c r="WI7" s="19"/>
      <c r="WJ7" s="19"/>
      <c r="WK7" s="19"/>
      <c r="WL7" s="19"/>
      <c r="WM7" s="19"/>
      <c r="WN7" s="19"/>
      <c r="WO7" s="19"/>
      <c r="WP7" s="19"/>
      <c r="WQ7" s="19"/>
      <c r="WR7" s="19"/>
      <c r="WS7" s="19"/>
      <c r="WT7" s="19"/>
      <c r="WU7" s="19"/>
      <c r="WV7" s="19"/>
      <c r="WW7" s="19"/>
      <c r="WX7" s="19"/>
      <c r="WY7" s="19"/>
      <c r="WZ7" s="19"/>
      <c r="XA7" s="19"/>
      <c r="XB7" s="19"/>
      <c r="XC7" s="19"/>
      <c r="XD7" s="19"/>
      <c r="XE7" s="19"/>
      <c r="XF7" s="19"/>
      <c r="XG7" s="19"/>
      <c r="XH7" s="19"/>
      <c r="XI7" s="19"/>
      <c r="XJ7" s="19"/>
      <c r="XK7" s="19"/>
      <c r="XL7" s="19"/>
      <c r="XM7" s="19"/>
      <c r="XN7" s="19"/>
      <c r="XO7" s="19"/>
      <c r="XP7" s="19"/>
      <c r="XQ7" s="19"/>
      <c r="XR7" s="19"/>
      <c r="XS7" s="19"/>
      <c r="XT7" s="19"/>
      <c r="XU7" s="19"/>
      <c r="XV7" s="19"/>
      <c r="XW7" s="19"/>
      <c r="XX7" s="19"/>
      <c r="XY7" s="19"/>
      <c r="XZ7" s="19"/>
      <c r="YA7" s="19"/>
      <c r="YB7" s="19"/>
      <c r="YC7" s="19"/>
      <c r="YD7" s="19"/>
      <c r="YE7" s="19"/>
      <c r="YF7" s="19"/>
      <c r="YG7" s="19"/>
      <c r="YH7" s="19"/>
      <c r="YI7" s="19"/>
      <c r="YJ7" s="19"/>
      <c r="YK7" s="19"/>
      <c r="YL7" s="19"/>
      <c r="YM7" s="19"/>
      <c r="YN7" s="19"/>
      <c r="YO7" s="19"/>
      <c r="YP7" s="19"/>
      <c r="YQ7" s="19"/>
      <c r="YR7" s="19"/>
      <c r="YS7" s="19"/>
      <c r="YT7" s="19"/>
      <c r="YU7" s="19"/>
      <c r="YV7" s="19"/>
      <c r="YW7" s="19"/>
      <c r="YX7" s="19"/>
      <c r="YY7" s="19"/>
      <c r="YZ7" s="19"/>
      <c r="ZA7" s="19"/>
      <c r="ZB7" s="19"/>
      <c r="ZC7" s="19"/>
      <c r="ZD7" s="19"/>
      <c r="ZE7" s="19"/>
      <c r="ZF7" s="19"/>
      <c r="ZG7" s="19"/>
      <c r="ZH7" s="19"/>
      <c r="ZI7" s="19"/>
      <c r="ZJ7" s="19"/>
      <c r="ZK7" s="19"/>
      <c r="ZL7" s="19"/>
      <c r="ZM7" s="19"/>
      <c r="ZN7" s="19"/>
      <c r="ZO7" s="19"/>
      <c r="ZP7" s="19"/>
    </row>
    <row r="8" customFormat="false" ht="17.25" hidden="true" customHeight="true" outlineLevel="0" collapsed="false">
      <c r="A8" s="6"/>
      <c r="B8" s="6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  <c r="IQ8" s="96"/>
      <c r="IR8" s="96"/>
      <c r="IS8" s="96"/>
      <c r="IT8" s="96"/>
      <c r="IU8" s="96"/>
      <c r="IV8" s="96"/>
      <c r="IW8" s="96"/>
      <c r="IX8" s="96"/>
      <c r="IY8" s="96"/>
      <c r="IZ8" s="96"/>
      <c r="JA8" s="96"/>
      <c r="JB8" s="96"/>
      <c r="JC8" s="96"/>
      <c r="JD8" s="96"/>
      <c r="JE8" s="96"/>
      <c r="JF8" s="96"/>
      <c r="JG8" s="96"/>
      <c r="JH8" s="96"/>
      <c r="JI8" s="96"/>
      <c r="JJ8" s="96"/>
      <c r="JK8" s="96"/>
      <c r="JL8" s="96"/>
      <c r="JM8" s="96"/>
      <c r="JN8" s="96"/>
      <c r="JO8" s="96"/>
      <c r="JP8" s="96"/>
      <c r="JQ8" s="96"/>
      <c r="JR8" s="96"/>
      <c r="JS8" s="96"/>
      <c r="JT8" s="96"/>
      <c r="JU8" s="96"/>
      <c r="JV8" s="96"/>
      <c r="JW8" s="96"/>
      <c r="JX8" s="96"/>
      <c r="JY8" s="96"/>
      <c r="JZ8" s="96"/>
      <c r="KA8" s="96"/>
      <c r="KB8" s="96"/>
      <c r="KC8" s="96"/>
      <c r="KD8" s="96"/>
      <c r="KE8" s="96"/>
      <c r="KF8" s="96"/>
      <c r="KG8" s="96"/>
      <c r="KH8" s="24"/>
      <c r="KI8" s="24"/>
      <c r="KJ8" s="24"/>
      <c r="KK8" s="24"/>
      <c r="KL8" s="24"/>
      <c r="KM8" s="24"/>
      <c r="KN8" s="24"/>
      <c r="KO8" s="24"/>
      <c r="KP8" s="24"/>
      <c r="KQ8" s="24"/>
      <c r="KR8" s="24"/>
      <c r="KS8" s="24"/>
      <c r="KT8" s="24"/>
      <c r="KU8" s="24"/>
      <c r="KV8" s="24"/>
      <c r="KW8" s="24"/>
      <c r="KX8" s="24"/>
      <c r="KY8" s="24"/>
      <c r="KZ8" s="24"/>
      <c r="LA8" s="24"/>
      <c r="LB8" s="24"/>
      <c r="LC8" s="24"/>
      <c r="LD8" s="24"/>
      <c r="LE8" s="24"/>
      <c r="LF8" s="24"/>
      <c r="LG8" s="24"/>
      <c r="LH8" s="24"/>
      <c r="LI8" s="24"/>
      <c r="LJ8" s="24"/>
      <c r="LK8" s="24"/>
      <c r="LL8" s="24"/>
      <c r="LM8" s="24"/>
      <c r="LN8" s="24"/>
      <c r="LO8" s="24"/>
      <c r="LP8" s="24"/>
      <c r="LQ8" s="24"/>
      <c r="LR8" s="24"/>
      <c r="LS8" s="24"/>
      <c r="LT8" s="24"/>
      <c r="LU8" s="24"/>
      <c r="LV8" s="24"/>
      <c r="LW8" s="24"/>
      <c r="LX8" s="24"/>
      <c r="LY8" s="24"/>
      <c r="LZ8" s="24"/>
      <c r="MA8" s="13"/>
      <c r="MB8" s="13"/>
      <c r="MC8" s="13"/>
      <c r="MD8" s="13"/>
      <c r="ME8" s="13"/>
      <c r="MF8" s="13"/>
      <c r="MG8" s="13"/>
      <c r="MH8" s="13"/>
      <c r="MI8" s="13"/>
      <c r="MJ8" s="13"/>
      <c r="MK8" s="13"/>
      <c r="ML8" s="13"/>
      <c r="MM8" s="13"/>
      <c r="MN8" s="13"/>
      <c r="MO8" s="13"/>
      <c r="MP8" s="13"/>
      <c r="MQ8" s="13"/>
      <c r="MR8" s="13"/>
      <c r="MS8" s="13"/>
      <c r="MT8" s="13"/>
      <c r="MU8" s="13"/>
      <c r="MV8" s="13"/>
      <c r="MW8" s="13"/>
      <c r="MX8" s="13"/>
      <c r="MY8" s="13"/>
      <c r="MZ8" s="13"/>
      <c r="NA8" s="13"/>
      <c r="NB8" s="13"/>
      <c r="NC8" s="13"/>
      <c r="ND8" s="13"/>
      <c r="NE8" s="13"/>
      <c r="NF8" s="13"/>
      <c r="NG8" s="13"/>
      <c r="NH8" s="13"/>
      <c r="NI8" s="13"/>
      <c r="NJ8" s="13"/>
      <c r="NK8" s="13"/>
      <c r="NL8" s="13"/>
      <c r="NM8" s="13"/>
      <c r="NN8" s="13"/>
      <c r="NO8" s="13"/>
      <c r="NP8" s="13"/>
      <c r="NQ8" s="13"/>
      <c r="NR8" s="13"/>
      <c r="NS8" s="13"/>
      <c r="NT8" s="13"/>
      <c r="NU8" s="13"/>
      <c r="NV8" s="13"/>
      <c r="NW8" s="13"/>
      <c r="NX8" s="13"/>
      <c r="NY8" s="13"/>
      <c r="NZ8" s="13"/>
      <c r="OA8" s="13"/>
      <c r="OB8" s="13"/>
      <c r="OC8" s="17"/>
      <c r="OD8" s="17"/>
      <c r="OE8" s="17"/>
      <c r="OF8" s="17"/>
      <c r="OG8" s="17"/>
      <c r="OH8" s="17"/>
      <c r="OI8" s="17"/>
      <c r="OJ8" s="17"/>
      <c r="OK8" s="17"/>
      <c r="OL8" s="17"/>
      <c r="OM8" s="17"/>
      <c r="ON8" s="17"/>
      <c r="OO8" s="17"/>
      <c r="OP8" s="17"/>
      <c r="OQ8" s="17"/>
      <c r="OR8" s="17"/>
      <c r="OS8" s="17"/>
      <c r="OT8" s="17"/>
      <c r="OU8" s="17"/>
      <c r="OV8" s="17"/>
      <c r="OW8" s="17"/>
      <c r="OX8" s="17"/>
      <c r="OY8" s="17"/>
      <c r="OZ8" s="17"/>
      <c r="PA8" s="17"/>
      <c r="PB8" s="17"/>
      <c r="PC8" s="17"/>
      <c r="PD8" s="17"/>
      <c r="PE8" s="17"/>
      <c r="PF8" s="17"/>
      <c r="PG8" s="61"/>
      <c r="PH8" s="61"/>
      <c r="PI8" s="61"/>
      <c r="PJ8" s="61"/>
      <c r="PK8" s="61"/>
      <c r="PL8" s="61"/>
      <c r="PM8" s="61"/>
      <c r="PN8" s="61"/>
      <c r="PO8" s="61"/>
      <c r="PP8" s="61"/>
      <c r="PQ8" s="61"/>
      <c r="PR8" s="61"/>
      <c r="PS8" s="61"/>
      <c r="PT8" s="61"/>
      <c r="PU8" s="61"/>
      <c r="PV8" s="61"/>
      <c r="PW8" s="61"/>
      <c r="PX8" s="61"/>
      <c r="PY8" s="61"/>
      <c r="PZ8" s="61"/>
      <c r="QA8" s="61"/>
      <c r="QB8" s="61"/>
      <c r="QC8" s="61"/>
      <c r="QD8" s="61"/>
      <c r="QE8" s="61"/>
      <c r="QF8" s="61"/>
      <c r="QG8" s="61"/>
      <c r="QH8" s="61"/>
      <c r="QI8" s="61"/>
      <c r="QJ8" s="61"/>
      <c r="QK8" s="61"/>
      <c r="QL8" s="61"/>
      <c r="QM8" s="61"/>
      <c r="QN8" s="61"/>
      <c r="QO8" s="61"/>
      <c r="QP8" s="61"/>
      <c r="QQ8" s="74"/>
      <c r="QR8" s="74"/>
      <c r="QS8" s="74"/>
      <c r="QT8" s="74"/>
      <c r="QU8" s="74"/>
      <c r="QV8" s="74"/>
      <c r="QW8" s="74"/>
      <c r="QX8" s="74"/>
      <c r="QY8" s="74"/>
      <c r="QZ8" s="74"/>
      <c r="RA8" s="74"/>
      <c r="RB8" s="74"/>
      <c r="RC8" s="74"/>
      <c r="RD8" s="74"/>
      <c r="RE8" s="74"/>
      <c r="RF8" s="74"/>
      <c r="RG8" s="74"/>
      <c r="RH8" s="74"/>
      <c r="RI8" s="74"/>
      <c r="RJ8" s="74"/>
      <c r="RK8" s="74"/>
      <c r="RL8" s="74"/>
      <c r="RM8" s="74"/>
      <c r="RN8" s="74"/>
      <c r="RO8" s="74"/>
      <c r="RP8" s="74"/>
      <c r="RQ8" s="74"/>
      <c r="RR8" s="74"/>
      <c r="RS8" s="74"/>
      <c r="RT8" s="74"/>
      <c r="RU8" s="74"/>
      <c r="RV8" s="74"/>
      <c r="RW8" s="74"/>
      <c r="RX8" s="61"/>
      <c r="RY8" s="61"/>
      <c r="RZ8" s="61"/>
      <c r="SA8" s="61"/>
      <c r="SB8" s="61"/>
      <c r="SC8" s="61"/>
      <c r="SD8" s="61"/>
      <c r="SE8" s="61"/>
      <c r="SF8" s="61"/>
      <c r="SG8" s="61"/>
      <c r="SH8" s="61"/>
      <c r="SI8" s="61"/>
      <c r="SJ8" s="61"/>
      <c r="SK8" s="61"/>
      <c r="SL8" s="61"/>
      <c r="SM8" s="61"/>
      <c r="SN8" s="61"/>
      <c r="SO8" s="61"/>
      <c r="SP8" s="61"/>
      <c r="SQ8" s="61"/>
      <c r="SR8" s="61"/>
      <c r="SS8" s="61"/>
      <c r="ST8" s="61"/>
      <c r="SU8" s="61"/>
      <c r="SV8" s="61"/>
      <c r="SW8" s="61"/>
      <c r="SX8" s="61"/>
      <c r="SY8" s="61"/>
      <c r="SZ8" s="61"/>
      <c r="TA8" s="61"/>
      <c r="TB8" s="61"/>
      <c r="TC8" s="61"/>
      <c r="TD8" s="61"/>
      <c r="TE8" s="61"/>
      <c r="TF8" s="61"/>
      <c r="TG8" s="61"/>
      <c r="TH8" s="61"/>
      <c r="TI8" s="61"/>
      <c r="TJ8" s="61"/>
      <c r="TK8" s="61"/>
      <c r="TL8" s="61"/>
      <c r="TM8" s="61"/>
      <c r="TN8" s="19"/>
      <c r="TO8" s="19"/>
      <c r="TP8" s="19"/>
      <c r="TQ8" s="19"/>
      <c r="TR8" s="19"/>
      <c r="TS8" s="19"/>
      <c r="TT8" s="19"/>
      <c r="TU8" s="19"/>
      <c r="TV8" s="19"/>
      <c r="TW8" s="19"/>
      <c r="TX8" s="19"/>
      <c r="TY8" s="19"/>
      <c r="TZ8" s="19"/>
      <c r="UA8" s="19"/>
      <c r="UB8" s="19"/>
      <c r="UC8" s="19"/>
      <c r="UD8" s="19"/>
      <c r="UE8" s="19"/>
      <c r="UF8" s="19"/>
      <c r="UG8" s="19"/>
      <c r="UH8" s="19"/>
      <c r="UI8" s="19"/>
      <c r="UJ8" s="19"/>
      <c r="UK8" s="19"/>
      <c r="UL8" s="19"/>
      <c r="UM8" s="19"/>
      <c r="UN8" s="19"/>
      <c r="UO8" s="19"/>
      <c r="UP8" s="19"/>
      <c r="UQ8" s="19"/>
      <c r="UR8" s="19"/>
      <c r="US8" s="19"/>
      <c r="UT8" s="19"/>
      <c r="UU8" s="19"/>
      <c r="UV8" s="19"/>
      <c r="UW8" s="19"/>
      <c r="UX8" s="19"/>
      <c r="UY8" s="19"/>
      <c r="UZ8" s="19"/>
      <c r="VA8" s="19"/>
      <c r="VB8" s="19"/>
      <c r="VC8" s="19"/>
      <c r="VD8" s="19"/>
      <c r="VE8" s="19"/>
      <c r="VF8" s="19"/>
      <c r="VG8" s="19"/>
      <c r="VH8" s="19"/>
      <c r="VI8" s="19"/>
      <c r="VJ8" s="19"/>
      <c r="VK8" s="19"/>
      <c r="VL8" s="19"/>
      <c r="VM8" s="19"/>
      <c r="VN8" s="19"/>
      <c r="VO8" s="19"/>
      <c r="VP8" s="19"/>
      <c r="VQ8" s="19"/>
      <c r="VR8" s="19"/>
      <c r="VS8" s="19"/>
      <c r="VT8" s="19"/>
      <c r="VU8" s="19"/>
      <c r="VV8" s="19"/>
      <c r="VW8" s="19"/>
      <c r="VX8" s="19"/>
      <c r="VY8" s="19"/>
      <c r="VZ8" s="19"/>
      <c r="WA8" s="19"/>
      <c r="WB8" s="19"/>
      <c r="WC8" s="19"/>
      <c r="WD8" s="19"/>
      <c r="WE8" s="19"/>
      <c r="WF8" s="19"/>
      <c r="WG8" s="19"/>
      <c r="WH8" s="19"/>
      <c r="WI8" s="19"/>
      <c r="WJ8" s="19"/>
      <c r="WK8" s="19"/>
      <c r="WL8" s="19"/>
      <c r="WM8" s="19"/>
      <c r="WN8" s="19"/>
      <c r="WO8" s="19"/>
      <c r="WP8" s="19"/>
      <c r="WQ8" s="19"/>
      <c r="WR8" s="19"/>
      <c r="WS8" s="19"/>
      <c r="WT8" s="19"/>
      <c r="WU8" s="19"/>
      <c r="WV8" s="19"/>
      <c r="WW8" s="19"/>
      <c r="WX8" s="19"/>
      <c r="WY8" s="19"/>
      <c r="WZ8" s="19"/>
      <c r="XA8" s="19"/>
      <c r="XB8" s="19"/>
      <c r="XC8" s="19"/>
      <c r="XD8" s="19"/>
      <c r="XE8" s="19"/>
      <c r="XF8" s="19"/>
      <c r="XG8" s="19"/>
      <c r="XH8" s="19"/>
      <c r="XI8" s="19"/>
      <c r="XJ8" s="19"/>
      <c r="XK8" s="19"/>
      <c r="XL8" s="19"/>
      <c r="XM8" s="19"/>
      <c r="XN8" s="19"/>
      <c r="XO8" s="19"/>
      <c r="XP8" s="19"/>
      <c r="XQ8" s="19"/>
      <c r="XR8" s="19"/>
      <c r="XS8" s="19"/>
      <c r="XT8" s="19"/>
      <c r="XU8" s="19"/>
      <c r="XV8" s="19"/>
      <c r="XW8" s="19"/>
      <c r="XX8" s="19"/>
      <c r="XY8" s="19"/>
      <c r="XZ8" s="19"/>
      <c r="YA8" s="19"/>
      <c r="YB8" s="19"/>
      <c r="YC8" s="19"/>
      <c r="YD8" s="19"/>
      <c r="YE8" s="19"/>
      <c r="YF8" s="19"/>
      <c r="YG8" s="19"/>
      <c r="YH8" s="19"/>
      <c r="YI8" s="19"/>
      <c r="YJ8" s="19"/>
      <c r="YK8" s="19"/>
      <c r="YL8" s="19"/>
      <c r="YM8" s="19"/>
      <c r="YN8" s="19"/>
      <c r="YO8" s="19"/>
      <c r="YP8" s="19"/>
      <c r="YQ8" s="19"/>
      <c r="YR8" s="19"/>
      <c r="YS8" s="19"/>
      <c r="YT8" s="19"/>
      <c r="YU8" s="19"/>
      <c r="YV8" s="19"/>
      <c r="YW8" s="19"/>
      <c r="YX8" s="19"/>
      <c r="YY8" s="19"/>
      <c r="YZ8" s="19"/>
      <c r="ZA8" s="19"/>
      <c r="ZB8" s="19"/>
      <c r="ZC8" s="19"/>
      <c r="ZD8" s="19"/>
      <c r="ZE8" s="19"/>
      <c r="ZF8" s="19"/>
      <c r="ZG8" s="19"/>
      <c r="ZH8" s="19"/>
      <c r="ZI8" s="19"/>
      <c r="ZJ8" s="19"/>
      <c r="ZK8" s="19"/>
      <c r="ZL8" s="19"/>
      <c r="ZM8" s="19"/>
      <c r="ZN8" s="19"/>
      <c r="ZO8" s="19"/>
      <c r="ZP8" s="19"/>
    </row>
    <row r="9" customFormat="false" ht="18" hidden="true" customHeight="true" outlineLevel="0" collapsed="false">
      <c r="A9" s="6"/>
      <c r="B9" s="6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  <c r="IQ9" s="96"/>
      <c r="IR9" s="96"/>
      <c r="IS9" s="96"/>
      <c r="IT9" s="96"/>
      <c r="IU9" s="96"/>
      <c r="IV9" s="96"/>
      <c r="IW9" s="96"/>
      <c r="IX9" s="96"/>
      <c r="IY9" s="96"/>
      <c r="IZ9" s="96"/>
      <c r="JA9" s="96"/>
      <c r="JB9" s="96"/>
      <c r="JC9" s="96"/>
      <c r="JD9" s="96"/>
      <c r="JE9" s="96"/>
      <c r="JF9" s="96"/>
      <c r="JG9" s="96"/>
      <c r="JH9" s="96"/>
      <c r="JI9" s="96"/>
      <c r="JJ9" s="96"/>
      <c r="JK9" s="96"/>
      <c r="JL9" s="96"/>
      <c r="JM9" s="96"/>
      <c r="JN9" s="96"/>
      <c r="JO9" s="96"/>
      <c r="JP9" s="96"/>
      <c r="JQ9" s="96"/>
      <c r="JR9" s="96"/>
      <c r="JS9" s="96"/>
      <c r="JT9" s="96"/>
      <c r="JU9" s="96"/>
      <c r="JV9" s="96"/>
      <c r="JW9" s="96"/>
      <c r="JX9" s="96"/>
      <c r="JY9" s="96"/>
      <c r="JZ9" s="96"/>
      <c r="KA9" s="96"/>
      <c r="KB9" s="96"/>
      <c r="KC9" s="96"/>
      <c r="KD9" s="96"/>
      <c r="KE9" s="96"/>
      <c r="KF9" s="96"/>
      <c r="KG9" s="96"/>
      <c r="KH9" s="24"/>
      <c r="KI9" s="24"/>
      <c r="KJ9" s="24"/>
      <c r="KK9" s="24"/>
      <c r="KL9" s="24"/>
      <c r="KM9" s="24"/>
      <c r="KN9" s="24"/>
      <c r="KO9" s="24"/>
      <c r="KP9" s="24"/>
      <c r="KQ9" s="24"/>
      <c r="KR9" s="24"/>
      <c r="KS9" s="24"/>
      <c r="KT9" s="24"/>
      <c r="KU9" s="24"/>
      <c r="KV9" s="24"/>
      <c r="KW9" s="24"/>
      <c r="KX9" s="24"/>
      <c r="KY9" s="24"/>
      <c r="KZ9" s="24"/>
      <c r="LA9" s="24"/>
      <c r="LB9" s="24"/>
      <c r="LC9" s="24"/>
      <c r="LD9" s="24"/>
      <c r="LE9" s="24"/>
      <c r="LF9" s="24"/>
      <c r="LG9" s="24"/>
      <c r="LH9" s="24"/>
      <c r="LI9" s="24"/>
      <c r="LJ9" s="24"/>
      <c r="LK9" s="24"/>
      <c r="LL9" s="24"/>
      <c r="LM9" s="24"/>
      <c r="LN9" s="24"/>
      <c r="LO9" s="24"/>
      <c r="LP9" s="24"/>
      <c r="LQ9" s="24"/>
      <c r="LR9" s="24"/>
      <c r="LS9" s="24"/>
      <c r="LT9" s="24"/>
      <c r="LU9" s="24"/>
      <c r="LV9" s="24"/>
      <c r="LW9" s="24"/>
      <c r="LX9" s="24"/>
      <c r="LY9" s="24"/>
      <c r="LZ9" s="24"/>
      <c r="MA9" s="13"/>
      <c r="MB9" s="13"/>
      <c r="MC9" s="13"/>
      <c r="MD9" s="13"/>
      <c r="ME9" s="13"/>
      <c r="MF9" s="13"/>
      <c r="MG9" s="13"/>
      <c r="MH9" s="13"/>
      <c r="MI9" s="13"/>
      <c r="MJ9" s="13"/>
      <c r="MK9" s="13"/>
      <c r="ML9" s="13"/>
      <c r="MM9" s="13"/>
      <c r="MN9" s="13"/>
      <c r="MO9" s="13"/>
      <c r="MP9" s="13"/>
      <c r="MQ9" s="13"/>
      <c r="MR9" s="13"/>
      <c r="MS9" s="13"/>
      <c r="MT9" s="13"/>
      <c r="MU9" s="13"/>
      <c r="MV9" s="13"/>
      <c r="MW9" s="13"/>
      <c r="MX9" s="13"/>
      <c r="MY9" s="13"/>
      <c r="MZ9" s="13"/>
      <c r="NA9" s="13"/>
      <c r="NB9" s="13"/>
      <c r="NC9" s="13"/>
      <c r="ND9" s="13"/>
      <c r="NE9" s="13"/>
      <c r="NF9" s="13"/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3"/>
      <c r="NR9" s="13"/>
      <c r="NS9" s="13"/>
      <c r="NT9" s="13"/>
      <c r="NU9" s="13"/>
      <c r="NV9" s="13"/>
      <c r="NW9" s="13"/>
      <c r="NX9" s="13"/>
      <c r="NY9" s="13"/>
      <c r="NZ9" s="13"/>
      <c r="OA9" s="13"/>
      <c r="OB9" s="13"/>
      <c r="OC9" s="17"/>
      <c r="OD9" s="17"/>
      <c r="OE9" s="17"/>
      <c r="OF9" s="17"/>
      <c r="OG9" s="17"/>
      <c r="OH9" s="17"/>
      <c r="OI9" s="17"/>
      <c r="OJ9" s="17"/>
      <c r="OK9" s="17"/>
      <c r="OL9" s="17"/>
      <c r="OM9" s="17"/>
      <c r="ON9" s="17"/>
      <c r="OO9" s="17"/>
      <c r="OP9" s="17"/>
      <c r="OQ9" s="17"/>
      <c r="OR9" s="17"/>
      <c r="OS9" s="17"/>
      <c r="OT9" s="17"/>
      <c r="OU9" s="17"/>
      <c r="OV9" s="17"/>
      <c r="OW9" s="17"/>
      <c r="OX9" s="17"/>
      <c r="OY9" s="17"/>
      <c r="OZ9" s="17"/>
      <c r="PA9" s="17"/>
      <c r="PB9" s="17"/>
      <c r="PC9" s="17"/>
      <c r="PD9" s="17"/>
      <c r="PE9" s="17"/>
      <c r="PF9" s="17"/>
      <c r="PG9" s="61"/>
      <c r="PH9" s="61"/>
      <c r="PI9" s="61"/>
      <c r="PJ9" s="61"/>
      <c r="PK9" s="61"/>
      <c r="PL9" s="61"/>
      <c r="PM9" s="61"/>
      <c r="PN9" s="61"/>
      <c r="PO9" s="61"/>
      <c r="PP9" s="61"/>
      <c r="PQ9" s="61"/>
      <c r="PR9" s="61"/>
      <c r="PS9" s="61"/>
      <c r="PT9" s="61"/>
      <c r="PU9" s="61"/>
      <c r="PV9" s="61"/>
      <c r="PW9" s="61"/>
      <c r="PX9" s="61"/>
      <c r="PY9" s="61"/>
      <c r="PZ9" s="61"/>
      <c r="QA9" s="61"/>
      <c r="QB9" s="61"/>
      <c r="QC9" s="61"/>
      <c r="QD9" s="61"/>
      <c r="QE9" s="61"/>
      <c r="QF9" s="61"/>
      <c r="QG9" s="61"/>
      <c r="QH9" s="61"/>
      <c r="QI9" s="61"/>
      <c r="QJ9" s="61"/>
      <c r="QK9" s="61"/>
      <c r="QL9" s="61"/>
      <c r="QM9" s="61"/>
      <c r="QN9" s="61"/>
      <c r="QO9" s="61"/>
      <c r="QP9" s="61"/>
      <c r="QQ9" s="74"/>
      <c r="QR9" s="74"/>
      <c r="QS9" s="74"/>
      <c r="QT9" s="74"/>
      <c r="QU9" s="74"/>
      <c r="QV9" s="74"/>
      <c r="QW9" s="74"/>
      <c r="QX9" s="74"/>
      <c r="QY9" s="74"/>
      <c r="QZ9" s="74"/>
      <c r="RA9" s="74"/>
      <c r="RB9" s="74"/>
      <c r="RC9" s="74"/>
      <c r="RD9" s="74"/>
      <c r="RE9" s="74"/>
      <c r="RF9" s="74"/>
      <c r="RG9" s="74"/>
      <c r="RH9" s="74"/>
      <c r="RI9" s="74"/>
      <c r="RJ9" s="74"/>
      <c r="RK9" s="74"/>
      <c r="RL9" s="74"/>
      <c r="RM9" s="74"/>
      <c r="RN9" s="74"/>
      <c r="RO9" s="74"/>
      <c r="RP9" s="74"/>
      <c r="RQ9" s="74"/>
      <c r="RR9" s="74"/>
      <c r="RS9" s="74"/>
      <c r="RT9" s="74"/>
      <c r="RU9" s="74"/>
      <c r="RV9" s="74"/>
      <c r="RW9" s="74"/>
      <c r="RX9" s="61"/>
      <c r="RY9" s="61"/>
      <c r="RZ9" s="61"/>
      <c r="SA9" s="61"/>
      <c r="SB9" s="61"/>
      <c r="SC9" s="61"/>
      <c r="SD9" s="61"/>
      <c r="SE9" s="61"/>
      <c r="SF9" s="61"/>
      <c r="SG9" s="61"/>
      <c r="SH9" s="61"/>
      <c r="SI9" s="61"/>
      <c r="SJ9" s="61"/>
      <c r="SK9" s="61"/>
      <c r="SL9" s="61"/>
      <c r="SM9" s="61"/>
      <c r="SN9" s="61"/>
      <c r="SO9" s="61"/>
      <c r="SP9" s="61"/>
      <c r="SQ9" s="61"/>
      <c r="SR9" s="61"/>
      <c r="SS9" s="61"/>
      <c r="ST9" s="61"/>
      <c r="SU9" s="61"/>
      <c r="SV9" s="61"/>
      <c r="SW9" s="61"/>
      <c r="SX9" s="61"/>
      <c r="SY9" s="61"/>
      <c r="SZ9" s="61"/>
      <c r="TA9" s="61"/>
      <c r="TB9" s="61"/>
      <c r="TC9" s="61"/>
      <c r="TD9" s="61"/>
      <c r="TE9" s="61"/>
      <c r="TF9" s="61"/>
      <c r="TG9" s="61"/>
      <c r="TH9" s="61"/>
      <c r="TI9" s="61"/>
      <c r="TJ9" s="61"/>
      <c r="TK9" s="61"/>
      <c r="TL9" s="61"/>
      <c r="TM9" s="61"/>
      <c r="TN9" s="19"/>
      <c r="TO9" s="19"/>
      <c r="TP9" s="19"/>
      <c r="TQ9" s="19"/>
      <c r="TR9" s="19"/>
      <c r="TS9" s="19"/>
      <c r="TT9" s="19"/>
      <c r="TU9" s="19"/>
      <c r="TV9" s="19"/>
      <c r="TW9" s="19"/>
      <c r="TX9" s="19"/>
      <c r="TY9" s="19"/>
      <c r="TZ9" s="19"/>
      <c r="UA9" s="19"/>
      <c r="UB9" s="19"/>
      <c r="UC9" s="19"/>
      <c r="UD9" s="19"/>
      <c r="UE9" s="19"/>
      <c r="UF9" s="19"/>
      <c r="UG9" s="19"/>
      <c r="UH9" s="19"/>
      <c r="UI9" s="19"/>
      <c r="UJ9" s="19"/>
      <c r="UK9" s="19"/>
      <c r="UL9" s="19"/>
      <c r="UM9" s="19"/>
      <c r="UN9" s="19"/>
      <c r="UO9" s="19"/>
      <c r="UP9" s="19"/>
      <c r="UQ9" s="19"/>
      <c r="UR9" s="19"/>
      <c r="US9" s="19"/>
      <c r="UT9" s="19"/>
      <c r="UU9" s="19"/>
      <c r="UV9" s="19"/>
      <c r="UW9" s="19"/>
      <c r="UX9" s="19"/>
      <c r="UY9" s="19"/>
      <c r="UZ9" s="19"/>
      <c r="VA9" s="19"/>
      <c r="VB9" s="19"/>
      <c r="VC9" s="19"/>
      <c r="VD9" s="19"/>
      <c r="VE9" s="19"/>
      <c r="VF9" s="19"/>
      <c r="VG9" s="19"/>
      <c r="VH9" s="19"/>
      <c r="VI9" s="19"/>
      <c r="VJ9" s="19"/>
      <c r="VK9" s="19"/>
      <c r="VL9" s="19"/>
      <c r="VM9" s="19"/>
      <c r="VN9" s="19"/>
      <c r="VO9" s="19"/>
      <c r="VP9" s="19"/>
      <c r="VQ9" s="19"/>
      <c r="VR9" s="19"/>
      <c r="VS9" s="19"/>
      <c r="VT9" s="19"/>
      <c r="VU9" s="19"/>
      <c r="VV9" s="19"/>
      <c r="VW9" s="19"/>
      <c r="VX9" s="19"/>
      <c r="VY9" s="19"/>
      <c r="VZ9" s="19"/>
      <c r="WA9" s="19"/>
      <c r="WB9" s="19"/>
      <c r="WC9" s="19"/>
      <c r="WD9" s="19"/>
      <c r="WE9" s="19"/>
      <c r="WF9" s="19"/>
      <c r="WG9" s="19"/>
      <c r="WH9" s="19"/>
      <c r="WI9" s="19"/>
      <c r="WJ9" s="19"/>
      <c r="WK9" s="19"/>
      <c r="WL9" s="19"/>
      <c r="WM9" s="19"/>
      <c r="WN9" s="19"/>
      <c r="WO9" s="19"/>
      <c r="WP9" s="19"/>
      <c r="WQ9" s="19"/>
      <c r="WR9" s="19"/>
      <c r="WS9" s="19"/>
      <c r="WT9" s="19"/>
      <c r="WU9" s="19"/>
      <c r="WV9" s="19"/>
      <c r="WW9" s="19"/>
      <c r="WX9" s="19"/>
      <c r="WY9" s="19"/>
      <c r="WZ9" s="19"/>
      <c r="XA9" s="19"/>
      <c r="XB9" s="19"/>
      <c r="XC9" s="19"/>
      <c r="XD9" s="19"/>
      <c r="XE9" s="19"/>
      <c r="XF9" s="19"/>
      <c r="XG9" s="19"/>
      <c r="XH9" s="19"/>
      <c r="XI9" s="19"/>
      <c r="XJ9" s="19"/>
      <c r="XK9" s="19"/>
      <c r="XL9" s="19"/>
      <c r="XM9" s="19"/>
      <c r="XN9" s="19"/>
      <c r="XO9" s="19"/>
      <c r="XP9" s="19"/>
      <c r="XQ9" s="19"/>
      <c r="XR9" s="19"/>
      <c r="XS9" s="19"/>
      <c r="XT9" s="19"/>
      <c r="XU9" s="19"/>
      <c r="XV9" s="19"/>
      <c r="XW9" s="19"/>
      <c r="XX9" s="19"/>
      <c r="XY9" s="19"/>
      <c r="XZ9" s="19"/>
      <c r="YA9" s="19"/>
      <c r="YB9" s="19"/>
      <c r="YC9" s="19"/>
      <c r="YD9" s="19"/>
      <c r="YE9" s="19"/>
      <c r="YF9" s="19"/>
      <c r="YG9" s="19"/>
      <c r="YH9" s="19"/>
      <c r="YI9" s="19"/>
      <c r="YJ9" s="19"/>
      <c r="YK9" s="19"/>
      <c r="YL9" s="19"/>
      <c r="YM9" s="19"/>
      <c r="YN9" s="19"/>
      <c r="YO9" s="19"/>
      <c r="YP9" s="19"/>
      <c r="YQ9" s="19"/>
      <c r="YR9" s="19"/>
      <c r="YS9" s="19"/>
      <c r="YT9" s="19"/>
      <c r="YU9" s="19"/>
      <c r="YV9" s="19"/>
      <c r="YW9" s="19"/>
      <c r="YX9" s="19"/>
      <c r="YY9" s="19"/>
      <c r="YZ9" s="19"/>
      <c r="ZA9" s="19"/>
      <c r="ZB9" s="19"/>
      <c r="ZC9" s="19"/>
      <c r="ZD9" s="19"/>
      <c r="ZE9" s="19"/>
      <c r="ZF9" s="19"/>
      <c r="ZG9" s="19"/>
      <c r="ZH9" s="19"/>
      <c r="ZI9" s="19"/>
      <c r="ZJ9" s="19"/>
      <c r="ZK9" s="19"/>
      <c r="ZL9" s="19"/>
      <c r="ZM9" s="19"/>
      <c r="ZN9" s="19"/>
      <c r="ZO9" s="19"/>
      <c r="ZP9" s="19"/>
    </row>
    <row r="10" customFormat="false" ht="30" hidden="true" customHeight="true" outlineLevel="0" collapsed="false">
      <c r="A10" s="6"/>
      <c r="B10" s="6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  <c r="IQ10" s="96"/>
      <c r="IR10" s="96"/>
      <c r="IS10" s="96"/>
      <c r="IT10" s="96"/>
      <c r="IU10" s="96"/>
      <c r="IV10" s="96"/>
      <c r="IW10" s="96"/>
      <c r="IX10" s="96"/>
      <c r="IY10" s="96"/>
      <c r="IZ10" s="96"/>
      <c r="JA10" s="96"/>
      <c r="JB10" s="96"/>
      <c r="JC10" s="96"/>
      <c r="JD10" s="96"/>
      <c r="JE10" s="96"/>
      <c r="JF10" s="96"/>
      <c r="JG10" s="96"/>
      <c r="JH10" s="96"/>
      <c r="JI10" s="96"/>
      <c r="JJ10" s="96"/>
      <c r="JK10" s="96"/>
      <c r="JL10" s="96"/>
      <c r="JM10" s="96"/>
      <c r="JN10" s="96"/>
      <c r="JO10" s="96"/>
      <c r="JP10" s="96"/>
      <c r="JQ10" s="96"/>
      <c r="JR10" s="96"/>
      <c r="JS10" s="96"/>
      <c r="JT10" s="96"/>
      <c r="JU10" s="96"/>
      <c r="JV10" s="96"/>
      <c r="JW10" s="96"/>
      <c r="JX10" s="96"/>
      <c r="JY10" s="96"/>
      <c r="JZ10" s="96"/>
      <c r="KA10" s="96"/>
      <c r="KB10" s="96"/>
      <c r="KC10" s="96"/>
      <c r="KD10" s="96"/>
      <c r="KE10" s="96"/>
      <c r="KF10" s="96"/>
      <c r="KG10" s="96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13"/>
      <c r="MB10" s="13"/>
      <c r="MC10" s="13"/>
      <c r="MD10" s="13"/>
      <c r="ME10" s="13"/>
      <c r="MF10" s="13"/>
      <c r="MG10" s="13"/>
      <c r="MH10" s="13"/>
      <c r="MI10" s="13"/>
      <c r="MJ10" s="13"/>
      <c r="MK10" s="13"/>
      <c r="ML10" s="13"/>
      <c r="MM10" s="13"/>
      <c r="MN10" s="13"/>
      <c r="MO10" s="13"/>
      <c r="MP10" s="13"/>
      <c r="MQ10" s="13"/>
      <c r="MR10" s="13"/>
      <c r="MS10" s="13"/>
      <c r="MT10" s="13"/>
      <c r="MU10" s="13"/>
      <c r="MV10" s="13"/>
      <c r="MW10" s="13"/>
      <c r="MX10" s="13"/>
      <c r="MY10" s="13"/>
      <c r="MZ10" s="13"/>
      <c r="NA10" s="13"/>
      <c r="NB10" s="13"/>
      <c r="NC10" s="13"/>
      <c r="ND10" s="13"/>
      <c r="NE10" s="13"/>
      <c r="NF10" s="13"/>
      <c r="NG10" s="13"/>
      <c r="NH10" s="13"/>
      <c r="NI10" s="13"/>
      <c r="NJ10" s="13"/>
      <c r="NK10" s="13"/>
      <c r="NL10" s="13"/>
      <c r="NM10" s="13"/>
      <c r="NN10" s="13"/>
      <c r="NO10" s="13"/>
      <c r="NP10" s="13"/>
      <c r="NQ10" s="13"/>
      <c r="NR10" s="13"/>
      <c r="NS10" s="13"/>
      <c r="NT10" s="13"/>
      <c r="NU10" s="13"/>
      <c r="NV10" s="13"/>
      <c r="NW10" s="13"/>
      <c r="NX10" s="13"/>
      <c r="NY10" s="13"/>
      <c r="NZ10" s="13"/>
      <c r="OA10" s="13"/>
      <c r="OB10" s="13"/>
      <c r="OC10" s="17"/>
      <c r="OD10" s="17"/>
      <c r="OE10" s="17"/>
      <c r="OF10" s="17"/>
      <c r="OG10" s="17"/>
      <c r="OH10" s="17"/>
      <c r="OI10" s="17"/>
      <c r="OJ10" s="17"/>
      <c r="OK10" s="17"/>
      <c r="OL10" s="17"/>
      <c r="OM10" s="17"/>
      <c r="ON10" s="17"/>
      <c r="OO10" s="17"/>
      <c r="OP10" s="17"/>
      <c r="OQ10" s="17"/>
      <c r="OR10" s="17"/>
      <c r="OS10" s="17"/>
      <c r="OT10" s="17"/>
      <c r="OU10" s="17"/>
      <c r="OV10" s="17"/>
      <c r="OW10" s="17"/>
      <c r="OX10" s="17"/>
      <c r="OY10" s="17"/>
      <c r="OZ10" s="17"/>
      <c r="PA10" s="17"/>
      <c r="PB10" s="17"/>
      <c r="PC10" s="17"/>
      <c r="PD10" s="17"/>
      <c r="PE10" s="17"/>
      <c r="PF10" s="17"/>
      <c r="PG10" s="61"/>
      <c r="PH10" s="61"/>
      <c r="PI10" s="61"/>
      <c r="PJ10" s="61"/>
      <c r="PK10" s="61"/>
      <c r="PL10" s="61"/>
      <c r="PM10" s="61"/>
      <c r="PN10" s="61"/>
      <c r="PO10" s="61"/>
      <c r="PP10" s="61"/>
      <c r="PQ10" s="61"/>
      <c r="PR10" s="61"/>
      <c r="PS10" s="61"/>
      <c r="PT10" s="61"/>
      <c r="PU10" s="61"/>
      <c r="PV10" s="61"/>
      <c r="PW10" s="61"/>
      <c r="PX10" s="61"/>
      <c r="PY10" s="61"/>
      <c r="PZ10" s="61"/>
      <c r="QA10" s="61"/>
      <c r="QB10" s="61"/>
      <c r="QC10" s="61"/>
      <c r="QD10" s="61"/>
      <c r="QE10" s="61"/>
      <c r="QF10" s="61"/>
      <c r="QG10" s="61"/>
      <c r="QH10" s="61"/>
      <c r="QI10" s="61"/>
      <c r="QJ10" s="61"/>
      <c r="QK10" s="61"/>
      <c r="QL10" s="61"/>
      <c r="QM10" s="61"/>
      <c r="QN10" s="61"/>
      <c r="QO10" s="61"/>
      <c r="QP10" s="61"/>
      <c r="QQ10" s="74"/>
      <c r="QR10" s="74"/>
      <c r="QS10" s="74"/>
      <c r="QT10" s="74"/>
      <c r="QU10" s="74"/>
      <c r="QV10" s="74"/>
      <c r="QW10" s="74"/>
      <c r="QX10" s="74"/>
      <c r="QY10" s="74"/>
      <c r="QZ10" s="74"/>
      <c r="RA10" s="74"/>
      <c r="RB10" s="74"/>
      <c r="RC10" s="74"/>
      <c r="RD10" s="74"/>
      <c r="RE10" s="74"/>
      <c r="RF10" s="74"/>
      <c r="RG10" s="74"/>
      <c r="RH10" s="74"/>
      <c r="RI10" s="74"/>
      <c r="RJ10" s="74"/>
      <c r="RK10" s="74"/>
      <c r="RL10" s="74"/>
      <c r="RM10" s="74"/>
      <c r="RN10" s="74"/>
      <c r="RO10" s="74"/>
      <c r="RP10" s="74"/>
      <c r="RQ10" s="74"/>
      <c r="RR10" s="74"/>
      <c r="RS10" s="74"/>
      <c r="RT10" s="74"/>
      <c r="RU10" s="74"/>
      <c r="RV10" s="74"/>
      <c r="RW10" s="74"/>
      <c r="RX10" s="61"/>
      <c r="RY10" s="61"/>
      <c r="RZ10" s="61"/>
      <c r="SA10" s="61"/>
      <c r="SB10" s="61"/>
      <c r="SC10" s="61"/>
      <c r="SD10" s="61"/>
      <c r="SE10" s="61"/>
      <c r="SF10" s="61"/>
      <c r="SG10" s="61"/>
      <c r="SH10" s="61"/>
      <c r="SI10" s="61"/>
      <c r="SJ10" s="61"/>
      <c r="SK10" s="61"/>
      <c r="SL10" s="61"/>
      <c r="SM10" s="61"/>
      <c r="SN10" s="61"/>
      <c r="SO10" s="61"/>
      <c r="SP10" s="61"/>
      <c r="SQ10" s="61"/>
      <c r="SR10" s="61"/>
      <c r="SS10" s="61"/>
      <c r="ST10" s="61"/>
      <c r="SU10" s="61"/>
      <c r="SV10" s="61"/>
      <c r="SW10" s="61"/>
      <c r="SX10" s="61"/>
      <c r="SY10" s="61"/>
      <c r="SZ10" s="61"/>
      <c r="TA10" s="61"/>
      <c r="TB10" s="61"/>
      <c r="TC10" s="61"/>
      <c r="TD10" s="61"/>
      <c r="TE10" s="61"/>
      <c r="TF10" s="61"/>
      <c r="TG10" s="61"/>
      <c r="TH10" s="61"/>
      <c r="TI10" s="61"/>
      <c r="TJ10" s="61"/>
      <c r="TK10" s="61"/>
      <c r="TL10" s="61"/>
      <c r="TM10" s="61"/>
      <c r="TN10" s="19"/>
      <c r="TO10" s="19"/>
      <c r="TP10" s="19"/>
      <c r="TQ10" s="19"/>
      <c r="TR10" s="19"/>
      <c r="TS10" s="19"/>
      <c r="TT10" s="19"/>
      <c r="TU10" s="19"/>
      <c r="TV10" s="19"/>
      <c r="TW10" s="19"/>
      <c r="TX10" s="19"/>
      <c r="TY10" s="19"/>
      <c r="TZ10" s="19"/>
      <c r="UA10" s="19"/>
      <c r="UB10" s="19"/>
      <c r="UC10" s="19"/>
      <c r="UD10" s="19"/>
      <c r="UE10" s="19"/>
      <c r="UF10" s="19"/>
      <c r="UG10" s="19"/>
      <c r="UH10" s="19"/>
      <c r="UI10" s="19"/>
      <c r="UJ10" s="19"/>
      <c r="UK10" s="19"/>
      <c r="UL10" s="19"/>
      <c r="UM10" s="19"/>
      <c r="UN10" s="19"/>
      <c r="UO10" s="19"/>
      <c r="UP10" s="19"/>
      <c r="UQ10" s="19"/>
      <c r="UR10" s="19"/>
      <c r="US10" s="19"/>
      <c r="UT10" s="19"/>
      <c r="UU10" s="19"/>
      <c r="UV10" s="19"/>
      <c r="UW10" s="19"/>
      <c r="UX10" s="19"/>
      <c r="UY10" s="19"/>
      <c r="UZ10" s="19"/>
      <c r="VA10" s="19"/>
      <c r="VB10" s="19"/>
      <c r="VC10" s="19"/>
      <c r="VD10" s="19"/>
      <c r="VE10" s="19"/>
      <c r="VF10" s="19"/>
      <c r="VG10" s="19"/>
      <c r="VH10" s="19"/>
      <c r="VI10" s="19"/>
      <c r="VJ10" s="19"/>
      <c r="VK10" s="19"/>
      <c r="VL10" s="19"/>
      <c r="VM10" s="19"/>
      <c r="VN10" s="19"/>
      <c r="VO10" s="19"/>
      <c r="VP10" s="19"/>
      <c r="VQ10" s="19"/>
      <c r="VR10" s="19"/>
      <c r="VS10" s="19"/>
      <c r="VT10" s="19"/>
      <c r="VU10" s="19"/>
      <c r="VV10" s="19"/>
      <c r="VW10" s="19"/>
      <c r="VX10" s="19"/>
      <c r="VY10" s="19"/>
      <c r="VZ10" s="19"/>
      <c r="WA10" s="19"/>
      <c r="WB10" s="19"/>
      <c r="WC10" s="19"/>
      <c r="WD10" s="19"/>
      <c r="WE10" s="19"/>
      <c r="WF10" s="19"/>
      <c r="WG10" s="19"/>
      <c r="WH10" s="19"/>
      <c r="WI10" s="19"/>
      <c r="WJ10" s="19"/>
      <c r="WK10" s="19"/>
      <c r="WL10" s="19"/>
      <c r="WM10" s="19"/>
      <c r="WN10" s="19"/>
      <c r="WO10" s="19"/>
      <c r="WP10" s="19"/>
      <c r="WQ10" s="19"/>
      <c r="WR10" s="19"/>
      <c r="WS10" s="19"/>
      <c r="WT10" s="19"/>
      <c r="WU10" s="19"/>
      <c r="WV10" s="19"/>
      <c r="WW10" s="19"/>
      <c r="WX10" s="19"/>
      <c r="WY10" s="19"/>
      <c r="WZ10" s="19"/>
      <c r="XA10" s="19"/>
      <c r="XB10" s="19"/>
      <c r="XC10" s="19"/>
      <c r="XD10" s="19"/>
      <c r="XE10" s="19"/>
      <c r="XF10" s="19"/>
      <c r="XG10" s="19"/>
      <c r="XH10" s="19"/>
      <c r="XI10" s="19"/>
      <c r="XJ10" s="19"/>
      <c r="XK10" s="19"/>
      <c r="XL10" s="19"/>
      <c r="XM10" s="19"/>
      <c r="XN10" s="19"/>
      <c r="XO10" s="19"/>
      <c r="XP10" s="19"/>
      <c r="XQ10" s="19"/>
      <c r="XR10" s="19"/>
      <c r="XS10" s="19"/>
      <c r="XT10" s="19"/>
      <c r="XU10" s="19"/>
      <c r="XV10" s="19"/>
      <c r="XW10" s="19"/>
      <c r="XX10" s="19"/>
      <c r="XY10" s="19"/>
      <c r="XZ10" s="19"/>
      <c r="YA10" s="19"/>
      <c r="YB10" s="19"/>
      <c r="YC10" s="19"/>
      <c r="YD10" s="19"/>
      <c r="YE10" s="19"/>
      <c r="YF10" s="19"/>
      <c r="YG10" s="19"/>
      <c r="YH10" s="19"/>
      <c r="YI10" s="19"/>
      <c r="YJ10" s="19"/>
      <c r="YK10" s="19"/>
      <c r="YL10" s="19"/>
      <c r="YM10" s="19"/>
      <c r="YN10" s="19"/>
      <c r="YO10" s="19"/>
      <c r="YP10" s="19"/>
      <c r="YQ10" s="19"/>
      <c r="YR10" s="19"/>
      <c r="YS10" s="19"/>
      <c r="YT10" s="19"/>
      <c r="YU10" s="19"/>
      <c r="YV10" s="19"/>
      <c r="YW10" s="19"/>
      <c r="YX10" s="19"/>
      <c r="YY10" s="19"/>
      <c r="YZ10" s="19"/>
      <c r="ZA10" s="19"/>
      <c r="ZB10" s="19"/>
      <c r="ZC10" s="19"/>
      <c r="ZD10" s="19"/>
      <c r="ZE10" s="19"/>
      <c r="ZF10" s="19"/>
      <c r="ZG10" s="19"/>
      <c r="ZH10" s="19"/>
      <c r="ZI10" s="19"/>
      <c r="ZJ10" s="19"/>
      <c r="ZK10" s="19"/>
      <c r="ZL10" s="19"/>
      <c r="ZM10" s="19"/>
      <c r="ZN10" s="19"/>
      <c r="ZO10" s="19"/>
      <c r="ZP10" s="19"/>
    </row>
    <row r="11" customFormat="false" ht="15.75" hidden="false" customHeight="true" outlineLevel="0" collapsed="false">
      <c r="A11" s="6"/>
      <c r="B11" s="6"/>
      <c r="C11" s="26" t="s">
        <v>2197</v>
      </c>
      <c r="D11" s="26" t="s">
        <v>18</v>
      </c>
      <c r="E11" s="26" t="s">
        <v>19</v>
      </c>
      <c r="F11" s="24" t="s">
        <v>2198</v>
      </c>
      <c r="G11" s="24" t="s">
        <v>21</v>
      </c>
      <c r="H11" s="24" t="s">
        <v>22</v>
      </c>
      <c r="I11" s="24" t="s">
        <v>2199</v>
      </c>
      <c r="J11" s="24" t="s">
        <v>24</v>
      </c>
      <c r="K11" s="24" t="s">
        <v>25</v>
      </c>
      <c r="L11" s="27" t="s">
        <v>2200</v>
      </c>
      <c r="M11" s="27" t="s">
        <v>24</v>
      </c>
      <c r="N11" s="27" t="s">
        <v>25</v>
      </c>
      <c r="O11" s="27" t="s">
        <v>2201</v>
      </c>
      <c r="P11" s="27" t="s">
        <v>28</v>
      </c>
      <c r="Q11" s="27" t="s">
        <v>29</v>
      </c>
      <c r="R11" s="27" t="s">
        <v>2202</v>
      </c>
      <c r="S11" s="27" t="s">
        <v>19</v>
      </c>
      <c r="T11" s="27" t="s">
        <v>31</v>
      </c>
      <c r="U11" s="27" t="s">
        <v>2203</v>
      </c>
      <c r="V11" s="27" t="s">
        <v>19</v>
      </c>
      <c r="W11" s="27" t="s">
        <v>31</v>
      </c>
      <c r="X11" s="27" t="s">
        <v>2204</v>
      </c>
      <c r="Y11" s="27" t="s">
        <v>25</v>
      </c>
      <c r="Z11" s="27" t="s">
        <v>34</v>
      </c>
      <c r="AA11" s="27" t="s">
        <v>2205</v>
      </c>
      <c r="AB11" s="27" t="s">
        <v>36</v>
      </c>
      <c r="AC11" s="27" t="s">
        <v>37</v>
      </c>
      <c r="AD11" s="27" t="s">
        <v>2206</v>
      </c>
      <c r="AE11" s="27" t="s">
        <v>29</v>
      </c>
      <c r="AF11" s="27" t="s">
        <v>18</v>
      </c>
      <c r="AG11" s="27" t="s">
        <v>2207</v>
      </c>
      <c r="AH11" s="27" t="s">
        <v>31</v>
      </c>
      <c r="AI11" s="27" t="s">
        <v>21</v>
      </c>
      <c r="AJ11" s="14" t="s">
        <v>2208</v>
      </c>
      <c r="AK11" s="14"/>
      <c r="AL11" s="14"/>
      <c r="AM11" s="14" t="s">
        <v>2209</v>
      </c>
      <c r="AN11" s="14"/>
      <c r="AO11" s="14"/>
      <c r="AP11" s="14" t="s">
        <v>2210</v>
      </c>
      <c r="AQ11" s="14"/>
      <c r="AR11" s="14"/>
      <c r="AS11" s="14" t="s">
        <v>2211</v>
      </c>
      <c r="AT11" s="14"/>
      <c r="AU11" s="14"/>
      <c r="AV11" s="14" t="s">
        <v>2212</v>
      </c>
      <c r="AW11" s="14"/>
      <c r="AX11" s="14"/>
      <c r="AY11" s="14" t="s">
        <v>2213</v>
      </c>
      <c r="AZ11" s="14"/>
      <c r="BA11" s="14"/>
      <c r="BB11" s="14" t="s">
        <v>2214</v>
      </c>
      <c r="BC11" s="14"/>
      <c r="BD11" s="14"/>
      <c r="BE11" s="24" t="s">
        <v>2215</v>
      </c>
      <c r="BF11" s="24"/>
      <c r="BG11" s="24"/>
      <c r="BH11" s="97" t="s">
        <v>2216</v>
      </c>
      <c r="BI11" s="97"/>
      <c r="BJ11" s="97"/>
      <c r="BK11" s="98" t="s">
        <v>2217</v>
      </c>
      <c r="BL11" s="98"/>
      <c r="BM11" s="98"/>
      <c r="BN11" s="98" t="s">
        <v>2218</v>
      </c>
      <c r="BO11" s="98"/>
      <c r="BP11" s="98"/>
      <c r="BQ11" s="98" t="s">
        <v>2219</v>
      </c>
      <c r="BR11" s="98"/>
      <c r="BS11" s="98"/>
      <c r="BT11" s="98" t="s">
        <v>2220</v>
      </c>
      <c r="BU11" s="98"/>
      <c r="BV11" s="98"/>
      <c r="BW11" s="99" t="s">
        <v>2221</v>
      </c>
      <c r="BX11" s="99"/>
      <c r="BY11" s="99"/>
      <c r="BZ11" s="26" t="s">
        <v>2222</v>
      </c>
      <c r="CA11" s="26"/>
      <c r="CB11" s="26"/>
      <c r="CC11" s="27" t="s">
        <v>2223</v>
      </c>
      <c r="CD11" s="27"/>
      <c r="CE11" s="27"/>
      <c r="CF11" s="27" t="s">
        <v>2224</v>
      </c>
      <c r="CG11" s="27"/>
      <c r="CH11" s="27"/>
      <c r="CI11" s="27" t="s">
        <v>2225</v>
      </c>
      <c r="CJ11" s="27"/>
      <c r="CK11" s="27"/>
      <c r="CL11" s="27" t="s">
        <v>2226</v>
      </c>
      <c r="CM11" s="27"/>
      <c r="CN11" s="27"/>
      <c r="CO11" s="27" t="s">
        <v>2227</v>
      </c>
      <c r="CP11" s="27"/>
      <c r="CQ11" s="27"/>
      <c r="CR11" s="28" t="s">
        <v>2228</v>
      </c>
      <c r="CS11" s="28"/>
      <c r="CT11" s="28"/>
      <c r="CU11" s="27" t="s">
        <v>2229</v>
      </c>
      <c r="CV11" s="27"/>
      <c r="CW11" s="27"/>
      <c r="CX11" s="27" t="s">
        <v>2230</v>
      </c>
      <c r="CY11" s="27"/>
      <c r="CZ11" s="27"/>
      <c r="DA11" s="27" t="s">
        <v>2231</v>
      </c>
      <c r="DB11" s="27"/>
      <c r="DC11" s="27"/>
      <c r="DD11" s="27" t="s">
        <v>2232</v>
      </c>
      <c r="DE11" s="27"/>
      <c r="DF11" s="27"/>
      <c r="DG11" s="27" t="s">
        <v>2233</v>
      </c>
      <c r="DH11" s="27"/>
      <c r="DI11" s="27"/>
      <c r="DJ11" s="28" t="s">
        <v>2234</v>
      </c>
      <c r="DK11" s="28"/>
      <c r="DL11" s="28"/>
      <c r="DM11" s="85" t="s">
        <v>2235</v>
      </c>
      <c r="DN11" s="85"/>
      <c r="DO11" s="85"/>
      <c r="DP11" s="24" t="s">
        <v>2236</v>
      </c>
      <c r="DQ11" s="24"/>
      <c r="DR11" s="24"/>
      <c r="DS11" s="24" t="s">
        <v>2237</v>
      </c>
      <c r="DT11" s="24"/>
      <c r="DU11" s="24"/>
      <c r="DV11" s="19" t="s">
        <v>2238</v>
      </c>
      <c r="DW11" s="19"/>
      <c r="DX11" s="19"/>
      <c r="DY11" s="24" t="s">
        <v>2239</v>
      </c>
      <c r="DZ11" s="24"/>
      <c r="EA11" s="24"/>
      <c r="EB11" s="14" t="s">
        <v>2240</v>
      </c>
      <c r="EC11" s="14"/>
      <c r="ED11" s="14"/>
      <c r="EE11" s="24" t="s">
        <v>2241</v>
      </c>
      <c r="EF11" s="24"/>
      <c r="EG11" s="24"/>
      <c r="EH11" s="24" t="s">
        <v>2242</v>
      </c>
      <c r="EI11" s="24"/>
      <c r="EJ11" s="24"/>
      <c r="EK11" s="24" t="s">
        <v>2243</v>
      </c>
      <c r="EL11" s="24"/>
      <c r="EM11" s="24"/>
      <c r="EN11" s="24" t="s">
        <v>2244</v>
      </c>
      <c r="EO11" s="24"/>
      <c r="EP11" s="24"/>
      <c r="EQ11" s="24" t="s">
        <v>2245</v>
      </c>
      <c r="ER11" s="24"/>
      <c r="ES11" s="24"/>
      <c r="ET11" s="24" t="s">
        <v>2246</v>
      </c>
      <c r="EU11" s="24"/>
      <c r="EV11" s="24"/>
      <c r="EW11" s="24" t="s">
        <v>2247</v>
      </c>
      <c r="EX11" s="24"/>
      <c r="EY11" s="24"/>
      <c r="EZ11" s="24" t="s">
        <v>2248</v>
      </c>
      <c r="FA11" s="24"/>
      <c r="FB11" s="24"/>
      <c r="FC11" s="24" t="s">
        <v>2249</v>
      </c>
      <c r="FD11" s="24"/>
      <c r="FE11" s="24"/>
      <c r="FF11" s="14" t="s">
        <v>2250</v>
      </c>
      <c r="FG11" s="14"/>
      <c r="FH11" s="14"/>
      <c r="FI11" s="19" t="s">
        <v>2251</v>
      </c>
      <c r="FJ11" s="19"/>
      <c r="FK11" s="19"/>
      <c r="FL11" s="19" t="s">
        <v>2252</v>
      </c>
      <c r="FM11" s="19"/>
      <c r="FN11" s="19"/>
      <c r="FO11" s="19" t="s">
        <v>2253</v>
      </c>
      <c r="FP11" s="19"/>
      <c r="FQ11" s="19"/>
      <c r="FR11" s="19" t="s">
        <v>2254</v>
      </c>
      <c r="FS11" s="19"/>
      <c r="FT11" s="19"/>
      <c r="FU11" s="15" t="s">
        <v>2255</v>
      </c>
      <c r="FV11" s="15"/>
      <c r="FW11" s="15"/>
      <c r="FX11" s="19" t="s">
        <v>2256</v>
      </c>
      <c r="FY11" s="19"/>
      <c r="FZ11" s="19"/>
      <c r="GA11" s="63" t="s">
        <v>2257</v>
      </c>
      <c r="GB11" s="63"/>
      <c r="GC11" s="63"/>
      <c r="GD11" s="19" t="s">
        <v>2258</v>
      </c>
      <c r="GE11" s="19"/>
      <c r="GF11" s="19"/>
      <c r="GG11" s="19" t="s">
        <v>2259</v>
      </c>
      <c r="GH11" s="19"/>
      <c r="GI11" s="19"/>
      <c r="GJ11" s="19" t="s">
        <v>2260</v>
      </c>
      <c r="GK11" s="19"/>
      <c r="GL11" s="19"/>
      <c r="GM11" s="19" t="s">
        <v>2261</v>
      </c>
      <c r="GN11" s="19"/>
      <c r="GO11" s="19"/>
      <c r="GP11" s="19" t="s">
        <v>2262</v>
      </c>
      <c r="GQ11" s="19"/>
      <c r="GR11" s="19"/>
      <c r="GS11" s="19" t="s">
        <v>2263</v>
      </c>
      <c r="GT11" s="19"/>
      <c r="GU11" s="19"/>
      <c r="GV11" s="19" t="s">
        <v>2264</v>
      </c>
      <c r="GW11" s="19"/>
      <c r="GX11" s="19"/>
      <c r="GY11" s="19" t="s">
        <v>2265</v>
      </c>
      <c r="GZ11" s="19"/>
      <c r="HA11" s="19"/>
      <c r="HB11" s="19" t="s">
        <v>2266</v>
      </c>
      <c r="HC11" s="19"/>
      <c r="HD11" s="19"/>
      <c r="HE11" s="19" t="s">
        <v>2267</v>
      </c>
      <c r="HF11" s="19"/>
      <c r="HG11" s="19"/>
      <c r="HH11" s="19" t="s">
        <v>2268</v>
      </c>
      <c r="HI11" s="19"/>
      <c r="HJ11" s="19"/>
      <c r="HK11" s="19" t="s">
        <v>2269</v>
      </c>
      <c r="HL11" s="19"/>
      <c r="HM11" s="19"/>
      <c r="HN11" s="19" t="s">
        <v>2270</v>
      </c>
      <c r="HO11" s="19"/>
      <c r="HP11" s="19"/>
      <c r="HQ11" s="19" t="s">
        <v>2271</v>
      </c>
      <c r="HR11" s="19"/>
      <c r="HS11" s="19"/>
      <c r="HT11" s="19" t="s">
        <v>2272</v>
      </c>
      <c r="HU11" s="19"/>
      <c r="HV11" s="19"/>
      <c r="HW11" s="19" t="s">
        <v>2273</v>
      </c>
      <c r="HX11" s="19"/>
      <c r="HY11" s="19"/>
      <c r="HZ11" s="19" t="s">
        <v>2274</v>
      </c>
      <c r="IA11" s="19"/>
      <c r="IB11" s="19"/>
      <c r="IC11" s="19" t="s">
        <v>2275</v>
      </c>
      <c r="ID11" s="19"/>
      <c r="IE11" s="19"/>
      <c r="IF11" s="19" t="s">
        <v>2276</v>
      </c>
      <c r="IG11" s="19"/>
      <c r="IH11" s="19"/>
      <c r="II11" s="19" t="s">
        <v>2277</v>
      </c>
      <c r="IJ11" s="19"/>
      <c r="IK11" s="19"/>
      <c r="IL11" s="19" t="s">
        <v>2278</v>
      </c>
      <c r="IM11" s="19"/>
      <c r="IN11" s="19"/>
      <c r="IO11" s="15" t="s">
        <v>2279</v>
      </c>
      <c r="IP11" s="15"/>
      <c r="IQ11" s="15"/>
      <c r="IR11" s="19" t="s">
        <v>2280</v>
      </c>
      <c r="IS11" s="19"/>
      <c r="IT11" s="19"/>
      <c r="IU11" s="19" t="s">
        <v>2281</v>
      </c>
      <c r="IV11" s="19"/>
      <c r="IW11" s="19"/>
      <c r="IX11" s="19" t="s">
        <v>2282</v>
      </c>
      <c r="IY11" s="19"/>
      <c r="IZ11" s="19"/>
      <c r="JA11" s="19" t="s">
        <v>2283</v>
      </c>
      <c r="JB11" s="19"/>
      <c r="JC11" s="19"/>
      <c r="JD11" s="19" t="s">
        <v>2284</v>
      </c>
      <c r="JE11" s="19"/>
      <c r="JF11" s="19"/>
      <c r="JG11" s="19" t="s">
        <v>2285</v>
      </c>
      <c r="JH11" s="19"/>
      <c r="JI11" s="19"/>
      <c r="JJ11" s="19" t="s">
        <v>2286</v>
      </c>
      <c r="JK11" s="19"/>
      <c r="JL11" s="19"/>
      <c r="JM11" s="19" t="s">
        <v>2287</v>
      </c>
      <c r="JN11" s="19"/>
      <c r="JO11" s="19"/>
      <c r="JP11" s="19" t="s">
        <v>2288</v>
      </c>
      <c r="JQ11" s="19"/>
      <c r="JR11" s="19"/>
      <c r="JS11" s="19" t="s">
        <v>2289</v>
      </c>
      <c r="JT11" s="19"/>
      <c r="JU11" s="19"/>
      <c r="JV11" s="19" t="s">
        <v>2290</v>
      </c>
      <c r="JW11" s="19"/>
      <c r="JX11" s="19"/>
      <c r="JY11" s="19" t="s">
        <v>2291</v>
      </c>
      <c r="JZ11" s="19"/>
      <c r="KA11" s="19"/>
      <c r="KB11" s="19" t="s">
        <v>2292</v>
      </c>
      <c r="KC11" s="19"/>
      <c r="KD11" s="19"/>
      <c r="KE11" s="19" t="s">
        <v>2293</v>
      </c>
      <c r="KF11" s="19"/>
      <c r="KG11" s="19"/>
      <c r="KH11" s="63" t="s">
        <v>2294</v>
      </c>
      <c r="KI11" s="63"/>
      <c r="KJ11" s="63"/>
      <c r="KK11" s="19" t="s">
        <v>2295</v>
      </c>
      <c r="KL11" s="19"/>
      <c r="KM11" s="19"/>
      <c r="KN11" s="19" t="s">
        <v>2296</v>
      </c>
      <c r="KO11" s="19"/>
      <c r="KP11" s="19"/>
      <c r="KQ11" s="19" t="s">
        <v>2297</v>
      </c>
      <c r="KR11" s="19"/>
      <c r="KS11" s="19"/>
      <c r="KT11" s="19" t="s">
        <v>2298</v>
      </c>
      <c r="KU11" s="19"/>
      <c r="KV11" s="19"/>
      <c r="KW11" s="19" t="s">
        <v>2299</v>
      </c>
      <c r="KX11" s="19"/>
      <c r="KY11" s="19"/>
      <c r="KZ11" s="19" t="s">
        <v>2300</v>
      </c>
      <c r="LA11" s="19"/>
      <c r="LB11" s="19"/>
      <c r="LC11" s="19" t="s">
        <v>2301</v>
      </c>
      <c r="LD11" s="19"/>
      <c r="LE11" s="19"/>
      <c r="LF11" s="19" t="s">
        <v>2302</v>
      </c>
      <c r="LG11" s="19"/>
      <c r="LH11" s="19"/>
      <c r="LI11" s="19" t="s">
        <v>2303</v>
      </c>
      <c r="LJ11" s="19"/>
      <c r="LK11" s="19"/>
      <c r="LL11" s="19" t="s">
        <v>2304</v>
      </c>
      <c r="LM11" s="19"/>
      <c r="LN11" s="19"/>
      <c r="LO11" s="15" t="s">
        <v>2305</v>
      </c>
      <c r="LP11" s="15"/>
      <c r="LQ11" s="15"/>
      <c r="LR11" s="19" t="s">
        <v>2306</v>
      </c>
      <c r="LS11" s="19"/>
      <c r="LT11" s="19"/>
      <c r="LU11" s="19" t="s">
        <v>2307</v>
      </c>
      <c r="LV11" s="19"/>
      <c r="LW11" s="19"/>
      <c r="LX11" s="19" t="s">
        <v>2308</v>
      </c>
      <c r="LY11" s="19"/>
      <c r="LZ11" s="19"/>
      <c r="MA11" s="63" t="s">
        <v>2309</v>
      </c>
      <c r="MB11" s="63"/>
      <c r="MC11" s="63"/>
      <c r="MD11" s="19" t="s">
        <v>2310</v>
      </c>
      <c r="ME11" s="19"/>
      <c r="MF11" s="19"/>
      <c r="MG11" s="19" t="s">
        <v>2311</v>
      </c>
      <c r="MH11" s="19"/>
      <c r="MI11" s="19"/>
      <c r="MJ11" s="19" t="s">
        <v>2312</v>
      </c>
      <c r="MK11" s="19"/>
      <c r="ML11" s="19"/>
      <c r="MM11" s="19" t="s">
        <v>2313</v>
      </c>
      <c r="MN11" s="19"/>
      <c r="MO11" s="19"/>
      <c r="MP11" s="19" t="s">
        <v>2314</v>
      </c>
      <c r="MQ11" s="19"/>
      <c r="MR11" s="19"/>
      <c r="MS11" s="19" t="s">
        <v>2315</v>
      </c>
      <c r="MT11" s="19"/>
      <c r="MU11" s="19"/>
      <c r="MV11" s="77" t="s">
        <v>2316</v>
      </c>
      <c r="MW11" s="77"/>
      <c r="MX11" s="77"/>
      <c r="MY11" s="77" t="s">
        <v>2317</v>
      </c>
      <c r="MZ11" s="77"/>
      <c r="NA11" s="77"/>
      <c r="NB11" s="77" t="s">
        <v>2318</v>
      </c>
      <c r="NC11" s="77"/>
      <c r="ND11" s="77"/>
      <c r="NE11" s="77" t="s">
        <v>2319</v>
      </c>
      <c r="NF11" s="77"/>
      <c r="NG11" s="77"/>
      <c r="NH11" s="77" t="s">
        <v>2320</v>
      </c>
      <c r="NI11" s="77"/>
      <c r="NJ11" s="77"/>
      <c r="NK11" s="77" t="s">
        <v>2321</v>
      </c>
      <c r="NL11" s="77"/>
      <c r="NM11" s="77"/>
      <c r="NN11" s="77" t="s">
        <v>2322</v>
      </c>
      <c r="NO11" s="77"/>
      <c r="NP11" s="77"/>
      <c r="NQ11" s="77" t="s">
        <v>2323</v>
      </c>
      <c r="NR11" s="77"/>
      <c r="NS11" s="77"/>
      <c r="NT11" s="77" t="s">
        <v>2324</v>
      </c>
      <c r="NU11" s="77"/>
      <c r="NV11" s="77"/>
      <c r="NW11" s="77" t="s">
        <v>2325</v>
      </c>
      <c r="NX11" s="77"/>
      <c r="NY11" s="77"/>
      <c r="NZ11" s="77" t="s">
        <v>2326</v>
      </c>
      <c r="OA11" s="77"/>
      <c r="OB11" s="77"/>
      <c r="OC11" s="77" t="s">
        <v>2327</v>
      </c>
      <c r="OD11" s="77"/>
      <c r="OE11" s="77"/>
      <c r="OF11" s="19" t="s">
        <v>2328</v>
      </c>
      <c r="OG11" s="19"/>
      <c r="OH11" s="19"/>
      <c r="OI11" s="19" t="s">
        <v>2329</v>
      </c>
      <c r="OJ11" s="19"/>
      <c r="OK11" s="19"/>
      <c r="OL11" s="19" t="s">
        <v>2330</v>
      </c>
      <c r="OM11" s="19"/>
      <c r="ON11" s="19"/>
      <c r="OO11" s="77" t="s">
        <v>2331</v>
      </c>
      <c r="OP11" s="77"/>
      <c r="OQ11" s="77"/>
      <c r="OR11" s="77" t="s">
        <v>2332</v>
      </c>
      <c r="OS11" s="77"/>
      <c r="OT11" s="77"/>
      <c r="OU11" s="19" t="s">
        <v>2333</v>
      </c>
      <c r="OV11" s="19"/>
      <c r="OW11" s="19"/>
      <c r="OX11" s="19" t="s">
        <v>2334</v>
      </c>
      <c r="OY11" s="19"/>
      <c r="OZ11" s="19"/>
      <c r="PA11" s="19" t="s">
        <v>2335</v>
      </c>
      <c r="PB11" s="19"/>
      <c r="PC11" s="19"/>
      <c r="PD11" s="63" t="s">
        <v>2336</v>
      </c>
      <c r="PE11" s="63"/>
      <c r="PF11" s="63"/>
      <c r="PG11" s="19" t="s">
        <v>2337</v>
      </c>
      <c r="PH11" s="19"/>
      <c r="PI11" s="19"/>
      <c r="PJ11" s="28" t="s">
        <v>2338</v>
      </c>
      <c r="PK11" s="28"/>
      <c r="PL11" s="28"/>
      <c r="PM11" s="19" t="s">
        <v>2339</v>
      </c>
      <c r="PN11" s="19"/>
      <c r="PO11" s="19"/>
      <c r="PP11" s="19" t="s">
        <v>2340</v>
      </c>
      <c r="PQ11" s="19"/>
      <c r="PR11" s="19"/>
      <c r="PS11" s="19" t="s">
        <v>2341</v>
      </c>
      <c r="PT11" s="19"/>
      <c r="PU11" s="19"/>
      <c r="PV11" s="19" t="s">
        <v>2342</v>
      </c>
      <c r="PW11" s="19"/>
      <c r="PX11" s="19"/>
      <c r="PY11" s="19" t="s">
        <v>2343</v>
      </c>
      <c r="PZ11" s="19"/>
      <c r="QA11" s="19"/>
      <c r="QB11" s="19" t="s">
        <v>2344</v>
      </c>
      <c r="QC11" s="19"/>
      <c r="QD11" s="19"/>
      <c r="QE11" s="77" t="s">
        <v>2345</v>
      </c>
      <c r="QF11" s="77"/>
      <c r="QG11" s="77"/>
      <c r="QH11" s="77" t="s">
        <v>2346</v>
      </c>
      <c r="QI11" s="77"/>
      <c r="QJ11" s="77"/>
      <c r="QK11" s="86" t="s">
        <v>2347</v>
      </c>
      <c r="QL11" s="86"/>
      <c r="QM11" s="86"/>
      <c r="QN11" s="19" t="s">
        <v>2348</v>
      </c>
      <c r="QO11" s="19"/>
      <c r="QP11" s="19"/>
      <c r="QQ11" s="77" t="s">
        <v>2349</v>
      </c>
      <c r="QR11" s="77"/>
      <c r="QS11" s="77"/>
      <c r="QT11" s="77" t="s">
        <v>2350</v>
      </c>
      <c r="QU11" s="77"/>
      <c r="QV11" s="77"/>
      <c r="QW11" s="77" t="s">
        <v>2351</v>
      </c>
      <c r="QX11" s="77"/>
      <c r="QY11" s="77"/>
      <c r="QZ11" s="77" t="s">
        <v>2352</v>
      </c>
      <c r="RA11" s="77"/>
      <c r="RB11" s="77"/>
      <c r="RC11" s="77" t="s">
        <v>2353</v>
      </c>
      <c r="RD11" s="77"/>
      <c r="RE11" s="77"/>
      <c r="RF11" s="77" t="s">
        <v>2354</v>
      </c>
      <c r="RG11" s="77"/>
      <c r="RH11" s="77"/>
      <c r="RI11" s="77" t="s">
        <v>2355</v>
      </c>
      <c r="RJ11" s="77"/>
      <c r="RK11" s="77"/>
      <c r="RL11" s="86" t="s">
        <v>2356</v>
      </c>
      <c r="RM11" s="86"/>
      <c r="RN11" s="86"/>
      <c r="RO11" s="87" t="s">
        <v>2357</v>
      </c>
      <c r="RP11" s="87"/>
      <c r="RQ11" s="87"/>
      <c r="RR11" s="87" t="s">
        <v>2358</v>
      </c>
      <c r="RS11" s="87"/>
      <c r="RT11" s="87"/>
      <c r="RU11" s="87" t="s">
        <v>2359</v>
      </c>
      <c r="RV11" s="87"/>
      <c r="RW11" s="87"/>
      <c r="RX11" s="19" t="s">
        <v>2360</v>
      </c>
      <c r="RY11" s="19"/>
      <c r="RZ11" s="19"/>
      <c r="SA11" s="19" t="s">
        <v>2361</v>
      </c>
      <c r="SB11" s="19"/>
      <c r="SC11" s="19"/>
      <c r="SD11" s="19" t="s">
        <v>2362</v>
      </c>
      <c r="SE11" s="19"/>
      <c r="SF11" s="19"/>
      <c r="SG11" s="19" t="s">
        <v>2363</v>
      </c>
      <c r="SH11" s="19"/>
      <c r="SI11" s="19"/>
      <c r="SJ11" s="19" t="s">
        <v>2364</v>
      </c>
      <c r="SK11" s="19"/>
      <c r="SL11" s="19"/>
      <c r="SM11" s="19" t="s">
        <v>2365</v>
      </c>
      <c r="SN11" s="19"/>
      <c r="SO11" s="19"/>
      <c r="SP11" s="19" t="s">
        <v>2366</v>
      </c>
      <c r="SQ11" s="19"/>
      <c r="SR11" s="19"/>
      <c r="SS11" s="19" t="s">
        <v>2367</v>
      </c>
      <c r="ST11" s="19"/>
      <c r="SU11" s="19"/>
      <c r="SV11" s="19" t="s">
        <v>2368</v>
      </c>
      <c r="SW11" s="19"/>
      <c r="SX11" s="19"/>
      <c r="SY11" s="19" t="s">
        <v>2369</v>
      </c>
      <c r="SZ11" s="19"/>
      <c r="TA11" s="19"/>
      <c r="TB11" s="19" t="s">
        <v>2370</v>
      </c>
      <c r="TC11" s="19"/>
      <c r="TD11" s="19"/>
      <c r="TE11" s="19" t="s">
        <v>2371</v>
      </c>
      <c r="TF11" s="19"/>
      <c r="TG11" s="19"/>
      <c r="TH11" s="19" t="s">
        <v>2372</v>
      </c>
      <c r="TI11" s="19"/>
      <c r="TJ11" s="19"/>
      <c r="TK11" s="19" t="s">
        <v>2373</v>
      </c>
      <c r="TL11" s="19"/>
      <c r="TM11" s="19"/>
      <c r="TN11" s="63" t="s">
        <v>2374</v>
      </c>
      <c r="TO11" s="63"/>
      <c r="TP11" s="63"/>
      <c r="TQ11" s="19" t="s">
        <v>2375</v>
      </c>
      <c r="TR11" s="19"/>
      <c r="TS11" s="19"/>
      <c r="TT11" s="19" t="s">
        <v>2376</v>
      </c>
      <c r="TU11" s="19"/>
      <c r="TV11" s="19"/>
      <c r="TW11" s="19" t="s">
        <v>2377</v>
      </c>
      <c r="TX11" s="19"/>
      <c r="TY11" s="19"/>
      <c r="TZ11" s="19" t="s">
        <v>2378</v>
      </c>
      <c r="UA11" s="19"/>
      <c r="UB11" s="19"/>
      <c r="UC11" s="19" t="s">
        <v>2379</v>
      </c>
      <c r="UD11" s="19"/>
      <c r="UE11" s="19"/>
      <c r="UF11" s="19" t="s">
        <v>2380</v>
      </c>
      <c r="UG11" s="19"/>
      <c r="UH11" s="19"/>
      <c r="UI11" s="19" t="s">
        <v>2381</v>
      </c>
      <c r="UJ11" s="19"/>
      <c r="UK11" s="19"/>
      <c r="UL11" s="19" t="s">
        <v>2382</v>
      </c>
      <c r="UM11" s="19"/>
      <c r="UN11" s="19"/>
      <c r="UO11" s="19" t="s">
        <v>2383</v>
      </c>
      <c r="UP11" s="19"/>
      <c r="UQ11" s="19"/>
      <c r="UR11" s="19" t="s">
        <v>2384</v>
      </c>
      <c r="US11" s="19"/>
      <c r="UT11" s="19"/>
      <c r="UU11" s="19" t="s">
        <v>2385</v>
      </c>
      <c r="UV11" s="19"/>
      <c r="UW11" s="19"/>
      <c r="UX11" s="19" t="s">
        <v>2386</v>
      </c>
      <c r="UY11" s="19"/>
      <c r="UZ11" s="19"/>
      <c r="VA11" s="19" t="s">
        <v>2387</v>
      </c>
      <c r="VB11" s="19"/>
      <c r="VC11" s="19"/>
      <c r="VD11" s="19" t="s">
        <v>2388</v>
      </c>
      <c r="VE11" s="19"/>
      <c r="VF11" s="19"/>
      <c r="VG11" s="19" t="s">
        <v>2389</v>
      </c>
      <c r="VH11" s="19"/>
      <c r="VI11" s="19"/>
      <c r="VJ11" s="15" t="s">
        <v>2390</v>
      </c>
      <c r="VK11" s="15"/>
      <c r="VL11" s="15"/>
      <c r="VM11" s="15" t="s">
        <v>2391</v>
      </c>
      <c r="VN11" s="15"/>
      <c r="VO11" s="15"/>
      <c r="VP11" s="15" t="s">
        <v>2392</v>
      </c>
      <c r="VQ11" s="15"/>
      <c r="VR11" s="15"/>
      <c r="VS11" s="15" t="s">
        <v>2393</v>
      </c>
      <c r="VT11" s="15"/>
      <c r="VU11" s="15"/>
      <c r="VV11" s="15" t="s">
        <v>2394</v>
      </c>
      <c r="VW11" s="15"/>
      <c r="VX11" s="15"/>
      <c r="VY11" s="19" t="s">
        <v>2395</v>
      </c>
      <c r="VZ11" s="19"/>
      <c r="WA11" s="19"/>
      <c r="WB11" s="19" t="s">
        <v>2396</v>
      </c>
      <c r="WC11" s="19"/>
      <c r="WD11" s="19"/>
      <c r="WE11" s="19" t="s">
        <v>2397</v>
      </c>
      <c r="WF11" s="19"/>
      <c r="WG11" s="19"/>
      <c r="WH11" s="19" t="s">
        <v>2398</v>
      </c>
      <c r="WI11" s="19"/>
      <c r="WJ11" s="19"/>
      <c r="WK11" s="19" t="s">
        <v>2399</v>
      </c>
      <c r="WL11" s="19"/>
      <c r="WM11" s="19"/>
      <c r="WN11" s="19" t="s">
        <v>2400</v>
      </c>
      <c r="WO11" s="19"/>
      <c r="WP11" s="19"/>
      <c r="WQ11" s="19" t="s">
        <v>2401</v>
      </c>
      <c r="WR11" s="19"/>
      <c r="WS11" s="19"/>
      <c r="WT11" s="19" t="s">
        <v>2402</v>
      </c>
      <c r="WU11" s="19"/>
      <c r="WV11" s="19"/>
      <c r="WW11" s="19" t="s">
        <v>2403</v>
      </c>
      <c r="WX11" s="19"/>
      <c r="WY11" s="19"/>
      <c r="WZ11" s="19" t="s">
        <v>2404</v>
      </c>
      <c r="XA11" s="19"/>
      <c r="XB11" s="19"/>
      <c r="XC11" s="19" t="s">
        <v>2405</v>
      </c>
      <c r="XD11" s="19"/>
      <c r="XE11" s="19"/>
      <c r="XF11" s="19" t="s">
        <v>2406</v>
      </c>
      <c r="XG11" s="19"/>
      <c r="XH11" s="19"/>
      <c r="XI11" s="19" t="s">
        <v>2407</v>
      </c>
      <c r="XJ11" s="19"/>
      <c r="XK11" s="19"/>
      <c r="XL11" s="19" t="s">
        <v>2408</v>
      </c>
      <c r="XM11" s="19"/>
      <c r="XN11" s="19"/>
      <c r="XO11" s="19" t="s">
        <v>2409</v>
      </c>
      <c r="XP11" s="19"/>
      <c r="XQ11" s="19"/>
      <c r="XR11" s="19" t="s">
        <v>2410</v>
      </c>
      <c r="XS11" s="19"/>
      <c r="XT11" s="19"/>
      <c r="XU11" s="19" t="s">
        <v>2411</v>
      </c>
      <c r="XV11" s="19"/>
      <c r="XW11" s="19"/>
      <c r="XX11" s="15" t="s">
        <v>2412</v>
      </c>
      <c r="XY11" s="15"/>
      <c r="XZ11" s="15"/>
      <c r="YA11" s="19" t="s">
        <v>2413</v>
      </c>
      <c r="YB11" s="19"/>
      <c r="YC11" s="19"/>
      <c r="YD11" s="19" t="s">
        <v>2414</v>
      </c>
      <c r="YE11" s="19"/>
      <c r="YF11" s="19"/>
      <c r="YG11" s="19" t="s">
        <v>2415</v>
      </c>
      <c r="YH11" s="19"/>
      <c r="YI11" s="19"/>
      <c r="YJ11" s="19" t="s">
        <v>2416</v>
      </c>
      <c r="YK11" s="19"/>
      <c r="YL11" s="19"/>
      <c r="YM11" s="19" t="s">
        <v>2417</v>
      </c>
      <c r="YN11" s="19"/>
      <c r="YO11" s="19"/>
      <c r="YP11" s="19" t="s">
        <v>2418</v>
      </c>
      <c r="YQ11" s="19"/>
      <c r="YR11" s="19"/>
      <c r="YS11" s="19" t="s">
        <v>2419</v>
      </c>
      <c r="YT11" s="19"/>
      <c r="YU11" s="19"/>
      <c r="YV11" s="19" t="s">
        <v>2420</v>
      </c>
      <c r="YW11" s="19"/>
      <c r="YX11" s="19"/>
      <c r="YY11" s="19" t="s">
        <v>2421</v>
      </c>
      <c r="YZ11" s="19"/>
      <c r="ZA11" s="19"/>
      <c r="ZB11" s="19" t="s">
        <v>2422</v>
      </c>
      <c r="ZC11" s="19"/>
      <c r="ZD11" s="19"/>
      <c r="ZE11" s="19" t="s">
        <v>2423</v>
      </c>
      <c r="ZF11" s="19"/>
      <c r="ZG11" s="19"/>
      <c r="ZH11" s="19" t="s">
        <v>2424</v>
      </c>
      <c r="ZI11" s="19"/>
      <c r="ZJ11" s="19"/>
      <c r="ZK11" s="19" t="s">
        <v>2425</v>
      </c>
      <c r="ZL11" s="19"/>
      <c r="ZM11" s="19"/>
      <c r="ZN11" s="19" t="s">
        <v>2426</v>
      </c>
      <c r="ZO11" s="19"/>
      <c r="ZP11" s="19"/>
    </row>
    <row r="12" customFormat="false" ht="124.5" hidden="false" customHeight="true" outlineLevel="0" collapsed="false">
      <c r="A12" s="6"/>
      <c r="B12" s="6"/>
      <c r="C12" s="34" t="s">
        <v>2427</v>
      </c>
      <c r="D12" s="34"/>
      <c r="E12" s="34"/>
      <c r="F12" s="34" t="s">
        <v>2428</v>
      </c>
      <c r="G12" s="34"/>
      <c r="H12" s="34"/>
      <c r="I12" s="34" t="s">
        <v>2429</v>
      </c>
      <c r="J12" s="34"/>
      <c r="K12" s="34"/>
      <c r="L12" s="34" t="s">
        <v>2430</v>
      </c>
      <c r="M12" s="34"/>
      <c r="N12" s="34"/>
      <c r="O12" s="34" t="s">
        <v>2431</v>
      </c>
      <c r="P12" s="34"/>
      <c r="Q12" s="34"/>
      <c r="R12" s="34" t="s">
        <v>2432</v>
      </c>
      <c r="S12" s="34"/>
      <c r="T12" s="34"/>
      <c r="U12" s="34" t="s">
        <v>2433</v>
      </c>
      <c r="V12" s="34"/>
      <c r="W12" s="34"/>
      <c r="X12" s="34" t="s">
        <v>2434</v>
      </c>
      <c r="Y12" s="34"/>
      <c r="Z12" s="34"/>
      <c r="AA12" s="34" t="s">
        <v>2435</v>
      </c>
      <c r="AB12" s="34"/>
      <c r="AC12" s="34"/>
      <c r="AD12" s="34" t="s">
        <v>2436</v>
      </c>
      <c r="AE12" s="34"/>
      <c r="AF12" s="34"/>
      <c r="AG12" s="34" t="s">
        <v>2437</v>
      </c>
      <c r="AH12" s="34"/>
      <c r="AI12" s="34"/>
      <c r="AJ12" s="34" t="s">
        <v>2438</v>
      </c>
      <c r="AK12" s="34"/>
      <c r="AL12" s="34"/>
      <c r="AM12" s="34" t="s">
        <v>2439</v>
      </c>
      <c r="AN12" s="34"/>
      <c r="AO12" s="34"/>
      <c r="AP12" s="34" t="s">
        <v>2440</v>
      </c>
      <c r="AQ12" s="34"/>
      <c r="AR12" s="34"/>
      <c r="AS12" s="34" t="s">
        <v>2441</v>
      </c>
      <c r="AT12" s="34"/>
      <c r="AU12" s="34"/>
      <c r="AV12" s="34" t="s">
        <v>2442</v>
      </c>
      <c r="AW12" s="34"/>
      <c r="AX12" s="34"/>
      <c r="AY12" s="34" t="s">
        <v>2443</v>
      </c>
      <c r="AZ12" s="34"/>
      <c r="BA12" s="34"/>
      <c r="BB12" s="34" t="s">
        <v>2444</v>
      </c>
      <c r="BC12" s="34"/>
      <c r="BD12" s="34"/>
      <c r="BE12" s="34" t="s">
        <v>2445</v>
      </c>
      <c r="BF12" s="34"/>
      <c r="BG12" s="34"/>
      <c r="BH12" s="34" t="s">
        <v>2446</v>
      </c>
      <c r="BI12" s="34"/>
      <c r="BJ12" s="34"/>
      <c r="BK12" s="34" t="s">
        <v>2447</v>
      </c>
      <c r="BL12" s="34"/>
      <c r="BM12" s="34"/>
      <c r="BN12" s="34" t="s">
        <v>2448</v>
      </c>
      <c r="BO12" s="34"/>
      <c r="BP12" s="34"/>
      <c r="BQ12" s="34" t="s">
        <v>2449</v>
      </c>
      <c r="BR12" s="34"/>
      <c r="BS12" s="34"/>
      <c r="BT12" s="34" t="s">
        <v>2450</v>
      </c>
      <c r="BU12" s="34"/>
      <c r="BV12" s="34"/>
      <c r="BW12" s="34" t="s">
        <v>2451</v>
      </c>
      <c r="BX12" s="34"/>
      <c r="BY12" s="34"/>
      <c r="BZ12" s="34" t="s">
        <v>2452</v>
      </c>
      <c r="CA12" s="34"/>
      <c r="CB12" s="34"/>
      <c r="CC12" s="34" t="s">
        <v>2453</v>
      </c>
      <c r="CD12" s="34"/>
      <c r="CE12" s="34"/>
      <c r="CF12" s="34" t="s">
        <v>2454</v>
      </c>
      <c r="CG12" s="34"/>
      <c r="CH12" s="34"/>
      <c r="CI12" s="34" t="s">
        <v>2455</v>
      </c>
      <c r="CJ12" s="34"/>
      <c r="CK12" s="34"/>
      <c r="CL12" s="34" t="s">
        <v>2456</v>
      </c>
      <c r="CM12" s="34"/>
      <c r="CN12" s="34"/>
      <c r="CO12" s="34" t="s">
        <v>2457</v>
      </c>
      <c r="CP12" s="34"/>
      <c r="CQ12" s="34"/>
      <c r="CR12" s="34" t="s">
        <v>2458</v>
      </c>
      <c r="CS12" s="34"/>
      <c r="CT12" s="34"/>
      <c r="CU12" s="34" t="s">
        <v>1537</v>
      </c>
      <c r="CV12" s="34"/>
      <c r="CW12" s="34"/>
      <c r="CX12" s="34" t="s">
        <v>2459</v>
      </c>
      <c r="CY12" s="34"/>
      <c r="CZ12" s="34"/>
      <c r="DA12" s="34" t="s">
        <v>2460</v>
      </c>
      <c r="DB12" s="34"/>
      <c r="DC12" s="34"/>
      <c r="DD12" s="34" t="s">
        <v>2461</v>
      </c>
      <c r="DE12" s="34"/>
      <c r="DF12" s="34"/>
      <c r="DG12" s="34" t="s">
        <v>2462</v>
      </c>
      <c r="DH12" s="34"/>
      <c r="DI12" s="34"/>
      <c r="DJ12" s="34" t="s">
        <v>2463</v>
      </c>
      <c r="DK12" s="34"/>
      <c r="DL12" s="34"/>
      <c r="DM12" s="34" t="s">
        <v>2464</v>
      </c>
      <c r="DN12" s="34"/>
      <c r="DO12" s="34"/>
      <c r="DP12" s="34" t="s">
        <v>2465</v>
      </c>
      <c r="DQ12" s="34"/>
      <c r="DR12" s="34"/>
      <c r="DS12" s="34" t="s">
        <v>2466</v>
      </c>
      <c r="DT12" s="34"/>
      <c r="DU12" s="34"/>
      <c r="DV12" s="34" t="s">
        <v>2467</v>
      </c>
      <c r="DW12" s="34"/>
      <c r="DX12" s="34"/>
      <c r="DY12" s="34" t="s">
        <v>2468</v>
      </c>
      <c r="DZ12" s="34"/>
      <c r="EA12" s="34"/>
      <c r="EB12" s="34" t="s">
        <v>2469</v>
      </c>
      <c r="EC12" s="34"/>
      <c r="ED12" s="34"/>
      <c r="EE12" s="34" t="s">
        <v>2470</v>
      </c>
      <c r="EF12" s="34"/>
      <c r="EG12" s="34"/>
      <c r="EH12" s="34" t="s">
        <v>2471</v>
      </c>
      <c r="EI12" s="34"/>
      <c r="EJ12" s="34"/>
      <c r="EK12" s="34" t="s">
        <v>2472</v>
      </c>
      <c r="EL12" s="34"/>
      <c r="EM12" s="34"/>
      <c r="EN12" s="34" t="s">
        <v>2473</v>
      </c>
      <c r="EO12" s="34"/>
      <c r="EP12" s="34"/>
      <c r="EQ12" s="34" t="s">
        <v>2474</v>
      </c>
      <c r="ER12" s="34"/>
      <c r="ES12" s="34"/>
      <c r="ET12" s="34" t="s">
        <v>2475</v>
      </c>
      <c r="EU12" s="34"/>
      <c r="EV12" s="34"/>
      <c r="EW12" s="34" t="s">
        <v>2476</v>
      </c>
      <c r="EX12" s="34"/>
      <c r="EY12" s="34"/>
      <c r="EZ12" s="34" t="s">
        <v>2477</v>
      </c>
      <c r="FA12" s="34"/>
      <c r="FB12" s="34"/>
      <c r="FC12" s="34" t="s">
        <v>2478</v>
      </c>
      <c r="FD12" s="34"/>
      <c r="FE12" s="34"/>
      <c r="FF12" s="34" t="s">
        <v>2479</v>
      </c>
      <c r="FG12" s="34"/>
      <c r="FH12" s="34"/>
      <c r="FI12" s="34" t="s">
        <v>2480</v>
      </c>
      <c r="FJ12" s="34"/>
      <c r="FK12" s="34"/>
      <c r="FL12" s="34" t="s">
        <v>2481</v>
      </c>
      <c r="FM12" s="34"/>
      <c r="FN12" s="34"/>
      <c r="FO12" s="34" t="s">
        <v>2482</v>
      </c>
      <c r="FP12" s="34"/>
      <c r="FQ12" s="34"/>
      <c r="FR12" s="34" t="s">
        <v>2483</v>
      </c>
      <c r="FS12" s="34"/>
      <c r="FT12" s="34"/>
      <c r="FU12" s="34" t="s">
        <v>2484</v>
      </c>
      <c r="FV12" s="34"/>
      <c r="FW12" s="34"/>
      <c r="FX12" s="34" t="s">
        <v>2485</v>
      </c>
      <c r="FY12" s="34"/>
      <c r="FZ12" s="34"/>
      <c r="GA12" s="34" t="s">
        <v>2486</v>
      </c>
      <c r="GB12" s="34"/>
      <c r="GC12" s="34"/>
      <c r="GD12" s="34" t="s">
        <v>2487</v>
      </c>
      <c r="GE12" s="34"/>
      <c r="GF12" s="34"/>
      <c r="GG12" s="34" t="s">
        <v>2488</v>
      </c>
      <c r="GH12" s="34"/>
      <c r="GI12" s="34"/>
      <c r="GJ12" s="34" t="s">
        <v>2489</v>
      </c>
      <c r="GK12" s="34"/>
      <c r="GL12" s="34"/>
      <c r="GM12" s="34" t="s">
        <v>2490</v>
      </c>
      <c r="GN12" s="34"/>
      <c r="GO12" s="34"/>
      <c r="GP12" s="34" t="s">
        <v>2491</v>
      </c>
      <c r="GQ12" s="34"/>
      <c r="GR12" s="34"/>
      <c r="GS12" s="34" t="s">
        <v>2492</v>
      </c>
      <c r="GT12" s="34"/>
      <c r="GU12" s="34"/>
      <c r="GV12" s="34" t="s">
        <v>2493</v>
      </c>
      <c r="GW12" s="34"/>
      <c r="GX12" s="34"/>
      <c r="GY12" s="78" t="s">
        <v>2494</v>
      </c>
      <c r="GZ12" s="78"/>
      <c r="HA12" s="78"/>
      <c r="HB12" s="78" t="s">
        <v>2495</v>
      </c>
      <c r="HC12" s="78"/>
      <c r="HD12" s="78"/>
      <c r="HE12" s="78" t="s">
        <v>2496</v>
      </c>
      <c r="HF12" s="78"/>
      <c r="HG12" s="78"/>
      <c r="HH12" s="78" t="s">
        <v>2497</v>
      </c>
      <c r="HI12" s="78"/>
      <c r="HJ12" s="78"/>
      <c r="HK12" s="78" t="s">
        <v>2498</v>
      </c>
      <c r="HL12" s="78"/>
      <c r="HM12" s="78"/>
      <c r="HN12" s="78" t="s">
        <v>2499</v>
      </c>
      <c r="HO12" s="78"/>
      <c r="HP12" s="78"/>
      <c r="HQ12" s="78" t="s">
        <v>2500</v>
      </c>
      <c r="HR12" s="78"/>
      <c r="HS12" s="78"/>
      <c r="HT12" s="78" t="s">
        <v>2501</v>
      </c>
      <c r="HU12" s="78"/>
      <c r="HV12" s="78"/>
      <c r="HW12" s="78" t="s">
        <v>2502</v>
      </c>
      <c r="HX12" s="78"/>
      <c r="HY12" s="83"/>
      <c r="HZ12" s="78" t="s">
        <v>2503</v>
      </c>
      <c r="IA12" s="78"/>
      <c r="IB12" s="78"/>
      <c r="IC12" s="78" t="s">
        <v>2504</v>
      </c>
      <c r="ID12" s="78"/>
      <c r="IE12" s="78"/>
      <c r="IF12" s="78" t="s">
        <v>2505</v>
      </c>
      <c r="IG12" s="78"/>
      <c r="IH12" s="78"/>
      <c r="II12" s="78" t="s">
        <v>2506</v>
      </c>
      <c r="IJ12" s="78"/>
      <c r="IK12" s="78"/>
      <c r="IL12" s="78" t="s">
        <v>2507</v>
      </c>
      <c r="IM12" s="78"/>
      <c r="IN12" s="78"/>
      <c r="IO12" s="78" t="s">
        <v>2508</v>
      </c>
      <c r="IP12" s="78"/>
      <c r="IQ12" s="78"/>
      <c r="IR12" s="78" t="s">
        <v>2509</v>
      </c>
      <c r="IS12" s="78"/>
      <c r="IT12" s="78"/>
      <c r="IU12" s="78" t="s">
        <v>2510</v>
      </c>
      <c r="IV12" s="78"/>
      <c r="IW12" s="78"/>
      <c r="IX12" s="78" t="s">
        <v>2511</v>
      </c>
      <c r="IY12" s="78"/>
      <c r="IZ12" s="78"/>
      <c r="JA12" s="78" t="s">
        <v>2512</v>
      </c>
      <c r="JB12" s="78"/>
      <c r="JC12" s="78"/>
      <c r="JD12" s="78" t="s">
        <v>2513</v>
      </c>
      <c r="JE12" s="78"/>
      <c r="JF12" s="78"/>
      <c r="JG12" s="78" t="s">
        <v>2514</v>
      </c>
      <c r="JH12" s="78"/>
      <c r="JI12" s="78"/>
      <c r="JJ12" s="100" t="s">
        <v>2515</v>
      </c>
      <c r="JK12" s="100"/>
      <c r="JL12" s="100"/>
      <c r="JM12" s="34" t="s">
        <v>2516</v>
      </c>
      <c r="JN12" s="34"/>
      <c r="JO12" s="34"/>
      <c r="JP12" s="34" t="s">
        <v>2517</v>
      </c>
      <c r="JQ12" s="34"/>
      <c r="JR12" s="34"/>
      <c r="JS12" s="34" t="s">
        <v>2518</v>
      </c>
      <c r="JT12" s="34"/>
      <c r="JU12" s="34"/>
      <c r="JV12" s="34" t="s">
        <v>2519</v>
      </c>
      <c r="JW12" s="34"/>
      <c r="JX12" s="34"/>
      <c r="JY12" s="34" t="s">
        <v>2520</v>
      </c>
      <c r="JZ12" s="34"/>
      <c r="KA12" s="34"/>
      <c r="KB12" s="34" t="s">
        <v>2521</v>
      </c>
      <c r="KC12" s="34"/>
      <c r="KD12" s="34"/>
      <c r="KE12" s="34" t="s">
        <v>2522</v>
      </c>
      <c r="KF12" s="34"/>
      <c r="KG12" s="34"/>
      <c r="KH12" s="34" t="s">
        <v>2523</v>
      </c>
      <c r="KI12" s="34"/>
      <c r="KJ12" s="34"/>
      <c r="KK12" s="34" t="s">
        <v>2524</v>
      </c>
      <c r="KL12" s="34"/>
      <c r="KM12" s="34"/>
      <c r="KN12" s="78" t="s">
        <v>2525</v>
      </c>
      <c r="KO12" s="78"/>
      <c r="KP12" s="78"/>
      <c r="KQ12" s="78" t="s">
        <v>2526</v>
      </c>
      <c r="KR12" s="78"/>
      <c r="KS12" s="78"/>
      <c r="KT12" s="78" t="s">
        <v>2527</v>
      </c>
      <c r="KU12" s="78"/>
      <c r="KV12" s="78"/>
      <c r="KW12" s="78" t="s">
        <v>2528</v>
      </c>
      <c r="KX12" s="78"/>
      <c r="KY12" s="78"/>
      <c r="KZ12" s="78" t="s">
        <v>2529</v>
      </c>
      <c r="LA12" s="78"/>
      <c r="LB12" s="78"/>
      <c r="LC12" s="78" t="s">
        <v>2530</v>
      </c>
      <c r="LD12" s="78"/>
      <c r="LE12" s="78"/>
      <c r="LF12" s="78" t="s">
        <v>2531</v>
      </c>
      <c r="LG12" s="78"/>
      <c r="LH12" s="78"/>
      <c r="LI12" s="78" t="s">
        <v>2532</v>
      </c>
      <c r="LJ12" s="78"/>
      <c r="LK12" s="78"/>
      <c r="LL12" s="78" t="s">
        <v>2533</v>
      </c>
      <c r="LM12" s="78"/>
      <c r="LN12" s="78"/>
      <c r="LO12" s="78" t="s">
        <v>2534</v>
      </c>
      <c r="LP12" s="78"/>
      <c r="LQ12" s="78"/>
      <c r="LR12" s="78" t="s">
        <v>2535</v>
      </c>
      <c r="LS12" s="78"/>
      <c r="LT12" s="78"/>
      <c r="LU12" s="101" t="s">
        <v>2536</v>
      </c>
      <c r="LV12" s="101"/>
      <c r="LW12" s="101"/>
      <c r="LX12" s="33" t="s">
        <v>2492</v>
      </c>
      <c r="LY12" s="33"/>
      <c r="LZ12" s="33"/>
      <c r="MA12" s="34" t="s">
        <v>2537</v>
      </c>
      <c r="MB12" s="34"/>
      <c r="MC12" s="34"/>
      <c r="MD12" s="34" t="s">
        <v>2538</v>
      </c>
      <c r="ME12" s="34"/>
      <c r="MF12" s="34"/>
      <c r="MG12" s="34" t="s">
        <v>2539</v>
      </c>
      <c r="MH12" s="34"/>
      <c r="MI12" s="34"/>
      <c r="MJ12" s="34" t="s">
        <v>2540</v>
      </c>
      <c r="MK12" s="34"/>
      <c r="ML12" s="34"/>
      <c r="MM12" s="34" t="s">
        <v>2541</v>
      </c>
      <c r="MN12" s="34"/>
      <c r="MO12" s="34"/>
      <c r="MP12" s="34" t="s">
        <v>2542</v>
      </c>
      <c r="MQ12" s="34"/>
      <c r="MR12" s="34"/>
      <c r="MS12" s="34" t="s">
        <v>2543</v>
      </c>
      <c r="MT12" s="34"/>
      <c r="MU12" s="34"/>
      <c r="MV12" s="34" t="s">
        <v>2544</v>
      </c>
      <c r="MW12" s="34"/>
      <c r="MX12" s="34"/>
      <c r="MY12" s="34" t="s">
        <v>2545</v>
      </c>
      <c r="MZ12" s="34"/>
      <c r="NA12" s="34"/>
      <c r="NB12" s="34" t="s">
        <v>2546</v>
      </c>
      <c r="NC12" s="34"/>
      <c r="ND12" s="34"/>
      <c r="NE12" s="34" t="s">
        <v>2547</v>
      </c>
      <c r="NF12" s="34"/>
      <c r="NG12" s="34"/>
      <c r="NH12" s="34" t="s">
        <v>2548</v>
      </c>
      <c r="NI12" s="34"/>
      <c r="NJ12" s="34"/>
      <c r="NK12" s="34" t="s">
        <v>2549</v>
      </c>
      <c r="NL12" s="34"/>
      <c r="NM12" s="34"/>
      <c r="NN12" s="34" t="s">
        <v>2550</v>
      </c>
      <c r="NO12" s="34"/>
      <c r="NP12" s="34"/>
      <c r="NQ12" s="34" t="s">
        <v>2551</v>
      </c>
      <c r="NR12" s="34"/>
      <c r="NS12" s="34"/>
      <c r="NT12" s="34" t="s">
        <v>2552</v>
      </c>
      <c r="NU12" s="34"/>
      <c r="NV12" s="34"/>
      <c r="NW12" s="34" t="s">
        <v>2553</v>
      </c>
      <c r="NX12" s="34"/>
      <c r="NY12" s="34"/>
      <c r="NZ12" s="34" t="s">
        <v>2554</v>
      </c>
      <c r="OA12" s="34"/>
      <c r="OB12" s="34"/>
      <c r="OC12" s="78" t="s">
        <v>2555</v>
      </c>
      <c r="OD12" s="78"/>
      <c r="OE12" s="78"/>
      <c r="OF12" s="34" t="s">
        <v>2556</v>
      </c>
      <c r="OG12" s="34"/>
      <c r="OH12" s="34"/>
      <c r="OI12" s="78" t="s">
        <v>2557</v>
      </c>
      <c r="OJ12" s="78"/>
      <c r="OK12" s="78"/>
      <c r="OL12" s="78" t="s">
        <v>2558</v>
      </c>
      <c r="OM12" s="78"/>
      <c r="ON12" s="78"/>
      <c r="OO12" s="78" t="s">
        <v>2559</v>
      </c>
      <c r="OP12" s="78"/>
      <c r="OQ12" s="78"/>
      <c r="OR12" s="78" t="s">
        <v>2560</v>
      </c>
      <c r="OS12" s="78"/>
      <c r="OT12" s="78"/>
      <c r="OU12" s="78" t="s">
        <v>2561</v>
      </c>
      <c r="OV12" s="78"/>
      <c r="OW12" s="78"/>
      <c r="OX12" s="78" t="s">
        <v>2562</v>
      </c>
      <c r="OY12" s="78"/>
      <c r="OZ12" s="78"/>
      <c r="PA12" s="78" t="s">
        <v>2563</v>
      </c>
      <c r="PB12" s="78"/>
      <c r="PC12" s="78"/>
      <c r="PD12" s="34" t="s">
        <v>2564</v>
      </c>
      <c r="PE12" s="34"/>
      <c r="PF12" s="34"/>
      <c r="PG12" s="34" t="s">
        <v>2565</v>
      </c>
      <c r="PH12" s="34"/>
      <c r="PI12" s="34"/>
      <c r="PJ12" s="34" t="s">
        <v>2566</v>
      </c>
      <c r="PK12" s="34"/>
      <c r="PL12" s="34"/>
      <c r="PM12" s="34" t="s">
        <v>2567</v>
      </c>
      <c r="PN12" s="34"/>
      <c r="PO12" s="34"/>
      <c r="PP12" s="34" t="s">
        <v>2568</v>
      </c>
      <c r="PQ12" s="34"/>
      <c r="PR12" s="34"/>
      <c r="PS12" s="34" t="s">
        <v>2569</v>
      </c>
      <c r="PT12" s="34"/>
      <c r="PU12" s="34"/>
      <c r="PV12" s="34" t="s">
        <v>2570</v>
      </c>
      <c r="PW12" s="34"/>
      <c r="PX12" s="34"/>
      <c r="PY12" s="34" t="s">
        <v>2571</v>
      </c>
      <c r="PZ12" s="34"/>
      <c r="QA12" s="34"/>
      <c r="QB12" s="34" t="s">
        <v>2572</v>
      </c>
      <c r="QC12" s="34"/>
      <c r="QD12" s="34"/>
      <c r="QE12" s="34" t="s">
        <v>2573</v>
      </c>
      <c r="QF12" s="34"/>
      <c r="QG12" s="34"/>
      <c r="QH12" s="34" t="s">
        <v>2574</v>
      </c>
      <c r="QI12" s="34"/>
      <c r="QJ12" s="34"/>
      <c r="QK12" s="34" t="s">
        <v>2575</v>
      </c>
      <c r="QL12" s="34"/>
      <c r="QM12" s="34"/>
      <c r="QN12" s="34" t="s">
        <v>2576</v>
      </c>
      <c r="QO12" s="34"/>
      <c r="QP12" s="34"/>
      <c r="QQ12" s="34" t="s">
        <v>2577</v>
      </c>
      <c r="QR12" s="34"/>
      <c r="QS12" s="34"/>
      <c r="QT12" s="34" t="s">
        <v>2578</v>
      </c>
      <c r="QU12" s="34"/>
      <c r="QV12" s="34"/>
      <c r="QW12" s="34" t="s">
        <v>2579</v>
      </c>
      <c r="QX12" s="34"/>
      <c r="QY12" s="34"/>
      <c r="QZ12" s="34" t="s">
        <v>2580</v>
      </c>
      <c r="RA12" s="34"/>
      <c r="RB12" s="34"/>
      <c r="RC12" s="34" t="s">
        <v>2581</v>
      </c>
      <c r="RD12" s="34"/>
      <c r="RE12" s="34"/>
      <c r="RF12" s="34" t="s">
        <v>2582</v>
      </c>
      <c r="RG12" s="34"/>
      <c r="RH12" s="34"/>
      <c r="RI12" s="34" t="s">
        <v>2583</v>
      </c>
      <c r="RJ12" s="34"/>
      <c r="RK12" s="34"/>
      <c r="RL12" s="34" t="s">
        <v>2584</v>
      </c>
      <c r="RM12" s="34"/>
      <c r="RN12" s="34"/>
      <c r="RO12" s="34" t="s">
        <v>2585</v>
      </c>
      <c r="RP12" s="34"/>
      <c r="RQ12" s="34"/>
      <c r="RR12" s="34" t="s">
        <v>2586</v>
      </c>
      <c r="RS12" s="34"/>
      <c r="RT12" s="34"/>
      <c r="RU12" s="34" t="s">
        <v>2587</v>
      </c>
      <c r="RV12" s="34"/>
      <c r="RW12" s="34"/>
      <c r="RX12" s="34" t="s">
        <v>2588</v>
      </c>
      <c r="RY12" s="34"/>
      <c r="RZ12" s="34"/>
      <c r="SA12" s="34" t="s">
        <v>2589</v>
      </c>
      <c r="SB12" s="34"/>
      <c r="SC12" s="34"/>
      <c r="SD12" s="34" t="s">
        <v>2590</v>
      </c>
      <c r="SE12" s="34"/>
      <c r="SF12" s="34"/>
      <c r="SG12" s="34" t="s">
        <v>2591</v>
      </c>
      <c r="SH12" s="34"/>
      <c r="SI12" s="34"/>
      <c r="SJ12" s="34" t="s">
        <v>2592</v>
      </c>
      <c r="SK12" s="34"/>
      <c r="SL12" s="34"/>
      <c r="SM12" s="34" t="s">
        <v>2593</v>
      </c>
      <c r="SN12" s="34"/>
      <c r="SO12" s="34"/>
      <c r="SP12" s="34" t="s">
        <v>2594</v>
      </c>
      <c r="SQ12" s="34"/>
      <c r="SR12" s="34"/>
      <c r="SS12" s="34" t="s">
        <v>2595</v>
      </c>
      <c r="ST12" s="34"/>
      <c r="SU12" s="34"/>
      <c r="SV12" s="34" t="s">
        <v>2596</v>
      </c>
      <c r="SW12" s="34"/>
      <c r="SX12" s="34"/>
      <c r="SY12" s="34" t="s">
        <v>2597</v>
      </c>
      <c r="SZ12" s="34"/>
      <c r="TA12" s="34"/>
      <c r="TB12" s="34" t="s">
        <v>2598</v>
      </c>
      <c r="TC12" s="34"/>
      <c r="TD12" s="34"/>
      <c r="TE12" s="34" t="s">
        <v>2599</v>
      </c>
      <c r="TF12" s="34"/>
      <c r="TG12" s="34"/>
      <c r="TH12" s="34" t="s">
        <v>1656</v>
      </c>
      <c r="TI12" s="34"/>
      <c r="TJ12" s="34"/>
      <c r="TK12" s="34" t="s">
        <v>2600</v>
      </c>
      <c r="TL12" s="34"/>
      <c r="TM12" s="34"/>
      <c r="TN12" s="34" t="s">
        <v>2601</v>
      </c>
      <c r="TO12" s="34"/>
      <c r="TP12" s="34"/>
      <c r="TQ12" s="34" t="s">
        <v>2602</v>
      </c>
      <c r="TR12" s="34"/>
      <c r="TS12" s="34"/>
      <c r="TT12" s="34" t="s">
        <v>2603</v>
      </c>
      <c r="TU12" s="34"/>
      <c r="TV12" s="34"/>
      <c r="TW12" s="34" t="s">
        <v>2604</v>
      </c>
      <c r="TX12" s="34"/>
      <c r="TY12" s="34"/>
      <c r="TZ12" s="34" t="s">
        <v>2605</v>
      </c>
      <c r="UA12" s="34"/>
      <c r="UB12" s="34"/>
      <c r="UC12" s="34" t="s">
        <v>2606</v>
      </c>
      <c r="UD12" s="34"/>
      <c r="UE12" s="34"/>
      <c r="UF12" s="34" t="s">
        <v>2607</v>
      </c>
      <c r="UG12" s="34"/>
      <c r="UH12" s="34"/>
      <c r="UI12" s="34" t="s">
        <v>2608</v>
      </c>
      <c r="UJ12" s="34"/>
      <c r="UK12" s="34"/>
      <c r="UL12" s="34" t="s">
        <v>2609</v>
      </c>
      <c r="UM12" s="34"/>
      <c r="UN12" s="34"/>
      <c r="UO12" s="34" t="s">
        <v>2610</v>
      </c>
      <c r="UP12" s="34"/>
      <c r="UQ12" s="34"/>
      <c r="UR12" s="34" t="s">
        <v>2611</v>
      </c>
      <c r="US12" s="34"/>
      <c r="UT12" s="34"/>
      <c r="UU12" s="34" t="s">
        <v>2612</v>
      </c>
      <c r="UV12" s="34"/>
      <c r="UW12" s="34"/>
      <c r="UX12" s="34" t="s">
        <v>2613</v>
      </c>
      <c r="UY12" s="34"/>
      <c r="UZ12" s="34"/>
      <c r="VA12" s="34" t="s">
        <v>2614</v>
      </c>
      <c r="VB12" s="34"/>
      <c r="VC12" s="34"/>
      <c r="VD12" s="34" t="s">
        <v>2615</v>
      </c>
      <c r="VE12" s="34"/>
      <c r="VF12" s="34"/>
      <c r="VG12" s="34" t="s">
        <v>2616</v>
      </c>
      <c r="VH12" s="34"/>
      <c r="VI12" s="34"/>
      <c r="VJ12" s="34" t="s">
        <v>1537</v>
      </c>
      <c r="VK12" s="34"/>
      <c r="VL12" s="34"/>
      <c r="VM12" s="34" t="s">
        <v>2617</v>
      </c>
      <c r="VN12" s="34"/>
      <c r="VO12" s="34"/>
      <c r="VP12" s="34" t="s">
        <v>2618</v>
      </c>
      <c r="VQ12" s="34"/>
      <c r="VR12" s="34"/>
      <c r="VS12" s="34" t="s">
        <v>2619</v>
      </c>
      <c r="VT12" s="34"/>
      <c r="VU12" s="34"/>
      <c r="VV12" s="34" t="s">
        <v>2620</v>
      </c>
      <c r="VW12" s="34"/>
      <c r="VX12" s="34"/>
      <c r="VY12" s="34" t="s">
        <v>2621</v>
      </c>
      <c r="VZ12" s="34"/>
      <c r="WA12" s="34"/>
      <c r="WB12" s="34" t="s">
        <v>2622</v>
      </c>
      <c r="WC12" s="34"/>
      <c r="WD12" s="34"/>
      <c r="WE12" s="34" t="s">
        <v>2623</v>
      </c>
      <c r="WF12" s="34"/>
      <c r="WG12" s="34"/>
      <c r="WH12" s="34" t="s">
        <v>2624</v>
      </c>
      <c r="WI12" s="34"/>
      <c r="WJ12" s="34"/>
      <c r="WK12" s="34" t="s">
        <v>2625</v>
      </c>
      <c r="WL12" s="34"/>
      <c r="WM12" s="34"/>
      <c r="WN12" s="34" t="s">
        <v>2626</v>
      </c>
      <c r="WO12" s="34"/>
      <c r="WP12" s="34"/>
      <c r="WQ12" s="34" t="s">
        <v>2627</v>
      </c>
      <c r="WR12" s="34"/>
      <c r="WS12" s="34"/>
      <c r="WT12" s="34" t="s">
        <v>2628</v>
      </c>
      <c r="WU12" s="34"/>
      <c r="WV12" s="34"/>
      <c r="WW12" s="34" t="s">
        <v>2629</v>
      </c>
      <c r="WX12" s="34"/>
      <c r="WY12" s="34"/>
      <c r="WZ12" s="34" t="s">
        <v>2630</v>
      </c>
      <c r="XA12" s="34"/>
      <c r="XB12" s="34"/>
      <c r="XC12" s="34" t="s">
        <v>2631</v>
      </c>
      <c r="XD12" s="34"/>
      <c r="XE12" s="34"/>
      <c r="XF12" s="34" t="s">
        <v>2632</v>
      </c>
      <c r="XG12" s="34"/>
      <c r="XH12" s="34"/>
      <c r="XI12" s="34" t="s">
        <v>2633</v>
      </c>
      <c r="XJ12" s="34"/>
      <c r="XK12" s="34"/>
      <c r="XL12" s="34" t="s">
        <v>2634</v>
      </c>
      <c r="XM12" s="34"/>
      <c r="XN12" s="34"/>
      <c r="XO12" s="34" t="s">
        <v>2635</v>
      </c>
      <c r="XP12" s="34"/>
      <c r="XQ12" s="34"/>
      <c r="XR12" s="34" t="s">
        <v>2636</v>
      </c>
      <c r="XS12" s="34"/>
      <c r="XT12" s="34"/>
      <c r="XU12" s="34" t="s">
        <v>2637</v>
      </c>
      <c r="XV12" s="34"/>
      <c r="XW12" s="34"/>
      <c r="XX12" s="34" t="s">
        <v>2638</v>
      </c>
      <c r="XY12" s="34"/>
      <c r="XZ12" s="34"/>
      <c r="YA12" s="34" t="s">
        <v>2639</v>
      </c>
      <c r="YB12" s="34"/>
      <c r="YC12" s="34"/>
      <c r="YD12" s="34" t="s">
        <v>2640</v>
      </c>
      <c r="YE12" s="34"/>
      <c r="YF12" s="34"/>
      <c r="YG12" s="34" t="s">
        <v>2641</v>
      </c>
      <c r="YH12" s="34"/>
      <c r="YI12" s="34"/>
      <c r="YJ12" s="34" t="s">
        <v>2642</v>
      </c>
      <c r="YK12" s="34"/>
      <c r="YL12" s="34"/>
      <c r="YM12" s="34" t="s">
        <v>2643</v>
      </c>
      <c r="YN12" s="34"/>
      <c r="YO12" s="34"/>
      <c r="YP12" s="34" t="s">
        <v>2644</v>
      </c>
      <c r="YQ12" s="34"/>
      <c r="YR12" s="34"/>
      <c r="YS12" s="34" t="s">
        <v>2645</v>
      </c>
      <c r="YT12" s="34"/>
      <c r="YU12" s="34"/>
      <c r="YV12" s="34" t="s">
        <v>2646</v>
      </c>
      <c r="YW12" s="34"/>
      <c r="YX12" s="34"/>
      <c r="YY12" s="34" t="s">
        <v>2647</v>
      </c>
      <c r="YZ12" s="34"/>
      <c r="ZA12" s="34"/>
      <c r="ZB12" s="34" t="s">
        <v>2648</v>
      </c>
      <c r="ZC12" s="34"/>
      <c r="ZD12" s="34"/>
      <c r="ZE12" s="34" t="s">
        <v>2649</v>
      </c>
      <c r="ZF12" s="34"/>
      <c r="ZG12" s="34"/>
      <c r="ZH12" s="100" t="s">
        <v>2650</v>
      </c>
      <c r="ZI12" s="100"/>
      <c r="ZJ12" s="100"/>
      <c r="ZK12" s="34" t="s">
        <v>2651</v>
      </c>
      <c r="ZL12" s="34"/>
      <c r="ZM12" s="34"/>
      <c r="ZN12" s="34" t="s">
        <v>2652</v>
      </c>
      <c r="ZO12" s="34"/>
      <c r="ZP12" s="34"/>
    </row>
    <row r="13" customFormat="false" ht="132" hidden="false" customHeight="false" outlineLevel="0" collapsed="false">
      <c r="A13" s="6"/>
      <c r="B13" s="6"/>
      <c r="C13" s="40" t="s">
        <v>2653</v>
      </c>
      <c r="D13" s="41" t="s">
        <v>2654</v>
      </c>
      <c r="E13" s="41" t="s">
        <v>2655</v>
      </c>
      <c r="F13" s="40" t="s">
        <v>2656</v>
      </c>
      <c r="G13" s="41" t="s">
        <v>2657</v>
      </c>
      <c r="H13" s="41" t="s">
        <v>2658</v>
      </c>
      <c r="I13" s="40" t="s">
        <v>594</v>
      </c>
      <c r="J13" s="41" t="s">
        <v>2659</v>
      </c>
      <c r="K13" s="41" t="s">
        <v>596</v>
      </c>
      <c r="L13" s="40" t="s">
        <v>2660</v>
      </c>
      <c r="M13" s="41" t="s">
        <v>2661</v>
      </c>
      <c r="N13" s="41" t="s">
        <v>2662</v>
      </c>
      <c r="O13" s="40" t="s">
        <v>2663</v>
      </c>
      <c r="P13" s="41" t="s">
        <v>2664</v>
      </c>
      <c r="Q13" s="41" t="s">
        <v>2665</v>
      </c>
      <c r="R13" s="40" t="s">
        <v>1714</v>
      </c>
      <c r="S13" s="41" t="s">
        <v>1715</v>
      </c>
      <c r="T13" s="41" t="s">
        <v>1716</v>
      </c>
      <c r="U13" s="40" t="s">
        <v>2666</v>
      </c>
      <c r="V13" s="41" t="s">
        <v>2667</v>
      </c>
      <c r="W13" s="41" t="s">
        <v>2668</v>
      </c>
      <c r="X13" s="40" t="s">
        <v>2669</v>
      </c>
      <c r="Y13" s="41" t="s">
        <v>2670</v>
      </c>
      <c r="Z13" s="41" t="s">
        <v>2671</v>
      </c>
      <c r="AA13" s="40" t="s">
        <v>2672</v>
      </c>
      <c r="AB13" s="41" t="s">
        <v>2673</v>
      </c>
      <c r="AC13" s="41" t="s">
        <v>2674</v>
      </c>
      <c r="AD13" s="40" t="s">
        <v>2675</v>
      </c>
      <c r="AE13" s="41" t="s">
        <v>2676</v>
      </c>
      <c r="AF13" s="41" t="s">
        <v>2677</v>
      </c>
      <c r="AG13" s="40" t="s">
        <v>2678</v>
      </c>
      <c r="AH13" s="41" t="s">
        <v>2679</v>
      </c>
      <c r="AI13" s="41" t="s">
        <v>2680</v>
      </c>
      <c r="AJ13" s="40" t="s">
        <v>2681</v>
      </c>
      <c r="AK13" s="41" t="s">
        <v>2682</v>
      </c>
      <c r="AL13" s="41" t="s">
        <v>2683</v>
      </c>
      <c r="AM13" s="40" t="s">
        <v>2684</v>
      </c>
      <c r="AN13" s="41" t="s">
        <v>2685</v>
      </c>
      <c r="AO13" s="41" t="s">
        <v>2686</v>
      </c>
      <c r="AP13" s="40" t="s">
        <v>2687</v>
      </c>
      <c r="AQ13" s="41" t="s">
        <v>2688</v>
      </c>
      <c r="AR13" s="41" t="s">
        <v>2689</v>
      </c>
      <c r="AS13" s="40" t="s">
        <v>2690</v>
      </c>
      <c r="AT13" s="41" t="s">
        <v>2691</v>
      </c>
      <c r="AU13" s="41" t="s">
        <v>2692</v>
      </c>
      <c r="AV13" s="40" t="s">
        <v>2693</v>
      </c>
      <c r="AW13" s="41" t="s">
        <v>2694</v>
      </c>
      <c r="AX13" s="41" t="s">
        <v>2695</v>
      </c>
      <c r="AY13" s="40" t="s">
        <v>2696</v>
      </c>
      <c r="AZ13" s="41" t="s">
        <v>2697</v>
      </c>
      <c r="BA13" s="41" t="s">
        <v>2698</v>
      </c>
      <c r="BB13" s="40" t="s">
        <v>737</v>
      </c>
      <c r="BC13" s="41" t="s">
        <v>2699</v>
      </c>
      <c r="BD13" s="41" t="s">
        <v>2700</v>
      </c>
      <c r="BE13" s="40" t="s">
        <v>2701</v>
      </c>
      <c r="BF13" s="41" t="s">
        <v>2702</v>
      </c>
      <c r="BG13" s="41" t="s">
        <v>2703</v>
      </c>
      <c r="BH13" s="40" t="s">
        <v>737</v>
      </c>
      <c r="BI13" s="41" t="s">
        <v>2699</v>
      </c>
      <c r="BJ13" s="41" t="s">
        <v>2700</v>
      </c>
      <c r="BK13" s="40" t="s">
        <v>2107</v>
      </c>
      <c r="BL13" s="41" t="s">
        <v>2108</v>
      </c>
      <c r="BM13" s="41" t="s">
        <v>2109</v>
      </c>
      <c r="BN13" s="40" t="s">
        <v>2704</v>
      </c>
      <c r="BO13" s="41" t="s">
        <v>2705</v>
      </c>
      <c r="BP13" s="41" t="s">
        <v>2706</v>
      </c>
      <c r="BQ13" s="40" t="s">
        <v>2707</v>
      </c>
      <c r="BR13" s="41" t="s">
        <v>2708</v>
      </c>
      <c r="BS13" s="41" t="s">
        <v>2709</v>
      </c>
      <c r="BT13" s="40" t="s">
        <v>2710</v>
      </c>
      <c r="BU13" s="41" t="s">
        <v>2711</v>
      </c>
      <c r="BV13" s="41" t="s">
        <v>2712</v>
      </c>
      <c r="BW13" s="40" t="s">
        <v>2713</v>
      </c>
      <c r="BX13" s="41" t="s">
        <v>2714</v>
      </c>
      <c r="BY13" s="41" t="s">
        <v>2715</v>
      </c>
      <c r="BZ13" s="40" t="s">
        <v>2716</v>
      </c>
      <c r="CA13" s="41" t="s">
        <v>1856</v>
      </c>
      <c r="CB13" s="41" t="s">
        <v>2717</v>
      </c>
      <c r="CC13" s="40" t="s">
        <v>2718</v>
      </c>
      <c r="CD13" s="41" t="s">
        <v>2719</v>
      </c>
      <c r="CE13" s="41" t="s">
        <v>2720</v>
      </c>
      <c r="CF13" s="40" t="s">
        <v>263</v>
      </c>
      <c r="CG13" s="41" t="s">
        <v>1856</v>
      </c>
      <c r="CH13" s="41" t="s">
        <v>2717</v>
      </c>
      <c r="CI13" s="40" t="s">
        <v>194</v>
      </c>
      <c r="CJ13" s="41" t="s">
        <v>195</v>
      </c>
      <c r="CK13" s="41" t="s">
        <v>196</v>
      </c>
      <c r="CL13" s="40" t="s">
        <v>2721</v>
      </c>
      <c r="CM13" s="41" t="s">
        <v>2722</v>
      </c>
      <c r="CN13" s="41" t="s">
        <v>2723</v>
      </c>
      <c r="CO13" s="40" t="s">
        <v>627</v>
      </c>
      <c r="CP13" s="41" t="s">
        <v>644</v>
      </c>
      <c r="CQ13" s="41" t="s">
        <v>647</v>
      </c>
      <c r="CR13" s="40" t="s">
        <v>1800</v>
      </c>
      <c r="CS13" s="41" t="s">
        <v>1801</v>
      </c>
      <c r="CT13" s="41" t="s">
        <v>2724</v>
      </c>
      <c r="CU13" s="40" t="s">
        <v>1788</v>
      </c>
      <c r="CV13" s="41" t="s">
        <v>1789</v>
      </c>
      <c r="CW13" s="41" t="s">
        <v>2725</v>
      </c>
      <c r="CX13" s="40" t="s">
        <v>627</v>
      </c>
      <c r="CY13" s="41" t="s">
        <v>644</v>
      </c>
      <c r="CZ13" s="41" t="s">
        <v>1174</v>
      </c>
      <c r="DA13" s="40" t="s">
        <v>2726</v>
      </c>
      <c r="DB13" s="41" t="s">
        <v>2727</v>
      </c>
      <c r="DC13" s="41" t="s">
        <v>2728</v>
      </c>
      <c r="DD13" s="40" t="s">
        <v>2729</v>
      </c>
      <c r="DE13" s="41" t="s">
        <v>2730</v>
      </c>
      <c r="DF13" s="41" t="s">
        <v>2731</v>
      </c>
      <c r="DG13" s="40" t="s">
        <v>2732</v>
      </c>
      <c r="DH13" s="41" t="s">
        <v>2733</v>
      </c>
      <c r="DI13" s="41" t="s">
        <v>2734</v>
      </c>
      <c r="DJ13" s="40" t="s">
        <v>2735</v>
      </c>
      <c r="DK13" s="41" t="s">
        <v>2736</v>
      </c>
      <c r="DL13" s="41" t="s">
        <v>2737</v>
      </c>
      <c r="DM13" s="40" t="s">
        <v>2738</v>
      </c>
      <c r="DN13" s="41" t="s">
        <v>2739</v>
      </c>
      <c r="DO13" s="41" t="s">
        <v>2740</v>
      </c>
      <c r="DP13" s="40" t="s">
        <v>1806</v>
      </c>
      <c r="DQ13" s="41" t="s">
        <v>1807</v>
      </c>
      <c r="DR13" s="41" t="s">
        <v>2741</v>
      </c>
      <c r="DS13" s="40" t="s">
        <v>2742</v>
      </c>
      <c r="DT13" s="41" t="s">
        <v>2743</v>
      </c>
      <c r="DU13" s="41" t="s">
        <v>2744</v>
      </c>
      <c r="DV13" s="40" t="s">
        <v>308</v>
      </c>
      <c r="DW13" s="41" t="s">
        <v>2745</v>
      </c>
      <c r="DX13" s="41" t="s">
        <v>2746</v>
      </c>
      <c r="DY13" s="40" t="s">
        <v>273</v>
      </c>
      <c r="DZ13" s="41" t="s">
        <v>747</v>
      </c>
      <c r="EA13" s="41" t="s">
        <v>295</v>
      </c>
      <c r="EB13" s="40" t="s">
        <v>2747</v>
      </c>
      <c r="EC13" s="41" t="s">
        <v>2748</v>
      </c>
      <c r="ED13" s="41" t="s">
        <v>2749</v>
      </c>
      <c r="EE13" s="40" t="s">
        <v>666</v>
      </c>
      <c r="EF13" s="41" t="s">
        <v>1809</v>
      </c>
      <c r="EG13" s="41" t="s">
        <v>2750</v>
      </c>
      <c r="EH13" s="40" t="s">
        <v>194</v>
      </c>
      <c r="EI13" s="41" t="s">
        <v>195</v>
      </c>
      <c r="EJ13" s="41" t="s">
        <v>196</v>
      </c>
      <c r="EK13" s="40" t="s">
        <v>627</v>
      </c>
      <c r="EL13" s="41" t="s">
        <v>644</v>
      </c>
      <c r="EM13" s="41" t="s">
        <v>647</v>
      </c>
      <c r="EN13" s="40" t="s">
        <v>1833</v>
      </c>
      <c r="EO13" s="41" t="s">
        <v>1834</v>
      </c>
      <c r="EP13" s="41" t="s">
        <v>2751</v>
      </c>
      <c r="EQ13" s="40" t="s">
        <v>2752</v>
      </c>
      <c r="ER13" s="41" t="s">
        <v>2753</v>
      </c>
      <c r="ES13" s="41" t="s">
        <v>2754</v>
      </c>
      <c r="ET13" s="40" t="s">
        <v>2755</v>
      </c>
      <c r="EU13" s="41" t="s">
        <v>2756</v>
      </c>
      <c r="EV13" s="41" t="s">
        <v>2757</v>
      </c>
      <c r="EW13" s="40" t="s">
        <v>2758</v>
      </c>
      <c r="EX13" s="41" t="s">
        <v>2759</v>
      </c>
      <c r="EY13" s="41" t="s">
        <v>2760</v>
      </c>
      <c r="EZ13" s="40" t="s">
        <v>2761</v>
      </c>
      <c r="FA13" s="41" t="s">
        <v>2762</v>
      </c>
      <c r="FB13" s="41" t="s">
        <v>2763</v>
      </c>
      <c r="FC13" s="40" t="s">
        <v>2764</v>
      </c>
      <c r="FD13" s="41" t="s">
        <v>2765</v>
      </c>
      <c r="FE13" s="41" t="s">
        <v>2766</v>
      </c>
      <c r="FF13" s="40" t="s">
        <v>2767</v>
      </c>
      <c r="FG13" s="41" t="s">
        <v>2768</v>
      </c>
      <c r="FH13" s="41" t="s">
        <v>2769</v>
      </c>
      <c r="FI13" s="40" t="s">
        <v>2770</v>
      </c>
      <c r="FJ13" s="41" t="s">
        <v>2771</v>
      </c>
      <c r="FK13" s="41" t="s">
        <v>2772</v>
      </c>
      <c r="FL13" s="40" t="s">
        <v>2773</v>
      </c>
      <c r="FM13" s="41" t="s">
        <v>2774</v>
      </c>
      <c r="FN13" s="41" t="s">
        <v>2775</v>
      </c>
      <c r="FO13" s="40" t="s">
        <v>2776</v>
      </c>
      <c r="FP13" s="41" t="s">
        <v>2777</v>
      </c>
      <c r="FQ13" s="41" t="s">
        <v>2778</v>
      </c>
      <c r="FR13" s="40" t="s">
        <v>2779</v>
      </c>
      <c r="FS13" s="41" t="s">
        <v>2780</v>
      </c>
      <c r="FT13" s="41" t="s">
        <v>2781</v>
      </c>
      <c r="FU13" s="40" t="s">
        <v>2782</v>
      </c>
      <c r="FV13" s="41" t="s">
        <v>2783</v>
      </c>
      <c r="FW13" s="41" t="s">
        <v>2784</v>
      </c>
      <c r="FX13" s="40" t="s">
        <v>2785</v>
      </c>
      <c r="FY13" s="41" t="s">
        <v>2786</v>
      </c>
      <c r="FZ13" s="41" t="s">
        <v>2787</v>
      </c>
      <c r="GA13" s="40" t="s">
        <v>349</v>
      </c>
      <c r="GB13" s="41" t="s">
        <v>710</v>
      </c>
      <c r="GC13" s="41" t="s">
        <v>643</v>
      </c>
      <c r="GD13" s="40" t="s">
        <v>2788</v>
      </c>
      <c r="GE13" s="41" t="s">
        <v>2789</v>
      </c>
      <c r="GF13" s="41" t="s">
        <v>2790</v>
      </c>
      <c r="GG13" s="40" t="s">
        <v>2791</v>
      </c>
      <c r="GH13" s="41" t="s">
        <v>2792</v>
      </c>
      <c r="GI13" s="41" t="s">
        <v>2793</v>
      </c>
      <c r="GJ13" s="40" t="s">
        <v>2794</v>
      </c>
      <c r="GK13" s="41" t="s">
        <v>2795</v>
      </c>
      <c r="GL13" s="41" t="s">
        <v>2796</v>
      </c>
      <c r="GM13" s="40" t="s">
        <v>2797</v>
      </c>
      <c r="GN13" s="41" t="s">
        <v>2798</v>
      </c>
      <c r="GO13" s="41" t="s">
        <v>2799</v>
      </c>
      <c r="GP13" s="40" t="s">
        <v>2800</v>
      </c>
      <c r="GQ13" s="41" t="s">
        <v>2801</v>
      </c>
      <c r="GR13" s="41" t="s">
        <v>2802</v>
      </c>
      <c r="GS13" s="40" t="s">
        <v>2803</v>
      </c>
      <c r="GT13" s="41" t="s">
        <v>2804</v>
      </c>
      <c r="GU13" s="41" t="s">
        <v>2805</v>
      </c>
      <c r="GV13" s="40" t="s">
        <v>1959</v>
      </c>
      <c r="GW13" s="41" t="s">
        <v>1960</v>
      </c>
      <c r="GX13" s="41" t="s">
        <v>196</v>
      </c>
      <c r="GY13" s="80" t="s">
        <v>2806</v>
      </c>
      <c r="GZ13" s="41" t="s">
        <v>2807</v>
      </c>
      <c r="HA13" s="81" t="s">
        <v>2808</v>
      </c>
      <c r="HB13" s="80" t="s">
        <v>2809</v>
      </c>
      <c r="HC13" s="41" t="s">
        <v>2810</v>
      </c>
      <c r="HD13" s="81" t="s">
        <v>2811</v>
      </c>
      <c r="HE13" s="80" t="s">
        <v>2812</v>
      </c>
      <c r="HF13" s="41" t="s">
        <v>2813</v>
      </c>
      <c r="HG13" s="81" t="s">
        <v>2814</v>
      </c>
      <c r="HH13" s="80" t="s">
        <v>2815</v>
      </c>
      <c r="HI13" s="41" t="s">
        <v>2816</v>
      </c>
      <c r="HJ13" s="81" t="s">
        <v>2817</v>
      </c>
      <c r="HK13" s="80" t="s">
        <v>2818</v>
      </c>
      <c r="HL13" s="41" t="s">
        <v>2819</v>
      </c>
      <c r="HM13" s="81" t="s">
        <v>2820</v>
      </c>
      <c r="HN13" s="80" t="s">
        <v>1857</v>
      </c>
      <c r="HO13" s="41" t="s">
        <v>2821</v>
      </c>
      <c r="HP13" s="81" t="s">
        <v>2822</v>
      </c>
      <c r="HQ13" s="80" t="s">
        <v>2823</v>
      </c>
      <c r="HR13" s="41" t="s">
        <v>2824</v>
      </c>
      <c r="HS13" s="41" t="s">
        <v>2825</v>
      </c>
      <c r="HT13" s="80" t="s">
        <v>2826</v>
      </c>
      <c r="HU13" s="41" t="s">
        <v>2827</v>
      </c>
      <c r="HV13" s="81" t="s">
        <v>2828</v>
      </c>
      <c r="HW13" s="80" t="s">
        <v>1857</v>
      </c>
      <c r="HX13" s="41" t="s">
        <v>2821</v>
      </c>
      <c r="HY13" s="81" t="s">
        <v>2822</v>
      </c>
      <c r="HZ13" s="80" t="s">
        <v>2829</v>
      </c>
      <c r="IA13" s="81" t="s">
        <v>2830</v>
      </c>
      <c r="IB13" s="81" t="s">
        <v>2831</v>
      </c>
      <c r="IC13" s="80" t="s">
        <v>1147</v>
      </c>
      <c r="ID13" s="81" t="s">
        <v>1825</v>
      </c>
      <c r="IE13" s="81" t="s">
        <v>1148</v>
      </c>
      <c r="IF13" s="80" t="s">
        <v>1865</v>
      </c>
      <c r="IG13" s="81" t="s">
        <v>1866</v>
      </c>
      <c r="IH13" s="81" t="s">
        <v>2832</v>
      </c>
      <c r="II13" s="80" t="s">
        <v>194</v>
      </c>
      <c r="IJ13" s="81" t="s">
        <v>195</v>
      </c>
      <c r="IK13" s="81" t="s">
        <v>196</v>
      </c>
      <c r="IL13" s="80" t="s">
        <v>627</v>
      </c>
      <c r="IM13" s="81" t="s">
        <v>644</v>
      </c>
      <c r="IN13" s="81" t="s">
        <v>647</v>
      </c>
      <c r="IO13" s="80" t="s">
        <v>2833</v>
      </c>
      <c r="IP13" s="81" t="s">
        <v>2834</v>
      </c>
      <c r="IQ13" s="81" t="s">
        <v>2835</v>
      </c>
      <c r="IR13" s="80" t="s">
        <v>2836</v>
      </c>
      <c r="IS13" s="81" t="s">
        <v>2837</v>
      </c>
      <c r="IT13" s="81" t="s">
        <v>1138</v>
      </c>
      <c r="IU13" s="40" t="s">
        <v>2838</v>
      </c>
      <c r="IV13" s="41" t="s">
        <v>2839</v>
      </c>
      <c r="IW13" s="41" t="s">
        <v>2840</v>
      </c>
      <c r="IX13" s="40" t="s">
        <v>2841</v>
      </c>
      <c r="IY13" s="41" t="s">
        <v>2842</v>
      </c>
      <c r="IZ13" s="41" t="s">
        <v>2843</v>
      </c>
      <c r="JA13" s="80" t="s">
        <v>666</v>
      </c>
      <c r="JB13" s="41" t="s">
        <v>2844</v>
      </c>
      <c r="JC13" s="81" t="s">
        <v>2750</v>
      </c>
      <c r="JD13" s="80" t="s">
        <v>2845</v>
      </c>
      <c r="JE13" s="41" t="s">
        <v>2846</v>
      </c>
      <c r="JF13" s="81" t="s">
        <v>2847</v>
      </c>
      <c r="JG13" s="80" t="s">
        <v>2848</v>
      </c>
      <c r="JH13" s="41" t="s">
        <v>2849</v>
      </c>
      <c r="JI13" s="81" t="s">
        <v>2850</v>
      </c>
      <c r="JJ13" s="79" t="s">
        <v>2851</v>
      </c>
      <c r="JK13" s="102" t="s">
        <v>2852</v>
      </c>
      <c r="JL13" s="103" t="s">
        <v>2853</v>
      </c>
      <c r="JM13" s="40" t="s">
        <v>2854</v>
      </c>
      <c r="JN13" s="41" t="s">
        <v>2855</v>
      </c>
      <c r="JO13" s="41" t="s">
        <v>2856</v>
      </c>
      <c r="JP13" s="40" t="s">
        <v>1883</v>
      </c>
      <c r="JQ13" s="41" t="s">
        <v>1884</v>
      </c>
      <c r="JR13" s="41" t="s">
        <v>1885</v>
      </c>
      <c r="JS13" s="40" t="s">
        <v>1889</v>
      </c>
      <c r="JT13" s="41" t="s">
        <v>1890</v>
      </c>
      <c r="JU13" s="41" t="s">
        <v>1891</v>
      </c>
      <c r="JV13" s="40" t="s">
        <v>1803</v>
      </c>
      <c r="JW13" s="41" t="s">
        <v>1804</v>
      </c>
      <c r="JX13" s="41" t="s">
        <v>2857</v>
      </c>
      <c r="JY13" s="40" t="s">
        <v>2858</v>
      </c>
      <c r="JZ13" s="41" t="s">
        <v>2859</v>
      </c>
      <c r="KA13" s="41" t="s">
        <v>2860</v>
      </c>
      <c r="KB13" s="40" t="s">
        <v>1827</v>
      </c>
      <c r="KC13" s="41" t="s">
        <v>1828</v>
      </c>
      <c r="KD13" s="41" t="s">
        <v>2861</v>
      </c>
      <c r="KE13" s="40" t="s">
        <v>2862</v>
      </c>
      <c r="KF13" s="41" t="s">
        <v>2863</v>
      </c>
      <c r="KG13" s="41" t="s">
        <v>2864</v>
      </c>
      <c r="KH13" s="40" t="s">
        <v>2865</v>
      </c>
      <c r="KI13" s="41" t="s">
        <v>2866</v>
      </c>
      <c r="KJ13" s="41" t="s">
        <v>2867</v>
      </c>
      <c r="KK13" s="40" t="s">
        <v>2868</v>
      </c>
      <c r="KL13" s="41" t="s">
        <v>2869</v>
      </c>
      <c r="KM13" s="41" t="s">
        <v>2870</v>
      </c>
      <c r="KN13" s="80" t="s">
        <v>2871</v>
      </c>
      <c r="KO13" s="41" t="s">
        <v>2872</v>
      </c>
      <c r="KP13" s="81" t="s">
        <v>2873</v>
      </c>
      <c r="KQ13" s="80" t="s">
        <v>2874</v>
      </c>
      <c r="KR13" s="41" t="s">
        <v>2875</v>
      </c>
      <c r="KS13" s="81" t="s">
        <v>2876</v>
      </c>
      <c r="KT13" s="80" t="s">
        <v>2877</v>
      </c>
      <c r="KU13" s="41" t="s">
        <v>2878</v>
      </c>
      <c r="KV13" s="81" t="s">
        <v>2879</v>
      </c>
      <c r="KW13" s="80" t="s">
        <v>1166</v>
      </c>
      <c r="KX13" s="41" t="s">
        <v>2880</v>
      </c>
      <c r="KY13" s="81" t="s">
        <v>686</v>
      </c>
      <c r="KZ13" s="80" t="s">
        <v>2076</v>
      </c>
      <c r="LA13" s="41" t="s">
        <v>2881</v>
      </c>
      <c r="LB13" s="81" t="s">
        <v>1173</v>
      </c>
      <c r="LC13" s="80" t="s">
        <v>2882</v>
      </c>
      <c r="LD13" s="41" t="s">
        <v>2883</v>
      </c>
      <c r="LE13" s="81" t="s">
        <v>2884</v>
      </c>
      <c r="LF13" s="80" t="s">
        <v>2885</v>
      </c>
      <c r="LG13" s="41" t="s">
        <v>2886</v>
      </c>
      <c r="LH13" s="81" t="s">
        <v>2887</v>
      </c>
      <c r="LI13" s="80" t="s">
        <v>1909</v>
      </c>
      <c r="LJ13" s="41" t="s">
        <v>2888</v>
      </c>
      <c r="LK13" s="81" t="s">
        <v>1910</v>
      </c>
      <c r="LL13" s="80" t="s">
        <v>2889</v>
      </c>
      <c r="LM13" s="41" t="s">
        <v>2890</v>
      </c>
      <c r="LN13" s="81" t="s">
        <v>2891</v>
      </c>
      <c r="LO13" s="80" t="s">
        <v>2892</v>
      </c>
      <c r="LP13" s="41" t="s">
        <v>2893</v>
      </c>
      <c r="LQ13" s="81" t="s">
        <v>2894</v>
      </c>
      <c r="LR13" s="40" t="s">
        <v>2895</v>
      </c>
      <c r="LS13" s="41" t="s">
        <v>2896</v>
      </c>
      <c r="LT13" s="41" t="s">
        <v>2897</v>
      </c>
      <c r="LU13" s="80" t="s">
        <v>2898</v>
      </c>
      <c r="LV13" s="41" t="s">
        <v>2899</v>
      </c>
      <c r="LW13" s="82" t="s">
        <v>2900</v>
      </c>
      <c r="LX13" s="33" t="s">
        <v>2803</v>
      </c>
      <c r="LY13" s="33" t="s">
        <v>2901</v>
      </c>
      <c r="LZ13" s="33" t="s">
        <v>2805</v>
      </c>
      <c r="MA13" s="40" t="s">
        <v>363</v>
      </c>
      <c r="MB13" s="41" t="s">
        <v>249</v>
      </c>
      <c r="MC13" s="41" t="s">
        <v>794</v>
      </c>
      <c r="MD13" s="40" t="s">
        <v>2902</v>
      </c>
      <c r="ME13" s="41" t="s">
        <v>2903</v>
      </c>
      <c r="MF13" s="41" t="s">
        <v>2904</v>
      </c>
      <c r="MG13" s="40" t="s">
        <v>2905</v>
      </c>
      <c r="MH13" s="41" t="s">
        <v>2906</v>
      </c>
      <c r="MI13" s="41" t="s">
        <v>2907</v>
      </c>
      <c r="MJ13" s="40" t="s">
        <v>2908</v>
      </c>
      <c r="MK13" s="41" t="s">
        <v>2909</v>
      </c>
      <c r="ML13" s="41" t="s">
        <v>2910</v>
      </c>
      <c r="MM13" s="40" t="s">
        <v>1819</v>
      </c>
      <c r="MN13" s="41" t="s">
        <v>1820</v>
      </c>
      <c r="MO13" s="41" t="s">
        <v>1821</v>
      </c>
      <c r="MP13" s="40" t="s">
        <v>2911</v>
      </c>
      <c r="MQ13" s="41" t="s">
        <v>2912</v>
      </c>
      <c r="MR13" s="41" t="s">
        <v>2913</v>
      </c>
      <c r="MS13" s="40" t="s">
        <v>273</v>
      </c>
      <c r="MT13" s="41" t="s">
        <v>747</v>
      </c>
      <c r="MU13" s="41" t="s">
        <v>295</v>
      </c>
      <c r="MV13" s="34" t="s">
        <v>2914</v>
      </c>
      <c r="MW13" s="64" t="s">
        <v>2915</v>
      </c>
      <c r="MX13" s="64" t="s">
        <v>2916</v>
      </c>
      <c r="MY13" s="40" t="s">
        <v>2917</v>
      </c>
      <c r="MZ13" s="41" t="s">
        <v>2918</v>
      </c>
      <c r="NA13" s="41" t="s">
        <v>2919</v>
      </c>
      <c r="NB13" s="40" t="s">
        <v>2920</v>
      </c>
      <c r="NC13" s="41" t="s">
        <v>2921</v>
      </c>
      <c r="ND13" s="41" t="s">
        <v>2922</v>
      </c>
      <c r="NE13" s="40" t="s">
        <v>2923</v>
      </c>
      <c r="NF13" s="41" t="s">
        <v>2924</v>
      </c>
      <c r="NG13" s="41" t="s">
        <v>2925</v>
      </c>
      <c r="NH13" s="40" t="s">
        <v>2926</v>
      </c>
      <c r="NI13" s="41" t="s">
        <v>2927</v>
      </c>
      <c r="NJ13" s="41" t="s">
        <v>2928</v>
      </c>
      <c r="NK13" s="40" t="s">
        <v>2929</v>
      </c>
      <c r="NL13" s="41" t="s">
        <v>2930</v>
      </c>
      <c r="NM13" s="41" t="s">
        <v>2931</v>
      </c>
      <c r="NN13" s="40" t="s">
        <v>2932</v>
      </c>
      <c r="NO13" s="41" t="s">
        <v>2933</v>
      </c>
      <c r="NP13" s="41" t="s">
        <v>2934</v>
      </c>
      <c r="NQ13" s="40" t="s">
        <v>2935</v>
      </c>
      <c r="NR13" s="41" t="s">
        <v>2936</v>
      </c>
      <c r="NS13" s="41" t="s">
        <v>2937</v>
      </c>
      <c r="NT13" s="40" t="s">
        <v>2938</v>
      </c>
      <c r="NU13" s="41" t="s">
        <v>2939</v>
      </c>
      <c r="NV13" s="41" t="s">
        <v>2940</v>
      </c>
      <c r="NW13" s="40" t="s">
        <v>2941</v>
      </c>
      <c r="NX13" s="41" t="s">
        <v>2942</v>
      </c>
      <c r="NY13" s="41" t="s">
        <v>2943</v>
      </c>
      <c r="NZ13" s="40" t="s">
        <v>2944</v>
      </c>
      <c r="OA13" s="41" t="s">
        <v>2945</v>
      </c>
      <c r="OB13" s="41" t="s">
        <v>2946</v>
      </c>
      <c r="OC13" s="80" t="s">
        <v>2947</v>
      </c>
      <c r="OD13" s="41" t="s">
        <v>2948</v>
      </c>
      <c r="OE13" s="81" t="s">
        <v>2949</v>
      </c>
      <c r="OF13" s="40" t="s">
        <v>2950</v>
      </c>
      <c r="OG13" s="41" t="s">
        <v>2951</v>
      </c>
      <c r="OH13" s="41" t="s">
        <v>2952</v>
      </c>
      <c r="OI13" s="80" t="s">
        <v>2953</v>
      </c>
      <c r="OJ13" s="41" t="s">
        <v>2954</v>
      </c>
      <c r="OK13" s="81" t="s">
        <v>2955</v>
      </c>
      <c r="OL13" s="80" t="s">
        <v>2956</v>
      </c>
      <c r="OM13" s="41" t="s">
        <v>2957</v>
      </c>
      <c r="ON13" s="81" t="s">
        <v>2958</v>
      </c>
      <c r="OO13" s="80" t="s">
        <v>2959</v>
      </c>
      <c r="OP13" s="41" t="s">
        <v>2960</v>
      </c>
      <c r="OQ13" s="81" t="s">
        <v>2961</v>
      </c>
      <c r="OR13" s="80" t="s">
        <v>2962</v>
      </c>
      <c r="OS13" s="41" t="s">
        <v>2963</v>
      </c>
      <c r="OT13" s="81" t="s">
        <v>2964</v>
      </c>
      <c r="OU13" s="80" t="s">
        <v>2965</v>
      </c>
      <c r="OV13" s="41" t="s">
        <v>2966</v>
      </c>
      <c r="OW13" s="81" t="s">
        <v>2967</v>
      </c>
      <c r="OX13" s="80" t="s">
        <v>180</v>
      </c>
      <c r="OY13" s="41" t="s">
        <v>2968</v>
      </c>
      <c r="OZ13" s="81" t="s">
        <v>345</v>
      </c>
      <c r="PA13" s="80" t="s">
        <v>2969</v>
      </c>
      <c r="PB13" s="41" t="s">
        <v>2970</v>
      </c>
      <c r="PC13" s="81" t="s">
        <v>2971</v>
      </c>
      <c r="PD13" s="40" t="s">
        <v>2972</v>
      </c>
      <c r="PE13" s="41" t="s">
        <v>2973</v>
      </c>
      <c r="PF13" s="41" t="s">
        <v>2974</v>
      </c>
      <c r="PG13" s="40" t="s">
        <v>1986</v>
      </c>
      <c r="PH13" s="41" t="s">
        <v>1987</v>
      </c>
      <c r="PI13" s="41" t="s">
        <v>2975</v>
      </c>
      <c r="PJ13" s="40" t="s">
        <v>2976</v>
      </c>
      <c r="PK13" s="41" t="s">
        <v>2977</v>
      </c>
      <c r="PL13" s="41" t="s">
        <v>2978</v>
      </c>
      <c r="PM13" s="40" t="s">
        <v>2979</v>
      </c>
      <c r="PN13" s="41" t="s">
        <v>2980</v>
      </c>
      <c r="PO13" s="41" t="s">
        <v>2981</v>
      </c>
      <c r="PP13" s="40" t="s">
        <v>2982</v>
      </c>
      <c r="PQ13" s="41" t="s">
        <v>2983</v>
      </c>
      <c r="PR13" s="41" t="s">
        <v>2984</v>
      </c>
      <c r="PS13" s="40" t="s">
        <v>2985</v>
      </c>
      <c r="PT13" s="41" t="s">
        <v>2986</v>
      </c>
      <c r="PU13" s="41" t="s">
        <v>2987</v>
      </c>
      <c r="PV13" s="40" t="s">
        <v>2988</v>
      </c>
      <c r="PW13" s="41" t="s">
        <v>2989</v>
      </c>
      <c r="PX13" s="41" t="s">
        <v>2990</v>
      </c>
      <c r="PY13" s="34" t="s">
        <v>2991</v>
      </c>
      <c r="PZ13" s="64" t="s">
        <v>2992</v>
      </c>
      <c r="QA13" s="64" t="s">
        <v>2993</v>
      </c>
      <c r="QB13" s="40" t="s">
        <v>2994</v>
      </c>
      <c r="QC13" s="41" t="s">
        <v>2995</v>
      </c>
      <c r="QD13" s="41" t="s">
        <v>2994</v>
      </c>
      <c r="QE13" s="40" t="s">
        <v>2996</v>
      </c>
      <c r="QF13" s="41" t="s">
        <v>2997</v>
      </c>
      <c r="QG13" s="41" t="s">
        <v>2998</v>
      </c>
      <c r="QH13" s="40" t="s">
        <v>2999</v>
      </c>
      <c r="QI13" s="41" t="s">
        <v>3000</v>
      </c>
      <c r="QJ13" s="41" t="s">
        <v>3001</v>
      </c>
      <c r="QK13" s="40" t="s">
        <v>3002</v>
      </c>
      <c r="QL13" s="41" t="s">
        <v>3003</v>
      </c>
      <c r="QM13" s="41" t="s">
        <v>3004</v>
      </c>
      <c r="QN13" s="40" t="s">
        <v>365</v>
      </c>
      <c r="QO13" s="41" t="s">
        <v>3005</v>
      </c>
      <c r="QP13" s="41" t="s">
        <v>3006</v>
      </c>
      <c r="QQ13" s="40" t="s">
        <v>1827</v>
      </c>
      <c r="QR13" s="41" t="s">
        <v>1828</v>
      </c>
      <c r="QS13" s="41" t="s">
        <v>3007</v>
      </c>
      <c r="QT13" s="40" t="s">
        <v>3008</v>
      </c>
      <c r="QU13" s="41" t="s">
        <v>3009</v>
      </c>
      <c r="QV13" s="41" t="s">
        <v>3010</v>
      </c>
      <c r="QW13" s="40" t="s">
        <v>3011</v>
      </c>
      <c r="QX13" s="41" t="s">
        <v>3012</v>
      </c>
      <c r="QY13" s="41" t="s">
        <v>3013</v>
      </c>
      <c r="QZ13" s="40" t="s">
        <v>3014</v>
      </c>
      <c r="RA13" s="41" t="s">
        <v>3015</v>
      </c>
      <c r="RB13" s="41" t="s">
        <v>3016</v>
      </c>
      <c r="RC13" s="40" t="s">
        <v>729</v>
      </c>
      <c r="RD13" s="41" t="s">
        <v>738</v>
      </c>
      <c r="RE13" s="41" t="s">
        <v>3017</v>
      </c>
      <c r="RF13" s="40" t="s">
        <v>3018</v>
      </c>
      <c r="RG13" s="41" t="s">
        <v>3019</v>
      </c>
      <c r="RH13" s="41" t="s">
        <v>3020</v>
      </c>
      <c r="RI13" s="40" t="s">
        <v>3021</v>
      </c>
      <c r="RJ13" s="41" t="s">
        <v>3022</v>
      </c>
      <c r="RK13" s="41" t="s">
        <v>3023</v>
      </c>
      <c r="RL13" s="40" t="s">
        <v>3024</v>
      </c>
      <c r="RM13" s="41" t="s">
        <v>3025</v>
      </c>
      <c r="RN13" s="41" t="s">
        <v>3026</v>
      </c>
      <c r="RO13" s="40" t="s">
        <v>3027</v>
      </c>
      <c r="RP13" s="41" t="s">
        <v>3028</v>
      </c>
      <c r="RQ13" s="41" t="s">
        <v>3029</v>
      </c>
      <c r="RR13" s="40" t="s">
        <v>3030</v>
      </c>
      <c r="RS13" s="41" t="s">
        <v>3031</v>
      </c>
      <c r="RT13" s="41" t="s">
        <v>3032</v>
      </c>
      <c r="RU13" s="40" t="s">
        <v>1979</v>
      </c>
      <c r="RV13" s="41" t="s">
        <v>3033</v>
      </c>
      <c r="RW13" s="41" t="s">
        <v>3034</v>
      </c>
      <c r="RX13" s="40" t="s">
        <v>3035</v>
      </c>
      <c r="RY13" s="41" t="s">
        <v>3036</v>
      </c>
      <c r="RZ13" s="41" t="s">
        <v>3037</v>
      </c>
      <c r="SA13" s="40" t="s">
        <v>3038</v>
      </c>
      <c r="SB13" s="41" t="s">
        <v>3039</v>
      </c>
      <c r="SC13" s="41" t="s">
        <v>3040</v>
      </c>
      <c r="SD13" s="40" t="s">
        <v>273</v>
      </c>
      <c r="SE13" s="41" t="s">
        <v>747</v>
      </c>
      <c r="SF13" s="41" t="s">
        <v>746</v>
      </c>
      <c r="SG13" s="40" t="s">
        <v>3041</v>
      </c>
      <c r="SH13" s="41" t="s">
        <v>3042</v>
      </c>
      <c r="SI13" s="41" t="s">
        <v>3043</v>
      </c>
      <c r="SJ13" s="40" t="s">
        <v>3044</v>
      </c>
      <c r="SK13" s="41" t="s">
        <v>3045</v>
      </c>
      <c r="SL13" s="41" t="s">
        <v>3046</v>
      </c>
      <c r="SM13" s="40" t="s">
        <v>3047</v>
      </c>
      <c r="SN13" s="41" t="s">
        <v>3048</v>
      </c>
      <c r="SO13" s="41" t="s">
        <v>746</v>
      </c>
      <c r="SP13" s="40" t="s">
        <v>3049</v>
      </c>
      <c r="SQ13" s="41" t="s">
        <v>3050</v>
      </c>
      <c r="SR13" s="41" t="s">
        <v>3051</v>
      </c>
      <c r="SS13" s="40" t="s">
        <v>3052</v>
      </c>
      <c r="ST13" s="41" t="s">
        <v>3053</v>
      </c>
      <c r="SU13" s="41" t="s">
        <v>3054</v>
      </c>
      <c r="SV13" s="40" t="s">
        <v>3055</v>
      </c>
      <c r="SW13" s="41" t="s">
        <v>3056</v>
      </c>
      <c r="SX13" s="41" t="s">
        <v>3057</v>
      </c>
      <c r="SY13" s="40" t="s">
        <v>3058</v>
      </c>
      <c r="SZ13" s="41" t="s">
        <v>3059</v>
      </c>
      <c r="TA13" s="41" t="s">
        <v>3060</v>
      </c>
      <c r="TB13" s="40" t="s">
        <v>3061</v>
      </c>
      <c r="TC13" s="41" t="s">
        <v>3062</v>
      </c>
      <c r="TD13" s="41" t="s">
        <v>3063</v>
      </c>
      <c r="TE13" s="40" t="s">
        <v>3064</v>
      </c>
      <c r="TF13" s="41" t="s">
        <v>3065</v>
      </c>
      <c r="TG13" s="41" t="s">
        <v>3066</v>
      </c>
      <c r="TH13" s="40" t="s">
        <v>2070</v>
      </c>
      <c r="TI13" s="41" t="s">
        <v>2071</v>
      </c>
      <c r="TJ13" s="41" t="s">
        <v>3067</v>
      </c>
      <c r="TK13" s="40" t="s">
        <v>203</v>
      </c>
      <c r="TL13" s="41" t="s">
        <v>3068</v>
      </c>
      <c r="TM13" s="41" t="s">
        <v>3069</v>
      </c>
      <c r="TN13" s="40" t="s">
        <v>3070</v>
      </c>
      <c r="TO13" s="41" t="s">
        <v>3071</v>
      </c>
      <c r="TP13" s="41" t="s">
        <v>3072</v>
      </c>
      <c r="TQ13" s="40" t="s">
        <v>3073</v>
      </c>
      <c r="TR13" s="41" t="s">
        <v>3074</v>
      </c>
      <c r="TS13" s="41" t="s">
        <v>3075</v>
      </c>
      <c r="TT13" s="40" t="s">
        <v>3076</v>
      </c>
      <c r="TU13" s="41" t="s">
        <v>3077</v>
      </c>
      <c r="TV13" s="41" t="s">
        <v>3078</v>
      </c>
      <c r="TW13" s="40" t="s">
        <v>3079</v>
      </c>
      <c r="TX13" s="41" t="s">
        <v>3080</v>
      </c>
      <c r="TY13" s="41" t="s">
        <v>3081</v>
      </c>
      <c r="TZ13" s="40" t="s">
        <v>3082</v>
      </c>
      <c r="UA13" s="41" t="s">
        <v>3083</v>
      </c>
      <c r="UB13" s="41" t="s">
        <v>3084</v>
      </c>
      <c r="UC13" s="40" t="s">
        <v>3085</v>
      </c>
      <c r="UD13" s="41" t="s">
        <v>3086</v>
      </c>
      <c r="UE13" s="41" t="s">
        <v>3087</v>
      </c>
      <c r="UF13" s="40" t="s">
        <v>3088</v>
      </c>
      <c r="UG13" s="41" t="s">
        <v>3089</v>
      </c>
      <c r="UH13" s="41" t="s">
        <v>3090</v>
      </c>
      <c r="UI13" s="40" t="s">
        <v>3091</v>
      </c>
      <c r="UJ13" s="41" t="s">
        <v>3092</v>
      </c>
      <c r="UK13" s="41" t="s">
        <v>3093</v>
      </c>
      <c r="UL13" s="40" t="s">
        <v>3094</v>
      </c>
      <c r="UM13" s="41" t="s">
        <v>3095</v>
      </c>
      <c r="UN13" s="41" t="s">
        <v>3096</v>
      </c>
      <c r="UO13" s="40" t="s">
        <v>3097</v>
      </c>
      <c r="UP13" s="41" t="s">
        <v>3098</v>
      </c>
      <c r="UQ13" s="41" t="s">
        <v>645</v>
      </c>
      <c r="UR13" s="40" t="s">
        <v>3099</v>
      </c>
      <c r="US13" s="41" t="s">
        <v>3100</v>
      </c>
      <c r="UT13" s="41" t="s">
        <v>3101</v>
      </c>
      <c r="UU13" s="40" t="s">
        <v>3102</v>
      </c>
      <c r="UV13" s="41" t="s">
        <v>3103</v>
      </c>
      <c r="UW13" s="41" t="s">
        <v>3104</v>
      </c>
      <c r="UX13" s="40" t="s">
        <v>349</v>
      </c>
      <c r="UY13" s="41" t="s">
        <v>3105</v>
      </c>
      <c r="UZ13" s="41" t="s">
        <v>351</v>
      </c>
      <c r="VA13" s="40" t="s">
        <v>2696</v>
      </c>
      <c r="VB13" s="41" t="s">
        <v>2697</v>
      </c>
      <c r="VC13" s="41" t="s">
        <v>3106</v>
      </c>
      <c r="VD13" s="40" t="s">
        <v>3107</v>
      </c>
      <c r="VE13" s="41" t="s">
        <v>3108</v>
      </c>
      <c r="VF13" s="41" t="s">
        <v>3109</v>
      </c>
      <c r="VG13" s="40" t="s">
        <v>1760</v>
      </c>
      <c r="VH13" s="41" t="s">
        <v>1761</v>
      </c>
      <c r="VI13" s="41" t="s">
        <v>3110</v>
      </c>
      <c r="VJ13" s="40" t="s">
        <v>3111</v>
      </c>
      <c r="VK13" s="41" t="s">
        <v>3112</v>
      </c>
      <c r="VL13" s="41" t="s">
        <v>3113</v>
      </c>
      <c r="VM13" s="40" t="s">
        <v>3114</v>
      </c>
      <c r="VN13" s="41" t="s">
        <v>3115</v>
      </c>
      <c r="VO13" s="41" t="s">
        <v>3116</v>
      </c>
      <c r="VP13" s="40" t="s">
        <v>3107</v>
      </c>
      <c r="VQ13" s="41" t="s">
        <v>3108</v>
      </c>
      <c r="VR13" s="41" t="s">
        <v>3117</v>
      </c>
      <c r="VS13" s="40" t="s">
        <v>3118</v>
      </c>
      <c r="VT13" s="41" t="s">
        <v>3119</v>
      </c>
      <c r="VU13" s="41" t="s">
        <v>3120</v>
      </c>
      <c r="VV13" s="40" t="s">
        <v>3121</v>
      </c>
      <c r="VW13" s="41" t="s">
        <v>3122</v>
      </c>
      <c r="VX13" s="41" t="s">
        <v>3123</v>
      </c>
      <c r="VY13" s="40" t="s">
        <v>3124</v>
      </c>
      <c r="VZ13" s="41" t="s">
        <v>3125</v>
      </c>
      <c r="WA13" s="41" t="s">
        <v>2098</v>
      </c>
      <c r="WB13" s="40" t="s">
        <v>3126</v>
      </c>
      <c r="WC13" s="41" t="s">
        <v>3127</v>
      </c>
      <c r="WD13" s="41" t="s">
        <v>3128</v>
      </c>
      <c r="WE13" s="40" t="s">
        <v>3129</v>
      </c>
      <c r="WF13" s="41" t="s">
        <v>3130</v>
      </c>
      <c r="WG13" s="41" t="s">
        <v>3131</v>
      </c>
      <c r="WH13" s="40" t="s">
        <v>3132</v>
      </c>
      <c r="WI13" s="41" t="s">
        <v>3133</v>
      </c>
      <c r="WJ13" s="41" t="s">
        <v>3134</v>
      </c>
      <c r="WK13" s="40" t="s">
        <v>273</v>
      </c>
      <c r="WL13" s="41" t="s">
        <v>747</v>
      </c>
      <c r="WM13" s="41" t="s">
        <v>3135</v>
      </c>
      <c r="WN13" s="40" t="s">
        <v>3136</v>
      </c>
      <c r="WO13" s="41" t="s">
        <v>3137</v>
      </c>
      <c r="WP13" s="41" t="s">
        <v>3138</v>
      </c>
      <c r="WQ13" s="40" t="s">
        <v>3139</v>
      </c>
      <c r="WR13" s="41" t="s">
        <v>3140</v>
      </c>
      <c r="WS13" s="41" t="s">
        <v>3141</v>
      </c>
      <c r="WT13" s="40" t="s">
        <v>3142</v>
      </c>
      <c r="WU13" s="41" t="s">
        <v>3143</v>
      </c>
      <c r="WV13" s="41" t="s">
        <v>3144</v>
      </c>
      <c r="WW13" s="40" t="s">
        <v>3145</v>
      </c>
      <c r="WX13" s="41" t="s">
        <v>3146</v>
      </c>
      <c r="WY13" s="41" t="s">
        <v>3147</v>
      </c>
      <c r="WZ13" s="40" t="s">
        <v>3148</v>
      </c>
      <c r="XA13" s="41" t="s">
        <v>3149</v>
      </c>
      <c r="XB13" s="41" t="s">
        <v>3150</v>
      </c>
      <c r="XC13" s="40" t="s">
        <v>687</v>
      </c>
      <c r="XD13" s="41" t="s">
        <v>283</v>
      </c>
      <c r="XE13" s="41" t="s">
        <v>3151</v>
      </c>
      <c r="XF13" s="40" t="s">
        <v>3152</v>
      </c>
      <c r="XG13" s="41" t="s">
        <v>3153</v>
      </c>
      <c r="XH13" s="41" t="s">
        <v>3154</v>
      </c>
      <c r="XI13" s="40" t="s">
        <v>3155</v>
      </c>
      <c r="XJ13" s="41" t="s">
        <v>3156</v>
      </c>
      <c r="XK13" s="41" t="s">
        <v>3157</v>
      </c>
      <c r="XL13" s="40" t="s">
        <v>1909</v>
      </c>
      <c r="XM13" s="41" t="s">
        <v>1231</v>
      </c>
      <c r="XN13" s="41" t="s">
        <v>3158</v>
      </c>
      <c r="XO13" s="40" t="s">
        <v>3159</v>
      </c>
      <c r="XP13" s="41" t="s">
        <v>3160</v>
      </c>
      <c r="XQ13" s="41" t="s">
        <v>3161</v>
      </c>
      <c r="XR13" s="40" t="s">
        <v>3162</v>
      </c>
      <c r="XS13" s="41" t="s">
        <v>3163</v>
      </c>
      <c r="XT13" s="41" t="s">
        <v>3164</v>
      </c>
      <c r="XU13" s="40" t="s">
        <v>349</v>
      </c>
      <c r="XV13" s="41" t="s">
        <v>710</v>
      </c>
      <c r="XW13" s="41" t="s">
        <v>351</v>
      </c>
      <c r="XX13" s="40" t="s">
        <v>3165</v>
      </c>
      <c r="XY13" s="41" t="s">
        <v>3166</v>
      </c>
      <c r="XZ13" s="41" t="s">
        <v>3167</v>
      </c>
      <c r="YA13" s="40" t="s">
        <v>3168</v>
      </c>
      <c r="YB13" s="41" t="s">
        <v>3169</v>
      </c>
      <c r="YC13" s="41" t="s">
        <v>3170</v>
      </c>
      <c r="YD13" s="40" t="s">
        <v>795</v>
      </c>
      <c r="YE13" s="41" t="s">
        <v>3171</v>
      </c>
      <c r="YF13" s="41" t="s">
        <v>796</v>
      </c>
      <c r="YG13" s="40" t="s">
        <v>3172</v>
      </c>
      <c r="YH13" s="41" t="s">
        <v>3173</v>
      </c>
      <c r="YI13" s="41" t="s">
        <v>3174</v>
      </c>
      <c r="YJ13" s="40" t="s">
        <v>3175</v>
      </c>
      <c r="YK13" s="41" t="s">
        <v>3176</v>
      </c>
      <c r="YL13" s="41" t="s">
        <v>3085</v>
      </c>
      <c r="YM13" s="40" t="s">
        <v>3177</v>
      </c>
      <c r="YN13" s="41" t="s">
        <v>3178</v>
      </c>
      <c r="YO13" s="41" t="s">
        <v>3179</v>
      </c>
      <c r="YP13" s="40" t="s">
        <v>3180</v>
      </c>
      <c r="YQ13" s="41" t="s">
        <v>3181</v>
      </c>
      <c r="YR13" s="41" t="s">
        <v>3182</v>
      </c>
      <c r="YS13" s="40" t="s">
        <v>2134</v>
      </c>
      <c r="YT13" s="41" t="s">
        <v>2135</v>
      </c>
      <c r="YU13" s="41" t="s">
        <v>3183</v>
      </c>
      <c r="YV13" s="40" t="s">
        <v>3184</v>
      </c>
      <c r="YW13" s="41" t="s">
        <v>3185</v>
      </c>
      <c r="YX13" s="41" t="s">
        <v>3186</v>
      </c>
      <c r="YY13" s="40" t="s">
        <v>3187</v>
      </c>
      <c r="YZ13" s="41" t="s">
        <v>3188</v>
      </c>
      <c r="ZA13" s="41" t="s">
        <v>3189</v>
      </c>
      <c r="ZB13" s="40" t="s">
        <v>3190</v>
      </c>
      <c r="ZC13" s="41" t="s">
        <v>3191</v>
      </c>
      <c r="ZD13" s="41" t="s">
        <v>3192</v>
      </c>
      <c r="ZE13" s="40" t="s">
        <v>3193</v>
      </c>
      <c r="ZF13" s="41" t="s">
        <v>3194</v>
      </c>
      <c r="ZG13" s="41" t="s">
        <v>3195</v>
      </c>
      <c r="ZH13" s="34" t="s">
        <v>3196</v>
      </c>
      <c r="ZI13" s="64" t="s">
        <v>3197</v>
      </c>
      <c r="ZJ13" s="64" t="s">
        <v>3198</v>
      </c>
      <c r="ZK13" s="40" t="s">
        <v>3199</v>
      </c>
      <c r="ZL13" s="41" t="s">
        <v>3200</v>
      </c>
      <c r="ZM13" s="41" t="s">
        <v>3201</v>
      </c>
      <c r="ZN13" s="40" t="s">
        <v>3097</v>
      </c>
      <c r="ZO13" s="41" t="s">
        <v>3098</v>
      </c>
      <c r="ZP13" s="41" t="s">
        <v>3202</v>
      </c>
    </row>
    <row r="14" customFormat="false" ht="15.75" hidden="false" customHeight="false" outlineLevel="0" collapsed="false">
      <c r="A14" s="43" t="n">
        <v>1</v>
      </c>
      <c r="B14" s="44"/>
      <c r="C14" s="20"/>
      <c r="D14" s="20"/>
      <c r="E14" s="20"/>
      <c r="F14" s="44"/>
      <c r="G14" s="44"/>
      <c r="H14" s="44"/>
      <c r="I14" s="44"/>
      <c r="J14" s="44"/>
      <c r="K14" s="44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23"/>
      <c r="CF14" s="23"/>
      <c r="CG14" s="23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9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2"/>
      <c r="FX14" s="44"/>
      <c r="FY14" s="44"/>
      <c r="FZ14" s="44"/>
      <c r="GA14" s="76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3"/>
      <c r="IS14" s="23"/>
      <c r="IT14" s="23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91"/>
      <c r="JJ14" s="44"/>
      <c r="JK14" s="44"/>
      <c r="JL14" s="44"/>
      <c r="JM14" s="75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  <c r="KH14" s="75"/>
      <c r="KI14" s="23"/>
      <c r="KJ14" s="23"/>
      <c r="KK14" s="23"/>
      <c r="KL14" s="23"/>
      <c r="KM14" s="23"/>
      <c r="KN14" s="23"/>
      <c r="KO14" s="23"/>
      <c r="KP14" s="23"/>
      <c r="KQ14" s="23"/>
      <c r="KR14" s="23"/>
      <c r="KS14" s="23"/>
      <c r="KT14" s="23"/>
      <c r="KU14" s="23"/>
      <c r="KV14" s="23"/>
      <c r="KW14" s="23"/>
      <c r="KX14" s="23"/>
      <c r="KY14" s="23"/>
      <c r="KZ14" s="23"/>
      <c r="LA14" s="23"/>
      <c r="LB14" s="23"/>
      <c r="LC14" s="23"/>
      <c r="LD14" s="23"/>
      <c r="LE14" s="23"/>
      <c r="LF14" s="23"/>
      <c r="LG14" s="23"/>
      <c r="LH14" s="23"/>
      <c r="LI14" s="23"/>
      <c r="LJ14" s="23"/>
      <c r="LK14" s="23"/>
      <c r="LL14" s="23"/>
      <c r="LM14" s="23"/>
      <c r="LN14" s="23"/>
      <c r="LO14" s="23"/>
      <c r="LP14" s="23"/>
      <c r="LQ14" s="23"/>
      <c r="LR14" s="23"/>
      <c r="LS14" s="23"/>
      <c r="LT14" s="23"/>
      <c r="LU14" s="23"/>
      <c r="LV14" s="23"/>
      <c r="LW14" s="23"/>
      <c r="LX14" s="23"/>
      <c r="LY14" s="23"/>
      <c r="LZ14" s="23"/>
      <c r="MA14" s="23"/>
      <c r="MB14" s="23"/>
      <c r="MC14" s="23"/>
      <c r="MD14" s="23"/>
      <c r="ME14" s="23"/>
      <c r="MF14" s="23"/>
      <c r="MG14" s="23"/>
      <c r="MH14" s="23"/>
      <c r="MI14" s="23"/>
      <c r="MJ14" s="23"/>
      <c r="MK14" s="23"/>
      <c r="ML14" s="23"/>
      <c r="MM14" s="23"/>
      <c r="MN14" s="23"/>
      <c r="MO14" s="23"/>
      <c r="MP14" s="23"/>
      <c r="MQ14" s="23"/>
      <c r="MR14" s="23"/>
      <c r="MS14" s="23"/>
      <c r="MT14" s="23"/>
      <c r="MU14" s="23"/>
      <c r="MV14" s="23"/>
      <c r="MW14" s="23"/>
      <c r="MX14" s="23"/>
      <c r="MY14" s="23"/>
      <c r="MZ14" s="23"/>
      <c r="NA14" s="23"/>
      <c r="NB14" s="23"/>
      <c r="NC14" s="23"/>
      <c r="ND14" s="23"/>
      <c r="NE14" s="23"/>
      <c r="NF14" s="23"/>
      <c r="NG14" s="23"/>
      <c r="NH14" s="23"/>
      <c r="NI14" s="23"/>
      <c r="NJ14" s="23"/>
      <c r="NK14" s="23"/>
      <c r="NL14" s="23"/>
      <c r="NM14" s="23"/>
      <c r="NN14" s="23"/>
      <c r="NO14" s="23"/>
      <c r="NP14" s="23"/>
      <c r="NQ14" s="23"/>
      <c r="NR14" s="23"/>
      <c r="NS14" s="23"/>
      <c r="NT14" s="23"/>
      <c r="NU14" s="23"/>
      <c r="NV14" s="23"/>
      <c r="NW14" s="23"/>
      <c r="NX14" s="23"/>
      <c r="NY14" s="23"/>
      <c r="NZ14" s="23"/>
      <c r="OA14" s="23"/>
      <c r="OB14" s="23"/>
      <c r="OC14" s="23"/>
      <c r="OD14" s="23"/>
      <c r="OE14" s="23"/>
      <c r="OF14" s="23"/>
      <c r="OG14" s="23"/>
      <c r="OH14" s="23"/>
      <c r="OI14" s="23"/>
      <c r="OJ14" s="23"/>
      <c r="OK14" s="23"/>
      <c r="OL14" s="23"/>
      <c r="OM14" s="23"/>
      <c r="ON14" s="23"/>
      <c r="OO14" s="23"/>
      <c r="OP14" s="23"/>
      <c r="OQ14" s="23"/>
      <c r="OR14" s="23"/>
      <c r="OS14" s="23"/>
      <c r="OT14" s="23"/>
      <c r="OU14" s="23"/>
      <c r="OV14" s="23"/>
      <c r="OW14" s="23"/>
      <c r="OX14" s="23"/>
      <c r="OY14" s="23"/>
      <c r="OZ14" s="23"/>
      <c r="PA14" s="23"/>
      <c r="PB14" s="23"/>
      <c r="PC14" s="23"/>
      <c r="PD14" s="23"/>
      <c r="PE14" s="23"/>
      <c r="PF14" s="23"/>
      <c r="PG14" s="23"/>
      <c r="PH14" s="23"/>
      <c r="PI14" s="23"/>
      <c r="PJ14" s="23"/>
      <c r="PK14" s="23"/>
      <c r="PL14" s="23"/>
      <c r="PM14" s="23"/>
      <c r="PN14" s="23"/>
      <c r="PO14" s="23"/>
      <c r="PP14" s="23"/>
      <c r="PQ14" s="23"/>
      <c r="PR14" s="23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3"/>
      <c r="QO14" s="23"/>
      <c r="QP14" s="23"/>
      <c r="QQ14" s="23"/>
      <c r="QR14" s="23"/>
      <c r="QS14" s="23"/>
      <c r="QT14" s="23"/>
      <c r="QU14" s="23"/>
      <c r="QV14" s="23"/>
      <c r="QW14" s="23"/>
      <c r="QX14" s="23"/>
      <c r="QY14" s="23"/>
      <c r="QZ14" s="23"/>
      <c r="RA14" s="23"/>
      <c r="RB14" s="23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3"/>
      <c r="SZ14" s="23"/>
      <c r="TA14" s="23"/>
      <c r="TB14" s="23"/>
      <c r="TC14" s="23"/>
      <c r="TD14" s="23"/>
      <c r="TE14" s="23"/>
      <c r="TF14" s="23"/>
      <c r="TG14" s="23"/>
      <c r="TH14" s="23"/>
      <c r="TI14" s="23"/>
      <c r="TJ14" s="23"/>
      <c r="TK14" s="23"/>
      <c r="TL14" s="23"/>
      <c r="TM14" s="23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2"/>
      <c r="VM14" s="21"/>
      <c r="VN14" s="21"/>
      <c r="VO14" s="21"/>
      <c r="VP14" s="21"/>
      <c r="VQ14" s="21"/>
      <c r="VR14" s="21"/>
      <c r="VS14" s="21"/>
      <c r="VT14" s="21"/>
      <c r="VU14" s="22"/>
      <c r="VV14" s="21"/>
      <c r="VW14" s="21"/>
      <c r="VX14" s="22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2"/>
      <c r="WW14" s="44"/>
      <c r="WX14" s="44"/>
      <c r="WY14" s="44"/>
      <c r="WZ14" s="76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2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</row>
    <row r="15" customFormat="false" ht="15.75" hidden="false" customHeight="false" outlineLevel="0" collapsed="false">
      <c r="A15" s="43" t="n">
        <v>2</v>
      </c>
      <c r="B15" s="44"/>
      <c r="C15" s="24"/>
      <c r="D15" s="24"/>
      <c r="E15" s="2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21"/>
      <c r="CF15" s="21"/>
      <c r="CG15" s="21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2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3"/>
      <c r="FY15" s="23"/>
      <c r="FZ15" s="23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3"/>
      <c r="JK15" s="23"/>
      <c r="JL15" s="23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76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2"/>
      <c r="VM15" s="21"/>
      <c r="VN15" s="21"/>
      <c r="VO15" s="21"/>
      <c r="VP15" s="21"/>
      <c r="VQ15" s="21"/>
      <c r="VR15" s="21"/>
      <c r="VS15" s="21"/>
      <c r="VT15" s="21"/>
      <c r="VU15" s="22"/>
      <c r="VV15" s="21"/>
      <c r="VW15" s="21"/>
      <c r="VX15" s="22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3"/>
      <c r="WX15" s="23"/>
      <c r="WY15" s="23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2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</row>
    <row r="16" customFormat="false" ht="15.75" hidden="false" customHeight="false" outlineLevel="0" collapsed="false">
      <c r="A16" s="43" t="n">
        <v>3</v>
      </c>
      <c r="B16" s="44"/>
      <c r="C16" s="24"/>
      <c r="D16" s="24"/>
      <c r="E16" s="2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21"/>
      <c r="CF16" s="21"/>
      <c r="CG16" s="21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2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76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2"/>
      <c r="VM16" s="21"/>
      <c r="VN16" s="21"/>
      <c r="VO16" s="21"/>
      <c r="VP16" s="21"/>
      <c r="VQ16" s="21"/>
      <c r="VR16" s="21"/>
      <c r="VS16" s="21"/>
      <c r="VT16" s="21"/>
      <c r="VU16" s="22"/>
      <c r="VV16" s="21"/>
      <c r="VW16" s="21"/>
      <c r="VX16" s="22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2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</row>
    <row r="17" customFormat="false" ht="15.75" hidden="false" customHeight="false" outlineLevel="0" collapsed="false">
      <c r="A17" s="43" t="n">
        <v>4</v>
      </c>
      <c r="B17" s="44"/>
      <c r="C17" s="24"/>
      <c r="D17" s="24"/>
      <c r="E17" s="2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21"/>
      <c r="CF17" s="21"/>
      <c r="CG17" s="21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2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76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2"/>
      <c r="VM17" s="21"/>
      <c r="VN17" s="21"/>
      <c r="VO17" s="21"/>
      <c r="VP17" s="21"/>
      <c r="VQ17" s="21"/>
      <c r="VR17" s="21"/>
      <c r="VS17" s="21"/>
      <c r="VT17" s="21"/>
      <c r="VU17" s="22"/>
      <c r="VV17" s="21"/>
      <c r="VW17" s="21"/>
      <c r="VX17" s="22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2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</row>
    <row r="18" customFormat="false" ht="15.75" hidden="false" customHeight="false" outlineLevel="0" collapsed="false">
      <c r="A18" s="43" t="n">
        <v>5</v>
      </c>
      <c r="B18" s="44"/>
      <c r="C18" s="24"/>
      <c r="D18" s="24"/>
      <c r="E18" s="2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21"/>
      <c r="CF18" s="21"/>
      <c r="CG18" s="21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2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76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2"/>
      <c r="VM18" s="21"/>
      <c r="VN18" s="21"/>
      <c r="VO18" s="21"/>
      <c r="VP18" s="21"/>
      <c r="VQ18" s="21"/>
      <c r="VR18" s="21"/>
      <c r="VS18" s="21"/>
      <c r="VT18" s="21"/>
      <c r="VU18" s="22"/>
      <c r="VV18" s="21"/>
      <c r="VW18" s="21"/>
      <c r="VX18" s="22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2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</row>
    <row r="19" customFormat="false" ht="15.75" hidden="false" customHeight="false" outlineLevel="0" collapsed="false">
      <c r="A19" s="43" t="n">
        <v>6</v>
      </c>
      <c r="B19" s="44"/>
      <c r="C19" s="24"/>
      <c r="D19" s="24"/>
      <c r="E19" s="2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21"/>
      <c r="CF19" s="21"/>
      <c r="CG19" s="21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2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76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2"/>
      <c r="VM19" s="21"/>
      <c r="VN19" s="21"/>
      <c r="VO19" s="21"/>
      <c r="VP19" s="21"/>
      <c r="VQ19" s="21"/>
      <c r="VR19" s="21"/>
      <c r="VS19" s="21"/>
      <c r="VT19" s="21"/>
      <c r="VU19" s="22"/>
      <c r="VV19" s="21"/>
      <c r="VW19" s="21"/>
      <c r="VX19" s="22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2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</row>
    <row r="20" customFormat="false" ht="15.75" hidden="false" customHeight="false" outlineLevel="0" collapsed="false">
      <c r="A20" s="43" t="n">
        <v>7</v>
      </c>
      <c r="B20" s="44"/>
      <c r="C20" s="24"/>
      <c r="D20" s="24"/>
      <c r="E20" s="2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21"/>
      <c r="CF20" s="21"/>
      <c r="CG20" s="21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2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76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2"/>
      <c r="VM20" s="21"/>
      <c r="VN20" s="21"/>
      <c r="VO20" s="21"/>
      <c r="VP20" s="21"/>
      <c r="VQ20" s="21"/>
      <c r="VR20" s="21"/>
      <c r="VS20" s="21"/>
      <c r="VT20" s="21"/>
      <c r="VU20" s="22"/>
      <c r="VV20" s="21"/>
      <c r="VW20" s="21"/>
      <c r="VX20" s="22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2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</row>
    <row r="21" customFormat="false" ht="15" hidden="false" customHeight="false" outlineLevel="0" collapsed="false">
      <c r="A21" s="46" t="n">
        <v>8</v>
      </c>
      <c r="B21" s="21"/>
      <c r="C21" s="46"/>
      <c r="D21" s="46"/>
      <c r="E21" s="46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47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2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76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2"/>
      <c r="VM21" s="21"/>
      <c r="VN21" s="21"/>
      <c r="VO21" s="21"/>
      <c r="VP21" s="21"/>
      <c r="VQ21" s="21"/>
      <c r="VR21" s="21"/>
      <c r="VS21" s="21"/>
      <c r="VT21" s="21"/>
      <c r="VU21" s="22"/>
      <c r="VV21" s="21"/>
      <c r="VW21" s="21"/>
      <c r="VX21" s="22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2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</row>
    <row r="22" customFormat="false" ht="15" hidden="false" customHeight="false" outlineLevel="0" collapsed="false">
      <c r="A22" s="46" t="n">
        <v>9</v>
      </c>
      <c r="B22" s="21"/>
      <c r="C22" s="46"/>
      <c r="D22" s="46"/>
      <c r="E22" s="46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47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2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76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2"/>
      <c r="VM22" s="21"/>
      <c r="VN22" s="21"/>
      <c r="VO22" s="21"/>
      <c r="VP22" s="21"/>
      <c r="VQ22" s="21"/>
      <c r="VR22" s="21"/>
      <c r="VS22" s="21"/>
      <c r="VT22" s="21"/>
      <c r="VU22" s="22"/>
      <c r="VV22" s="21"/>
      <c r="VW22" s="21"/>
      <c r="VX22" s="22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2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</row>
    <row r="23" customFormat="false" ht="15" hidden="false" customHeight="false" outlineLevel="0" collapsed="false">
      <c r="A23" s="46" t="n">
        <v>10</v>
      </c>
      <c r="B23" s="21"/>
      <c r="C23" s="46"/>
      <c r="D23" s="46"/>
      <c r="E23" s="46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47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2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76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2"/>
      <c r="VM23" s="21"/>
      <c r="VN23" s="21"/>
      <c r="VO23" s="21"/>
      <c r="VP23" s="21"/>
      <c r="VQ23" s="21"/>
      <c r="VR23" s="21"/>
      <c r="VS23" s="21"/>
      <c r="VT23" s="21"/>
      <c r="VU23" s="22"/>
      <c r="VV23" s="21"/>
      <c r="VW23" s="21"/>
      <c r="VX23" s="22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2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</row>
    <row r="24" customFormat="false" ht="15" hidden="false" customHeight="false" outlineLevel="0" collapsed="false">
      <c r="A24" s="46" t="n">
        <v>11</v>
      </c>
      <c r="B24" s="21"/>
      <c r="C24" s="46"/>
      <c r="D24" s="46"/>
      <c r="E24" s="46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47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2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76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2"/>
      <c r="VM24" s="21"/>
      <c r="VN24" s="21"/>
      <c r="VO24" s="21"/>
      <c r="VP24" s="21"/>
      <c r="VQ24" s="21"/>
      <c r="VR24" s="21"/>
      <c r="VS24" s="21"/>
      <c r="VT24" s="21"/>
      <c r="VU24" s="22"/>
      <c r="VV24" s="21"/>
      <c r="VW24" s="21"/>
      <c r="VX24" s="22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2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</row>
    <row r="25" customFormat="false" ht="15" hidden="false" customHeight="false" outlineLevel="0" collapsed="false">
      <c r="A25" s="46" t="n">
        <v>12</v>
      </c>
      <c r="B25" s="21"/>
      <c r="C25" s="46"/>
      <c r="D25" s="46"/>
      <c r="E25" s="46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47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2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76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2"/>
      <c r="VM25" s="21"/>
      <c r="VN25" s="21"/>
      <c r="VO25" s="21"/>
      <c r="VP25" s="21"/>
      <c r="VQ25" s="21"/>
      <c r="VR25" s="21"/>
      <c r="VS25" s="21"/>
      <c r="VT25" s="21"/>
      <c r="VU25" s="22"/>
      <c r="VV25" s="21"/>
      <c r="VW25" s="21"/>
      <c r="VX25" s="22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2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</row>
    <row r="26" customFormat="false" ht="15" hidden="false" customHeight="false" outlineLevel="0" collapsed="false">
      <c r="A26" s="46" t="n">
        <v>13</v>
      </c>
      <c r="B26" s="21"/>
      <c r="C26" s="46"/>
      <c r="D26" s="46"/>
      <c r="E26" s="46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47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2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76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2"/>
      <c r="VM26" s="21"/>
      <c r="VN26" s="21"/>
      <c r="VO26" s="21"/>
      <c r="VP26" s="21"/>
      <c r="VQ26" s="21"/>
      <c r="VR26" s="21"/>
      <c r="VS26" s="21"/>
      <c r="VT26" s="21"/>
      <c r="VU26" s="22"/>
      <c r="VV26" s="21"/>
      <c r="VW26" s="21"/>
      <c r="VX26" s="22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2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</row>
    <row r="27" customFormat="false" ht="15" hidden="false" customHeight="false" outlineLevel="0" collapsed="false">
      <c r="A27" s="46" t="n">
        <v>14</v>
      </c>
      <c r="B27" s="21"/>
      <c r="C27" s="46"/>
      <c r="D27" s="46"/>
      <c r="E27" s="46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47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2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76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2"/>
      <c r="VM27" s="21"/>
      <c r="VN27" s="21"/>
      <c r="VO27" s="21"/>
      <c r="VP27" s="21"/>
      <c r="VQ27" s="21"/>
      <c r="VR27" s="21"/>
      <c r="VS27" s="21"/>
      <c r="VT27" s="21"/>
      <c r="VU27" s="22"/>
      <c r="VV27" s="21"/>
      <c r="VW27" s="21"/>
      <c r="VX27" s="22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2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</row>
    <row r="28" customFormat="false" ht="15" hidden="false" customHeight="false" outlineLevel="0" collapsed="false">
      <c r="A28" s="46" t="n">
        <v>15</v>
      </c>
      <c r="B28" s="21"/>
      <c r="C28" s="46"/>
      <c r="D28" s="46"/>
      <c r="E28" s="46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47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2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76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2"/>
      <c r="VM28" s="21"/>
      <c r="VN28" s="21"/>
      <c r="VO28" s="21"/>
      <c r="VP28" s="21"/>
      <c r="VQ28" s="21"/>
      <c r="VR28" s="21"/>
      <c r="VS28" s="21"/>
      <c r="VT28" s="21"/>
      <c r="VU28" s="22"/>
      <c r="VV28" s="21"/>
      <c r="VW28" s="21"/>
      <c r="VX28" s="22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2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</row>
    <row r="29" customFormat="false" ht="15" hidden="false" customHeight="false" outlineLevel="0" collapsed="false">
      <c r="A29" s="46" t="n">
        <v>16</v>
      </c>
      <c r="B29" s="21"/>
      <c r="C29" s="46"/>
      <c r="D29" s="46"/>
      <c r="E29" s="46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47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2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76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2"/>
      <c r="VM29" s="21"/>
      <c r="VN29" s="21"/>
      <c r="VO29" s="21"/>
      <c r="VP29" s="21"/>
      <c r="VQ29" s="21"/>
      <c r="VR29" s="21"/>
      <c r="VS29" s="21"/>
      <c r="VT29" s="21"/>
      <c r="VU29" s="22"/>
      <c r="VV29" s="21"/>
      <c r="VW29" s="21"/>
      <c r="VX29" s="22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2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</row>
    <row r="30" customFormat="false" ht="15" hidden="false" customHeight="false" outlineLevel="0" collapsed="false">
      <c r="A30" s="46" t="n">
        <v>17</v>
      </c>
      <c r="B30" s="21"/>
      <c r="C30" s="46"/>
      <c r="D30" s="46"/>
      <c r="E30" s="46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47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2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76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2"/>
      <c r="VM30" s="21"/>
      <c r="VN30" s="21"/>
      <c r="VO30" s="21"/>
      <c r="VP30" s="21"/>
      <c r="VQ30" s="21"/>
      <c r="VR30" s="21"/>
      <c r="VS30" s="21"/>
      <c r="VT30" s="21"/>
      <c r="VU30" s="22"/>
      <c r="VV30" s="21"/>
      <c r="VW30" s="21"/>
      <c r="VX30" s="22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2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</row>
    <row r="31" customFormat="false" ht="15" hidden="false" customHeight="false" outlineLevel="0" collapsed="false">
      <c r="A31" s="46" t="n">
        <v>18</v>
      </c>
      <c r="B31" s="21"/>
      <c r="C31" s="46"/>
      <c r="D31" s="46"/>
      <c r="E31" s="46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47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2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76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2"/>
      <c r="VM31" s="21"/>
      <c r="VN31" s="21"/>
      <c r="VO31" s="21"/>
      <c r="VP31" s="21"/>
      <c r="VQ31" s="21"/>
      <c r="VR31" s="21"/>
      <c r="VS31" s="21"/>
      <c r="VT31" s="21"/>
      <c r="VU31" s="22"/>
      <c r="VV31" s="21"/>
      <c r="VW31" s="21"/>
      <c r="VX31" s="22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2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</row>
    <row r="32" customFormat="false" ht="15" hidden="false" customHeight="false" outlineLevel="0" collapsed="false">
      <c r="A32" s="46" t="n">
        <v>19</v>
      </c>
      <c r="B32" s="21"/>
      <c r="C32" s="46"/>
      <c r="D32" s="46"/>
      <c r="E32" s="46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47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2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76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2"/>
      <c r="VM32" s="21"/>
      <c r="VN32" s="21"/>
      <c r="VO32" s="21"/>
      <c r="VP32" s="21"/>
      <c r="VQ32" s="21"/>
      <c r="VR32" s="21"/>
      <c r="VS32" s="21"/>
      <c r="VT32" s="21"/>
      <c r="VU32" s="22"/>
      <c r="VV32" s="21"/>
      <c r="VW32" s="21"/>
      <c r="VX32" s="22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2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</row>
    <row r="33" customFormat="false" ht="15" hidden="false" customHeight="false" outlineLevel="0" collapsed="false">
      <c r="A33" s="46" t="n">
        <v>20</v>
      </c>
      <c r="B33" s="21"/>
      <c r="C33" s="46"/>
      <c r="D33" s="46"/>
      <c r="E33" s="46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47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2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76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2"/>
      <c r="VM33" s="21"/>
      <c r="VN33" s="21"/>
      <c r="VO33" s="21"/>
      <c r="VP33" s="21"/>
      <c r="VQ33" s="21"/>
      <c r="VR33" s="21"/>
      <c r="VS33" s="21"/>
      <c r="VT33" s="21"/>
      <c r="VU33" s="22"/>
      <c r="VV33" s="21"/>
      <c r="VW33" s="21"/>
      <c r="VX33" s="22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2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</row>
    <row r="34" customFormat="false" ht="15" hidden="false" customHeight="false" outlineLevel="0" collapsed="false">
      <c r="A34" s="46" t="n">
        <v>21</v>
      </c>
      <c r="B34" s="21"/>
      <c r="C34" s="46"/>
      <c r="D34" s="46"/>
      <c r="E34" s="46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47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2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76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2"/>
      <c r="VM34" s="21"/>
      <c r="VN34" s="21"/>
      <c r="VO34" s="21"/>
      <c r="VP34" s="21"/>
      <c r="VQ34" s="21"/>
      <c r="VR34" s="21"/>
      <c r="VS34" s="21"/>
      <c r="VT34" s="21"/>
      <c r="VU34" s="22"/>
      <c r="VV34" s="21"/>
      <c r="VW34" s="21"/>
      <c r="VX34" s="22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2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</row>
    <row r="35" customFormat="false" ht="15" hidden="false" customHeight="false" outlineLevel="0" collapsed="false">
      <c r="A35" s="46" t="n">
        <v>22</v>
      </c>
      <c r="B35" s="21"/>
      <c r="C35" s="46"/>
      <c r="D35" s="46"/>
      <c r="E35" s="46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47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2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76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2"/>
      <c r="VM35" s="21"/>
      <c r="VN35" s="21"/>
      <c r="VO35" s="21"/>
      <c r="VP35" s="21"/>
      <c r="VQ35" s="21"/>
      <c r="VR35" s="21"/>
      <c r="VS35" s="21"/>
      <c r="VT35" s="21"/>
      <c r="VU35" s="22"/>
      <c r="VV35" s="21"/>
      <c r="VW35" s="21"/>
      <c r="VX35" s="22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2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</row>
    <row r="36" customFormat="false" ht="15" hidden="false" customHeight="false" outlineLevel="0" collapsed="false">
      <c r="A36" s="46" t="n">
        <v>23</v>
      </c>
      <c r="B36" s="21"/>
      <c r="C36" s="46"/>
      <c r="D36" s="46"/>
      <c r="E36" s="46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47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2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76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2"/>
      <c r="VM36" s="21"/>
      <c r="VN36" s="21"/>
      <c r="VO36" s="21"/>
      <c r="VP36" s="21"/>
      <c r="VQ36" s="21"/>
      <c r="VR36" s="21"/>
      <c r="VS36" s="21"/>
      <c r="VT36" s="21"/>
      <c r="VU36" s="22"/>
      <c r="VV36" s="21"/>
      <c r="VW36" s="21"/>
      <c r="VX36" s="22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2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</row>
    <row r="37" customFormat="false" ht="15" hidden="false" customHeight="false" outlineLevel="0" collapsed="false">
      <c r="A37" s="46" t="n">
        <v>24</v>
      </c>
      <c r="B37" s="21"/>
      <c r="C37" s="46"/>
      <c r="D37" s="46"/>
      <c r="E37" s="46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47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2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76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2"/>
      <c r="VM37" s="21"/>
      <c r="VN37" s="21"/>
      <c r="VO37" s="21"/>
      <c r="VP37" s="21"/>
      <c r="VQ37" s="21"/>
      <c r="VR37" s="21"/>
      <c r="VS37" s="21"/>
      <c r="VT37" s="21"/>
      <c r="VU37" s="22"/>
      <c r="VV37" s="21"/>
      <c r="VW37" s="21"/>
      <c r="VX37" s="22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2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</row>
    <row r="38" customFormat="false" ht="15" hidden="false" customHeight="false" outlineLevel="0" collapsed="false">
      <c r="A38" s="46" t="n">
        <v>25</v>
      </c>
      <c r="B38" s="21"/>
      <c r="C38" s="46"/>
      <c r="D38" s="46"/>
      <c r="E38" s="46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47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2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76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2"/>
      <c r="VM38" s="21"/>
      <c r="VN38" s="21"/>
      <c r="VO38" s="21"/>
      <c r="VP38" s="21"/>
      <c r="VQ38" s="21"/>
      <c r="VR38" s="21"/>
      <c r="VS38" s="21"/>
      <c r="VT38" s="21"/>
      <c r="VU38" s="22"/>
      <c r="VV38" s="21"/>
      <c r="VW38" s="21"/>
      <c r="VX38" s="22"/>
      <c r="VY38" s="21"/>
      <c r="VZ38" s="21"/>
      <c r="WA38" s="21"/>
      <c r="WB38" s="21"/>
      <c r="WC38" s="21"/>
      <c r="WD38" s="21"/>
      <c r="WE38" s="21"/>
      <c r="WF38" s="21"/>
      <c r="WG38" s="21"/>
      <c r="WH38" s="21"/>
      <c r="WI38" s="21"/>
      <c r="WJ38" s="21"/>
      <c r="WK38" s="21"/>
      <c r="WL38" s="21"/>
      <c r="WM38" s="21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2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21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</row>
    <row r="39" customFormat="false" ht="14.25" hidden="false" customHeight="false" outlineLevel="0" collapsed="false">
      <c r="A39" s="48" t="s">
        <v>807</v>
      </c>
      <c r="B39" s="48"/>
      <c r="C39" s="46" t="n">
        <f aca="false">SUM(C14:C38)</f>
        <v>0</v>
      </c>
      <c r="D39" s="46" t="n">
        <f aca="false">SUM(D14:D38)</f>
        <v>0</v>
      </c>
      <c r="E39" s="46" t="n">
        <f aca="false">SUM(E14:E38)</f>
        <v>0</v>
      </c>
      <c r="F39" s="46" t="n">
        <f aca="false">SUM(F14:F38)</f>
        <v>0</v>
      </c>
      <c r="G39" s="46" t="n">
        <f aca="false">SUM(G14:G38)</f>
        <v>0</v>
      </c>
      <c r="H39" s="46" t="n">
        <f aca="false">SUM(H14:H38)</f>
        <v>0</v>
      </c>
      <c r="I39" s="46" t="n">
        <f aca="false">SUM(I14:I38)</f>
        <v>0</v>
      </c>
      <c r="J39" s="46" t="n">
        <f aca="false">SUM(J14:J38)</f>
        <v>0</v>
      </c>
      <c r="K39" s="46" t="n">
        <f aca="false">SUM(K14:K38)</f>
        <v>0</v>
      </c>
      <c r="L39" s="46" t="n">
        <f aca="false">SUM(L14:L38)</f>
        <v>0</v>
      </c>
      <c r="M39" s="46" t="n">
        <f aca="false">SUM(M14:M38)</f>
        <v>0</v>
      </c>
      <c r="N39" s="46" t="n">
        <f aca="false">SUM(N14:N38)</f>
        <v>0</v>
      </c>
      <c r="O39" s="46" t="n">
        <f aca="false">SUM(O14:O38)</f>
        <v>0</v>
      </c>
      <c r="P39" s="46" t="n">
        <f aca="false">SUM(P14:P38)</f>
        <v>0</v>
      </c>
      <c r="Q39" s="46" t="n">
        <f aca="false">SUM(Q14:Q38)</f>
        <v>0</v>
      </c>
      <c r="R39" s="46" t="n">
        <f aca="false">SUM(R14:R38)</f>
        <v>0</v>
      </c>
      <c r="S39" s="46" t="n">
        <f aca="false">SUM(S14:S38)</f>
        <v>0</v>
      </c>
      <c r="T39" s="46" t="n">
        <f aca="false">SUM(T14:T38)</f>
        <v>0</v>
      </c>
      <c r="U39" s="46" t="n">
        <f aca="false">SUM(U14:U38)</f>
        <v>0</v>
      </c>
      <c r="V39" s="46" t="n">
        <f aca="false">SUM(V14:V38)</f>
        <v>0</v>
      </c>
      <c r="W39" s="46" t="n">
        <f aca="false">SUM(W14:W38)</f>
        <v>0</v>
      </c>
      <c r="X39" s="46" t="n">
        <f aca="false">SUM(X14:X38)</f>
        <v>0</v>
      </c>
      <c r="Y39" s="46" t="n">
        <f aca="false">SUM(Y14:Y38)</f>
        <v>0</v>
      </c>
      <c r="Z39" s="46" t="n">
        <f aca="false">SUM(Z14:Z38)</f>
        <v>0</v>
      </c>
      <c r="AA39" s="46" t="n">
        <f aca="false">SUM(AA14:AA38)</f>
        <v>0</v>
      </c>
      <c r="AB39" s="46" t="n">
        <f aca="false">SUM(AB14:AB38)</f>
        <v>0</v>
      </c>
      <c r="AC39" s="46" t="n">
        <f aca="false">SUM(AC14:AC38)</f>
        <v>0</v>
      </c>
      <c r="AD39" s="46" t="n">
        <f aca="false">SUM(AD14:AD38)</f>
        <v>0</v>
      </c>
      <c r="AE39" s="46" t="n">
        <f aca="false">SUM(AE14:AE38)</f>
        <v>0</v>
      </c>
      <c r="AF39" s="46" t="n">
        <f aca="false">SUM(AF14:AF38)</f>
        <v>0</v>
      </c>
      <c r="AG39" s="46" t="n">
        <f aca="false">SUM(AG14:AG38)</f>
        <v>0</v>
      </c>
      <c r="AH39" s="46" t="n">
        <f aca="false">SUM(AH14:AH38)</f>
        <v>0</v>
      </c>
      <c r="AI39" s="46" t="n">
        <f aca="false">SUM(AI14:AI38)</f>
        <v>0</v>
      </c>
      <c r="AJ39" s="46" t="n">
        <f aca="false">SUM(AJ14:AJ38)</f>
        <v>0</v>
      </c>
      <c r="AK39" s="46" t="n">
        <f aca="false">SUM(AK14:AK38)</f>
        <v>0</v>
      </c>
      <c r="AL39" s="46" t="n">
        <f aca="false">SUM(AL14:AL38)</f>
        <v>0</v>
      </c>
      <c r="AM39" s="46" t="n">
        <f aca="false">SUM(AM14:AM38)</f>
        <v>0</v>
      </c>
      <c r="AN39" s="46" t="n">
        <f aca="false">SUM(AN14:AN38)</f>
        <v>0</v>
      </c>
      <c r="AO39" s="46" t="n">
        <f aca="false">SUM(AO14:AO38)</f>
        <v>0</v>
      </c>
      <c r="AP39" s="46" t="n">
        <f aca="false">SUM(AP14:AP38)</f>
        <v>0</v>
      </c>
      <c r="AQ39" s="46" t="n">
        <f aca="false">SUM(AQ14:AQ38)</f>
        <v>0</v>
      </c>
      <c r="AR39" s="46" t="n">
        <f aca="false">SUM(AR14:AR38)</f>
        <v>0</v>
      </c>
      <c r="AS39" s="46" t="n">
        <f aca="false">SUM(AS14:AS38)</f>
        <v>0</v>
      </c>
      <c r="AT39" s="46" t="n">
        <f aca="false">SUM(AT14:AT38)</f>
        <v>0</v>
      </c>
      <c r="AU39" s="46" t="n">
        <f aca="false">SUM(AU14:AU38)</f>
        <v>0</v>
      </c>
      <c r="AV39" s="46" t="n">
        <f aca="false">SUM(AV14:AV38)</f>
        <v>0</v>
      </c>
      <c r="AW39" s="46" t="n">
        <f aca="false">SUM(AW14:AW38)</f>
        <v>0</v>
      </c>
      <c r="AX39" s="46" t="n">
        <f aca="false">SUM(AX14:AX38)</f>
        <v>0</v>
      </c>
      <c r="AY39" s="46" t="n">
        <f aca="false">SUM(AY14:AY38)</f>
        <v>0</v>
      </c>
      <c r="AZ39" s="46" t="n">
        <f aca="false">SUM(AZ14:AZ38)</f>
        <v>0</v>
      </c>
      <c r="BA39" s="46" t="n">
        <f aca="false">SUM(BA14:BA38)</f>
        <v>0</v>
      </c>
      <c r="BB39" s="46" t="n">
        <f aca="false">SUM(BB14:BB38)</f>
        <v>0</v>
      </c>
      <c r="BC39" s="46" t="n">
        <f aca="false">SUM(BC14:BC38)</f>
        <v>0</v>
      </c>
      <c r="BD39" s="46" t="n">
        <f aca="false">SUM(BD14:BD38)</f>
        <v>0</v>
      </c>
      <c r="BE39" s="46" t="n">
        <f aca="false">SUM(BE14:BE38)</f>
        <v>0</v>
      </c>
      <c r="BF39" s="46" t="n">
        <f aca="false">SUM(BF14:BF38)</f>
        <v>0</v>
      </c>
      <c r="BG39" s="46" t="n">
        <f aca="false">SUM(BG14:BG38)</f>
        <v>0</v>
      </c>
      <c r="BH39" s="46" t="n">
        <f aca="false">SUM(BH14:BH38)</f>
        <v>0</v>
      </c>
      <c r="BI39" s="46" t="n">
        <f aca="false">SUM(BI14:BI38)</f>
        <v>0</v>
      </c>
      <c r="BJ39" s="46" t="n">
        <f aca="false">SUM(BJ14:BJ38)</f>
        <v>0</v>
      </c>
      <c r="BK39" s="46" t="n">
        <f aca="false">SUM(BK14:BK38)</f>
        <v>0</v>
      </c>
      <c r="BL39" s="46" t="n">
        <f aca="false">SUM(BL14:BL38)</f>
        <v>0</v>
      </c>
      <c r="BM39" s="46" t="n">
        <f aca="false">SUM(BM14:BM38)</f>
        <v>0</v>
      </c>
      <c r="BN39" s="46" t="n">
        <f aca="false">SUM(BN14:BN38)</f>
        <v>0</v>
      </c>
      <c r="BO39" s="46" t="n">
        <f aca="false">SUM(BO14:BO38)</f>
        <v>0</v>
      </c>
      <c r="BP39" s="46" t="n">
        <f aca="false">SUM(BP14:BP38)</f>
        <v>0</v>
      </c>
      <c r="BQ39" s="46" t="n">
        <f aca="false">SUM(BQ14:BQ38)</f>
        <v>0</v>
      </c>
      <c r="BR39" s="46" t="n">
        <f aca="false">SUM(BR14:BR38)</f>
        <v>0</v>
      </c>
      <c r="BS39" s="46" t="n">
        <f aca="false">SUM(BS14:BS38)</f>
        <v>0</v>
      </c>
      <c r="BT39" s="46" t="n">
        <f aca="false">SUM(BT14:BT38)</f>
        <v>0</v>
      </c>
      <c r="BU39" s="46" t="n">
        <f aca="false">SUM(BU14:BU38)</f>
        <v>0</v>
      </c>
      <c r="BV39" s="46" t="n">
        <f aca="false">SUM(BV14:BV38)</f>
        <v>0</v>
      </c>
      <c r="BW39" s="46" t="n">
        <f aca="false">SUM(BW14:BW38)</f>
        <v>0</v>
      </c>
      <c r="BX39" s="46" t="n">
        <f aca="false">SUM(BX14:BX38)</f>
        <v>0</v>
      </c>
      <c r="BY39" s="46" t="n">
        <f aca="false">SUM(BY14:BY38)</f>
        <v>0</v>
      </c>
      <c r="BZ39" s="46" t="n">
        <f aca="false">SUM(BZ14:BZ38)</f>
        <v>0</v>
      </c>
      <c r="CA39" s="46" t="n">
        <f aca="false">SUM(CA14:CA38)</f>
        <v>0</v>
      </c>
      <c r="CB39" s="46" t="n">
        <f aca="false">SUM(CB14:CB38)</f>
        <v>0</v>
      </c>
      <c r="CC39" s="46" t="n">
        <f aca="false">SUM(CC14:CC38)</f>
        <v>0</v>
      </c>
      <c r="CD39" s="46" t="n">
        <f aca="false">SUM(CD14:CD38)</f>
        <v>0</v>
      </c>
      <c r="CE39" s="46" t="n">
        <f aca="false">SUM(CE14:CE38)</f>
        <v>0</v>
      </c>
      <c r="CF39" s="46" t="n">
        <f aca="false">SUM(CF14:CF38)</f>
        <v>0</v>
      </c>
      <c r="CG39" s="46" t="n">
        <f aca="false">SUM(CG14:CG38)</f>
        <v>0</v>
      </c>
      <c r="CH39" s="46" t="n">
        <f aca="false">SUM(CH14:CH38)</f>
        <v>0</v>
      </c>
      <c r="CI39" s="46" t="n">
        <f aca="false">SUM(CI14:CI38)</f>
        <v>0</v>
      </c>
      <c r="CJ39" s="46" t="n">
        <f aca="false">SUM(CJ14:CJ38)</f>
        <v>0</v>
      </c>
      <c r="CK39" s="46" t="n">
        <f aca="false">SUM(CK14:CK38)</f>
        <v>0</v>
      </c>
      <c r="CL39" s="46" t="n">
        <f aca="false">SUM(CL14:CL38)</f>
        <v>0</v>
      </c>
      <c r="CM39" s="46" t="n">
        <f aca="false">SUM(CM14:CM38)</f>
        <v>0</v>
      </c>
      <c r="CN39" s="46" t="n">
        <f aca="false">SUM(CN14:CN38)</f>
        <v>0</v>
      </c>
      <c r="CO39" s="46" t="n">
        <f aca="false">SUM(CO14:CO38)</f>
        <v>0</v>
      </c>
      <c r="CP39" s="46" t="n">
        <f aca="false">SUM(CP14:CP38)</f>
        <v>0</v>
      </c>
      <c r="CQ39" s="46" t="n">
        <f aca="false">SUM(CQ14:CQ38)</f>
        <v>0</v>
      </c>
      <c r="CR39" s="46" t="n">
        <f aca="false">SUM(CR14:CR38)</f>
        <v>0</v>
      </c>
      <c r="CS39" s="46" t="n">
        <f aca="false">SUM(CS14:CS38)</f>
        <v>0</v>
      </c>
      <c r="CT39" s="46" t="n">
        <f aca="false">SUM(CT14:CT38)</f>
        <v>0</v>
      </c>
      <c r="CU39" s="46" t="n">
        <f aca="false">SUM(CU14:CU38)</f>
        <v>0</v>
      </c>
      <c r="CV39" s="46" t="n">
        <f aca="false">SUM(CV14:CV38)</f>
        <v>0</v>
      </c>
      <c r="CW39" s="46" t="n">
        <f aca="false">SUM(CW14:CW38)</f>
        <v>0</v>
      </c>
      <c r="CX39" s="46" t="n">
        <f aca="false">SUM(CX14:CX38)</f>
        <v>0</v>
      </c>
      <c r="CY39" s="46" t="n">
        <f aca="false">SUM(CY14:CY38)</f>
        <v>0</v>
      </c>
      <c r="CZ39" s="46" t="n">
        <f aca="false">SUM(CZ14:CZ38)</f>
        <v>0</v>
      </c>
      <c r="DA39" s="46" t="n">
        <f aca="false">SUM(DA14:DA38)</f>
        <v>0</v>
      </c>
      <c r="DB39" s="46" t="n">
        <f aca="false">SUM(DB14:DB38)</f>
        <v>0</v>
      </c>
      <c r="DC39" s="46" t="n">
        <f aca="false">SUM(DC14:DC38)</f>
        <v>0</v>
      </c>
      <c r="DD39" s="46" t="n">
        <f aca="false">SUM(DD14:DD38)</f>
        <v>0</v>
      </c>
      <c r="DE39" s="46" t="n">
        <f aca="false">SUM(DE14:DE38)</f>
        <v>0</v>
      </c>
      <c r="DF39" s="46" t="n">
        <f aca="false">SUM(DF14:DF38)</f>
        <v>0</v>
      </c>
      <c r="DG39" s="46" t="n">
        <f aca="false">SUM(DG14:DG38)</f>
        <v>0</v>
      </c>
      <c r="DH39" s="46" t="n">
        <f aca="false">SUM(DH14:DH38)</f>
        <v>0</v>
      </c>
      <c r="DI39" s="46" t="n">
        <f aca="false">SUM(DI14:DI38)</f>
        <v>0</v>
      </c>
      <c r="DJ39" s="46" t="n">
        <f aca="false">SUM(DJ14:DJ38)</f>
        <v>0</v>
      </c>
      <c r="DK39" s="46" t="n">
        <f aca="false">SUM(DK14:DK38)</f>
        <v>0</v>
      </c>
      <c r="DL39" s="46" t="n">
        <f aca="false">SUM(DL14:DL38)</f>
        <v>0</v>
      </c>
      <c r="DM39" s="46" t="n">
        <f aca="false">SUM(DM14:DM38)</f>
        <v>0</v>
      </c>
      <c r="DN39" s="46" t="n">
        <f aca="false">SUM(DN14:DN38)</f>
        <v>0</v>
      </c>
      <c r="DO39" s="46" t="n">
        <f aca="false">SUM(DO14:DO38)</f>
        <v>0</v>
      </c>
      <c r="DP39" s="46" t="n">
        <f aca="false">SUM(DP14:DP38)</f>
        <v>0</v>
      </c>
      <c r="DQ39" s="46" t="n">
        <f aca="false">SUM(DQ14:DQ38)</f>
        <v>0</v>
      </c>
      <c r="DR39" s="46" t="n">
        <f aca="false">SUM(DR14:DR38)</f>
        <v>0</v>
      </c>
      <c r="DS39" s="46" t="n">
        <f aca="false">SUM(DS14:DS38)</f>
        <v>0</v>
      </c>
      <c r="DT39" s="46" t="n">
        <f aca="false">SUM(DT14:DT38)</f>
        <v>0</v>
      </c>
      <c r="DU39" s="46" t="n">
        <f aca="false">SUM(DU14:DU38)</f>
        <v>0</v>
      </c>
      <c r="DV39" s="46" t="n">
        <f aca="false">SUM(DV14:DV38)</f>
        <v>0</v>
      </c>
      <c r="DW39" s="46" t="n">
        <f aca="false">SUM(DW14:DW38)</f>
        <v>0</v>
      </c>
      <c r="DX39" s="46" t="n">
        <f aca="false">SUM(DX14:DX38)</f>
        <v>0</v>
      </c>
      <c r="DY39" s="46" t="n">
        <f aca="false">SUM(DY14:DY38)</f>
        <v>0</v>
      </c>
      <c r="DZ39" s="46" t="n">
        <f aca="false">SUM(DZ14:DZ38)</f>
        <v>0</v>
      </c>
      <c r="EA39" s="46" t="n">
        <f aca="false">SUM(EA14:EA38)</f>
        <v>0</v>
      </c>
      <c r="EB39" s="46" t="n">
        <f aca="false">SUM(EB14:EB38)</f>
        <v>0</v>
      </c>
      <c r="EC39" s="46" t="n">
        <f aca="false">SUM(EC14:EC38)</f>
        <v>0</v>
      </c>
      <c r="ED39" s="46" t="n">
        <f aca="false">SUM(ED14:ED38)</f>
        <v>0</v>
      </c>
      <c r="EE39" s="46" t="n">
        <f aca="false">SUM(EE14:EE38)</f>
        <v>0</v>
      </c>
      <c r="EF39" s="46" t="n">
        <f aca="false">SUM(EF14:EF38)</f>
        <v>0</v>
      </c>
      <c r="EG39" s="46" t="n">
        <f aca="false">SUM(EG14:EG38)</f>
        <v>0</v>
      </c>
      <c r="EH39" s="46" t="n">
        <f aca="false">SUM(EH14:EH38)</f>
        <v>0</v>
      </c>
      <c r="EI39" s="46" t="n">
        <f aca="false">SUM(EI14:EI38)</f>
        <v>0</v>
      </c>
      <c r="EJ39" s="46" t="n">
        <f aca="false">SUM(EJ14:EJ38)</f>
        <v>0</v>
      </c>
      <c r="EK39" s="46" t="n">
        <f aca="false">SUM(EK14:EK38)</f>
        <v>0</v>
      </c>
      <c r="EL39" s="46" t="n">
        <f aca="false">SUM(EL14:EL38)</f>
        <v>0</v>
      </c>
      <c r="EM39" s="46" t="n">
        <f aca="false">SUM(EM14:EM38)</f>
        <v>0</v>
      </c>
      <c r="EN39" s="46" t="n">
        <f aca="false">SUM(EN14:EN38)</f>
        <v>0</v>
      </c>
      <c r="EO39" s="46" t="n">
        <f aca="false">SUM(EO14:EO38)</f>
        <v>0</v>
      </c>
      <c r="EP39" s="46" t="n">
        <f aca="false">SUM(EP14:EP38)</f>
        <v>0</v>
      </c>
      <c r="EQ39" s="46" t="n">
        <f aca="false">SUM(EQ14:EQ38)</f>
        <v>0</v>
      </c>
      <c r="ER39" s="46" t="n">
        <f aca="false">SUM(ER14:ER38)</f>
        <v>0</v>
      </c>
      <c r="ES39" s="46" t="n">
        <f aca="false">SUM(ES14:ES38)</f>
        <v>0</v>
      </c>
      <c r="ET39" s="46" t="n">
        <f aca="false">SUM(ET14:ET38)</f>
        <v>0</v>
      </c>
      <c r="EU39" s="46" t="n">
        <f aca="false">SUM(EU14:EU38)</f>
        <v>0</v>
      </c>
      <c r="EV39" s="46" t="n">
        <f aca="false">SUM(EV14:EV38)</f>
        <v>0</v>
      </c>
      <c r="EW39" s="46" t="n">
        <f aca="false">SUM(EW14:EW38)</f>
        <v>0</v>
      </c>
      <c r="EX39" s="46" t="n">
        <f aca="false">SUM(EX14:EX38)</f>
        <v>0</v>
      </c>
      <c r="EY39" s="46" t="n">
        <f aca="false">SUM(EY14:EY38)</f>
        <v>0</v>
      </c>
      <c r="EZ39" s="46" t="n">
        <f aca="false">SUM(EZ14:EZ38)</f>
        <v>0</v>
      </c>
      <c r="FA39" s="46" t="n">
        <f aca="false">SUM(FA14:FA38)</f>
        <v>0</v>
      </c>
      <c r="FB39" s="46" t="n">
        <f aca="false">SUM(FB14:FB38)</f>
        <v>0</v>
      </c>
      <c r="FC39" s="46" t="n">
        <f aca="false">SUM(FC14:FC38)</f>
        <v>0</v>
      </c>
      <c r="FD39" s="46" t="n">
        <f aca="false">SUM(FD14:FD38)</f>
        <v>0</v>
      </c>
      <c r="FE39" s="46" t="n">
        <f aca="false">SUM(FE14:FE38)</f>
        <v>0</v>
      </c>
      <c r="FF39" s="46" t="n">
        <f aca="false">SUM(FF14:FF38)</f>
        <v>0</v>
      </c>
      <c r="FG39" s="46" t="n">
        <f aca="false">SUM(FG14:FG38)</f>
        <v>0</v>
      </c>
      <c r="FH39" s="46" t="n">
        <f aca="false">SUM(FH14:FH38)</f>
        <v>0</v>
      </c>
      <c r="FI39" s="46" t="n">
        <f aca="false">SUM(FI14:FI38)</f>
        <v>0</v>
      </c>
      <c r="FJ39" s="46" t="n">
        <f aca="false">SUM(FJ14:FJ38)</f>
        <v>0</v>
      </c>
      <c r="FK39" s="46" t="n">
        <f aca="false">SUM(FK14:FK38)</f>
        <v>0</v>
      </c>
      <c r="FL39" s="46" t="n">
        <f aca="false">SUM(FL14:FL38)</f>
        <v>0</v>
      </c>
      <c r="FM39" s="46" t="n">
        <f aca="false">SUM(FM14:FM38)</f>
        <v>0</v>
      </c>
      <c r="FN39" s="46" t="n">
        <f aca="false">SUM(FN14:FN38)</f>
        <v>0</v>
      </c>
      <c r="FO39" s="46" t="n">
        <f aca="false">SUM(FO14:FO38)</f>
        <v>0</v>
      </c>
      <c r="FP39" s="46" t="n">
        <f aca="false">SUM(FP14:FP38)</f>
        <v>0</v>
      </c>
      <c r="FQ39" s="46" t="n">
        <f aca="false">SUM(FQ14:FQ38)</f>
        <v>0</v>
      </c>
      <c r="FR39" s="46" t="n">
        <f aca="false">SUM(FR14:FR38)</f>
        <v>0</v>
      </c>
      <c r="FS39" s="46" t="n">
        <f aca="false">SUM(FS14:FS38)</f>
        <v>0</v>
      </c>
      <c r="FT39" s="46" t="n">
        <f aca="false">SUM(FT14:FT38)</f>
        <v>0</v>
      </c>
      <c r="FU39" s="46" t="n">
        <f aca="false">SUM(FU14:FU38)</f>
        <v>0</v>
      </c>
      <c r="FV39" s="46" t="n">
        <f aca="false">SUM(FV14:FV38)</f>
        <v>0</v>
      </c>
      <c r="FW39" s="46" t="n">
        <f aca="false">SUM(FW14:FW38)</f>
        <v>0</v>
      </c>
      <c r="FX39" s="46" t="n">
        <f aca="false">SUM(FX14:FX38)</f>
        <v>0</v>
      </c>
      <c r="FY39" s="46" t="n">
        <f aca="false">SUM(FY14:FY38)</f>
        <v>0</v>
      </c>
      <c r="FZ39" s="46" t="n">
        <f aca="false">SUM(FZ14:FZ38)</f>
        <v>0</v>
      </c>
      <c r="GA39" s="46" t="n">
        <f aca="false">SUM(GA14:GA38)</f>
        <v>0</v>
      </c>
      <c r="GB39" s="46" t="n">
        <f aca="false">SUM(GB14:GB38)</f>
        <v>0</v>
      </c>
      <c r="GC39" s="46" t="n">
        <f aca="false">SUM(GC14:GC38)</f>
        <v>0</v>
      </c>
      <c r="GD39" s="46" t="n">
        <f aca="false">SUM(GD14:GD38)</f>
        <v>0</v>
      </c>
      <c r="GE39" s="46" t="n">
        <f aca="false">SUM(GE14:GE38)</f>
        <v>0</v>
      </c>
      <c r="GF39" s="46" t="n">
        <f aca="false">SUM(GF14:GF38)</f>
        <v>0</v>
      </c>
      <c r="GG39" s="46" t="n">
        <f aca="false">SUM(GG14:GG38)</f>
        <v>0</v>
      </c>
      <c r="GH39" s="46" t="n">
        <f aca="false">SUM(GH14:GH38)</f>
        <v>0</v>
      </c>
      <c r="GI39" s="46" t="n">
        <f aca="false">SUM(GI14:GI38)</f>
        <v>0</v>
      </c>
      <c r="GJ39" s="46" t="n">
        <f aca="false">SUM(GJ14:GJ38)</f>
        <v>0</v>
      </c>
      <c r="GK39" s="46" t="n">
        <f aca="false">SUM(GK14:GK38)</f>
        <v>0</v>
      </c>
      <c r="GL39" s="46" t="n">
        <f aca="false">SUM(GL14:GL38)</f>
        <v>0</v>
      </c>
      <c r="GM39" s="46" t="n">
        <f aca="false">SUM(GM14:GM38)</f>
        <v>0</v>
      </c>
      <c r="GN39" s="46" t="n">
        <f aca="false">SUM(GN14:GN38)</f>
        <v>0</v>
      </c>
      <c r="GO39" s="46" t="n">
        <f aca="false">SUM(GO14:GO38)</f>
        <v>0</v>
      </c>
      <c r="GP39" s="46" t="n">
        <f aca="false">SUM(GP14:GP38)</f>
        <v>0</v>
      </c>
      <c r="GQ39" s="46" t="n">
        <f aca="false">SUM(GQ14:GQ38)</f>
        <v>0</v>
      </c>
      <c r="GR39" s="46" t="n">
        <f aca="false">SUM(GR14:GR38)</f>
        <v>0</v>
      </c>
      <c r="GS39" s="46" t="n">
        <f aca="false">SUM(GS14:GS38)</f>
        <v>0</v>
      </c>
      <c r="GT39" s="46" t="n">
        <f aca="false">SUM(GT14:GT38)</f>
        <v>0</v>
      </c>
      <c r="GU39" s="46" t="n">
        <f aca="false">SUM(GU14:GU38)</f>
        <v>0</v>
      </c>
      <c r="GV39" s="46" t="n">
        <f aca="false">SUM(GV14:GV38)</f>
        <v>0</v>
      </c>
      <c r="GW39" s="46" t="n">
        <f aca="false">SUM(GW14:GW38)</f>
        <v>0</v>
      </c>
      <c r="GX39" s="46" t="n">
        <f aca="false">SUM(GX14:GX38)</f>
        <v>0</v>
      </c>
      <c r="GY39" s="46" t="n">
        <f aca="false">SUM(GY14:GY38)</f>
        <v>0</v>
      </c>
      <c r="GZ39" s="46" t="n">
        <f aca="false">SUM(GZ14:GZ38)</f>
        <v>0</v>
      </c>
      <c r="HA39" s="46" t="n">
        <f aca="false">SUM(HA14:HA38)</f>
        <v>0</v>
      </c>
      <c r="HB39" s="46" t="n">
        <f aca="false">SUM(HB14:HB38)</f>
        <v>0</v>
      </c>
      <c r="HC39" s="46" t="n">
        <f aca="false">SUM(HC14:HC38)</f>
        <v>0</v>
      </c>
      <c r="HD39" s="46" t="n">
        <f aca="false">SUM(HD14:HD38)</f>
        <v>0</v>
      </c>
      <c r="HE39" s="46" t="n">
        <f aca="false">SUM(HE14:HE38)</f>
        <v>0</v>
      </c>
      <c r="HF39" s="46" t="n">
        <f aca="false">SUM(HF14:HF38)</f>
        <v>0</v>
      </c>
      <c r="HG39" s="46" t="n">
        <f aca="false">SUM(HG14:HG38)</f>
        <v>0</v>
      </c>
      <c r="HH39" s="46" t="n">
        <f aca="false">SUM(HH14:HH38)</f>
        <v>0</v>
      </c>
      <c r="HI39" s="46" t="n">
        <f aca="false">SUM(HI14:HI38)</f>
        <v>0</v>
      </c>
      <c r="HJ39" s="46" t="n">
        <f aca="false">SUM(HJ14:HJ38)</f>
        <v>0</v>
      </c>
      <c r="HK39" s="46" t="n">
        <f aca="false">SUM(HK14:HK38)</f>
        <v>0</v>
      </c>
      <c r="HL39" s="46" t="n">
        <f aca="false">SUM(HL14:HL38)</f>
        <v>0</v>
      </c>
      <c r="HM39" s="46" t="n">
        <f aca="false">SUM(HM14:HM38)</f>
        <v>0</v>
      </c>
      <c r="HN39" s="46" t="n">
        <f aca="false">SUM(HN14:HN38)</f>
        <v>0</v>
      </c>
      <c r="HO39" s="46" t="n">
        <f aca="false">SUM(HO14:HO38)</f>
        <v>0</v>
      </c>
      <c r="HP39" s="46" t="n">
        <f aca="false">SUM(HP14:HP38)</f>
        <v>0</v>
      </c>
      <c r="HQ39" s="46" t="n">
        <f aca="false">SUM(HQ14:HQ38)</f>
        <v>0</v>
      </c>
      <c r="HR39" s="46" t="n">
        <f aca="false">SUM(HR14:HR38)</f>
        <v>0</v>
      </c>
      <c r="HS39" s="46" t="n">
        <f aca="false">SUM(HS14:HS38)</f>
        <v>0</v>
      </c>
      <c r="HT39" s="46" t="n">
        <f aca="false">SUM(HT14:HT38)</f>
        <v>0</v>
      </c>
      <c r="HU39" s="46" t="n">
        <f aca="false">SUM(HU14:HU38)</f>
        <v>0</v>
      </c>
      <c r="HV39" s="46" t="n">
        <f aca="false">SUM(HV14:HV38)</f>
        <v>0</v>
      </c>
      <c r="HW39" s="46" t="n">
        <f aca="false">SUM(HW14:HW38)</f>
        <v>0</v>
      </c>
      <c r="HX39" s="46" t="n">
        <f aca="false">SUM(HX14:HX38)</f>
        <v>0</v>
      </c>
      <c r="HY39" s="46" t="n">
        <f aca="false">SUM(HY14:HY38)</f>
        <v>0</v>
      </c>
      <c r="HZ39" s="46" t="n">
        <f aca="false">SUM(HZ14:HZ38)</f>
        <v>0</v>
      </c>
      <c r="IA39" s="46" t="n">
        <f aca="false">SUM(IA14:IA38)</f>
        <v>0</v>
      </c>
      <c r="IB39" s="46" t="n">
        <f aca="false">SUM(IB14:IB38)</f>
        <v>0</v>
      </c>
      <c r="IC39" s="46" t="n">
        <f aca="false">SUM(IC14:IC38)</f>
        <v>0</v>
      </c>
      <c r="ID39" s="46" t="n">
        <f aca="false">SUM(ID14:ID38)</f>
        <v>0</v>
      </c>
      <c r="IE39" s="46" t="n">
        <f aca="false">SUM(IE14:IE38)</f>
        <v>0</v>
      </c>
      <c r="IF39" s="46" t="n">
        <f aca="false">SUM(IF14:IF38)</f>
        <v>0</v>
      </c>
      <c r="IG39" s="46" t="n">
        <f aca="false">SUM(IG14:IG38)</f>
        <v>0</v>
      </c>
      <c r="IH39" s="46" t="n">
        <f aca="false">SUM(IH14:IH38)</f>
        <v>0</v>
      </c>
      <c r="II39" s="46" t="n">
        <f aca="false">SUM(II14:II38)</f>
        <v>0</v>
      </c>
      <c r="IJ39" s="46" t="n">
        <f aca="false">SUM(IJ14:IJ38)</f>
        <v>0</v>
      </c>
      <c r="IK39" s="46" t="n">
        <f aca="false">SUM(IK14:IK38)</f>
        <v>0</v>
      </c>
      <c r="IL39" s="46" t="n">
        <f aca="false">SUM(IL14:IL38)</f>
        <v>0</v>
      </c>
      <c r="IM39" s="46" t="n">
        <f aca="false">SUM(IM14:IM38)</f>
        <v>0</v>
      </c>
      <c r="IN39" s="46" t="n">
        <f aca="false">SUM(IN14:IN38)</f>
        <v>0</v>
      </c>
      <c r="IO39" s="46" t="n">
        <f aca="false">SUM(IO14:IO38)</f>
        <v>0</v>
      </c>
      <c r="IP39" s="46" t="n">
        <f aca="false">SUM(IP14:IP38)</f>
        <v>0</v>
      </c>
      <c r="IQ39" s="46" t="n">
        <f aca="false">SUM(IQ14:IQ38)</f>
        <v>0</v>
      </c>
      <c r="IR39" s="46" t="n">
        <f aca="false">SUM(IR14:IR38)</f>
        <v>0</v>
      </c>
      <c r="IS39" s="46" t="n">
        <f aca="false">SUM(IS14:IS38)</f>
        <v>0</v>
      </c>
      <c r="IT39" s="46" t="n">
        <f aca="false">SUM(IT14:IT38)</f>
        <v>0</v>
      </c>
      <c r="IU39" s="46" t="n">
        <f aca="false">SUM(IU14:IU38)</f>
        <v>0</v>
      </c>
      <c r="IV39" s="46" t="n">
        <f aca="false">SUM(IV14:IV38)</f>
        <v>0</v>
      </c>
      <c r="IW39" s="46" t="n">
        <f aca="false">SUM(IW14:IW38)</f>
        <v>0</v>
      </c>
      <c r="IX39" s="46" t="n">
        <f aca="false">SUM(IX14:IX38)</f>
        <v>0</v>
      </c>
      <c r="IY39" s="46" t="n">
        <f aca="false">SUM(IY14:IY38)</f>
        <v>0</v>
      </c>
      <c r="IZ39" s="46" t="n">
        <f aca="false">SUM(IZ14:IZ38)</f>
        <v>0</v>
      </c>
      <c r="JA39" s="46" t="n">
        <f aca="false">SUM(JA14:JA38)</f>
        <v>0</v>
      </c>
      <c r="JB39" s="46" t="n">
        <f aca="false">SUM(JB14:JB38)</f>
        <v>0</v>
      </c>
      <c r="JC39" s="46" t="n">
        <f aca="false">SUM(JC14:JC38)</f>
        <v>0</v>
      </c>
      <c r="JD39" s="46" t="n">
        <f aca="false">SUM(JD14:JD38)</f>
        <v>0</v>
      </c>
      <c r="JE39" s="46" t="n">
        <f aca="false">SUM(JE14:JE38)</f>
        <v>0</v>
      </c>
      <c r="JF39" s="46" t="n">
        <f aca="false">SUM(JF14:JF38)</f>
        <v>0</v>
      </c>
      <c r="JG39" s="46" t="n">
        <f aca="false">SUM(JG14:JG38)</f>
        <v>0</v>
      </c>
      <c r="JH39" s="46" t="n">
        <f aca="false">SUM(JH14:JH38)</f>
        <v>0</v>
      </c>
      <c r="JI39" s="46" t="n">
        <f aca="false">SUM(JI14:JI38)</f>
        <v>0</v>
      </c>
      <c r="JJ39" s="46" t="n">
        <f aca="false">SUM(JJ14:JJ38)</f>
        <v>0</v>
      </c>
      <c r="JK39" s="46" t="n">
        <f aca="false">SUM(JK14:JK38)</f>
        <v>0</v>
      </c>
      <c r="JL39" s="46" t="n">
        <f aca="false">SUM(JL14:JL38)</f>
        <v>0</v>
      </c>
      <c r="JM39" s="46" t="n">
        <f aca="false">SUM(JM14:JM38)</f>
        <v>0</v>
      </c>
      <c r="JN39" s="46" t="n">
        <f aca="false">SUM(JN14:JN38)</f>
        <v>0</v>
      </c>
      <c r="JO39" s="46" t="n">
        <f aca="false">SUM(JO14:JO38)</f>
        <v>0</v>
      </c>
      <c r="JP39" s="46" t="n">
        <f aca="false">SUM(JP14:JP38)</f>
        <v>0</v>
      </c>
      <c r="JQ39" s="46" t="n">
        <f aca="false">SUM(JQ14:JQ38)</f>
        <v>0</v>
      </c>
      <c r="JR39" s="46" t="n">
        <f aca="false">SUM(JR14:JR38)</f>
        <v>0</v>
      </c>
      <c r="JS39" s="46" t="n">
        <f aca="false">SUM(JS14:JS38)</f>
        <v>0</v>
      </c>
      <c r="JT39" s="46" t="n">
        <f aca="false">SUM(JT14:JT38)</f>
        <v>0</v>
      </c>
      <c r="JU39" s="46" t="n">
        <f aca="false">SUM(JU14:JU38)</f>
        <v>0</v>
      </c>
      <c r="JV39" s="46" t="n">
        <f aca="false">SUM(JV14:JV38)</f>
        <v>0</v>
      </c>
      <c r="JW39" s="46" t="n">
        <f aca="false">SUM(JW14:JW38)</f>
        <v>0</v>
      </c>
      <c r="JX39" s="46" t="n">
        <f aca="false">SUM(JX14:JX38)</f>
        <v>0</v>
      </c>
      <c r="JY39" s="46" t="n">
        <f aca="false">SUM(JY14:JY38)</f>
        <v>0</v>
      </c>
      <c r="JZ39" s="46" t="n">
        <f aca="false">SUM(JZ14:JZ38)</f>
        <v>0</v>
      </c>
      <c r="KA39" s="46" t="n">
        <f aca="false">SUM(KA14:KA38)</f>
        <v>0</v>
      </c>
      <c r="KB39" s="46" t="n">
        <f aca="false">SUM(KB14:KB38)</f>
        <v>0</v>
      </c>
      <c r="KC39" s="46" t="n">
        <f aca="false">SUM(KC14:KC38)</f>
        <v>0</v>
      </c>
      <c r="KD39" s="46" t="n">
        <f aca="false">SUM(KD14:KD38)</f>
        <v>0</v>
      </c>
      <c r="KE39" s="46" t="n">
        <f aca="false">SUM(KE14:KE38)</f>
        <v>0</v>
      </c>
      <c r="KF39" s="46" t="n">
        <f aca="false">SUM(KF14:KF38)</f>
        <v>0</v>
      </c>
      <c r="KG39" s="46" t="n">
        <f aca="false">SUM(KG14:KG38)</f>
        <v>0</v>
      </c>
      <c r="KH39" s="46" t="n">
        <f aca="false">SUM(KH14:KH38)</f>
        <v>0</v>
      </c>
      <c r="KI39" s="46" t="n">
        <f aca="false">SUM(KI14:KI38)</f>
        <v>0</v>
      </c>
      <c r="KJ39" s="46" t="n">
        <f aca="false">SUM(KJ14:KJ38)</f>
        <v>0</v>
      </c>
      <c r="KK39" s="46" t="n">
        <f aca="false">SUM(KK14:KK38)</f>
        <v>0</v>
      </c>
      <c r="KL39" s="46" t="n">
        <f aca="false">SUM(KL14:KL38)</f>
        <v>0</v>
      </c>
      <c r="KM39" s="46" t="n">
        <f aca="false">SUM(KM14:KM38)</f>
        <v>0</v>
      </c>
      <c r="KN39" s="46" t="n">
        <f aca="false">SUM(KN14:KN38)</f>
        <v>0</v>
      </c>
      <c r="KO39" s="46" t="n">
        <f aca="false">SUM(KO14:KO38)</f>
        <v>0</v>
      </c>
      <c r="KP39" s="46" t="n">
        <f aca="false">SUM(KP14:KP38)</f>
        <v>0</v>
      </c>
      <c r="KQ39" s="46" t="n">
        <f aca="false">SUM(KQ14:KQ38)</f>
        <v>0</v>
      </c>
      <c r="KR39" s="46" t="n">
        <f aca="false">SUM(KR14:KR38)</f>
        <v>0</v>
      </c>
      <c r="KS39" s="46" t="n">
        <f aca="false">SUM(KS14:KS38)</f>
        <v>0</v>
      </c>
      <c r="KT39" s="46" t="n">
        <f aca="false">SUM(KT14:KT38)</f>
        <v>0</v>
      </c>
      <c r="KU39" s="46" t="n">
        <f aca="false">SUM(KU14:KU38)</f>
        <v>0</v>
      </c>
      <c r="KV39" s="46" t="n">
        <f aca="false">SUM(KV14:KV38)</f>
        <v>0</v>
      </c>
      <c r="KW39" s="46" t="n">
        <f aca="false">SUM(KW14:KW38)</f>
        <v>0</v>
      </c>
      <c r="KX39" s="46" t="n">
        <f aca="false">SUM(KX14:KX38)</f>
        <v>0</v>
      </c>
      <c r="KY39" s="46" t="n">
        <f aca="false">SUM(KY14:KY38)</f>
        <v>0</v>
      </c>
      <c r="KZ39" s="46" t="n">
        <f aca="false">SUM(KZ14:KZ38)</f>
        <v>0</v>
      </c>
      <c r="LA39" s="46" t="n">
        <f aca="false">SUM(LA14:LA38)</f>
        <v>0</v>
      </c>
      <c r="LB39" s="46" t="n">
        <f aca="false">SUM(LB14:LB38)</f>
        <v>0</v>
      </c>
      <c r="LC39" s="46" t="n">
        <f aca="false">SUM(LC14:LC38)</f>
        <v>0</v>
      </c>
      <c r="LD39" s="46" t="n">
        <f aca="false">SUM(LD14:LD38)</f>
        <v>0</v>
      </c>
      <c r="LE39" s="46" t="n">
        <f aca="false">SUM(LE14:LE38)</f>
        <v>0</v>
      </c>
      <c r="LF39" s="46" t="n">
        <f aca="false">SUM(LF14:LF38)</f>
        <v>0</v>
      </c>
      <c r="LG39" s="46" t="n">
        <f aca="false">SUM(LG14:LG38)</f>
        <v>0</v>
      </c>
      <c r="LH39" s="46" t="n">
        <f aca="false">SUM(LH14:LH38)</f>
        <v>0</v>
      </c>
      <c r="LI39" s="46" t="n">
        <f aca="false">SUM(LI14:LI38)</f>
        <v>0</v>
      </c>
      <c r="LJ39" s="46" t="n">
        <f aca="false">SUM(LJ14:LJ38)</f>
        <v>0</v>
      </c>
      <c r="LK39" s="46" t="n">
        <f aca="false">SUM(LK14:LK38)</f>
        <v>0</v>
      </c>
      <c r="LL39" s="46" t="n">
        <f aca="false">SUM(LL14:LL38)</f>
        <v>0</v>
      </c>
      <c r="LM39" s="46" t="n">
        <f aca="false">SUM(LM14:LM38)</f>
        <v>0</v>
      </c>
      <c r="LN39" s="46" t="n">
        <f aca="false">SUM(LN14:LN38)</f>
        <v>0</v>
      </c>
      <c r="LO39" s="46" t="n">
        <f aca="false">SUM(LO14:LO38)</f>
        <v>0</v>
      </c>
      <c r="LP39" s="46" t="n">
        <f aca="false">SUM(LP14:LP38)</f>
        <v>0</v>
      </c>
      <c r="LQ39" s="46" t="n">
        <f aca="false">SUM(LQ14:LQ38)</f>
        <v>0</v>
      </c>
      <c r="LR39" s="46" t="n">
        <f aca="false">SUM(LR14:LR38)</f>
        <v>0</v>
      </c>
      <c r="LS39" s="46" t="n">
        <f aca="false">SUM(LS14:LS38)</f>
        <v>0</v>
      </c>
      <c r="LT39" s="46" t="n">
        <f aca="false">SUM(LT14:LT38)</f>
        <v>0</v>
      </c>
      <c r="LU39" s="46" t="n">
        <f aca="false">SUM(LU14:LU38)</f>
        <v>0</v>
      </c>
      <c r="LV39" s="46" t="n">
        <f aca="false">SUM(LV14:LV38)</f>
        <v>0</v>
      </c>
      <c r="LW39" s="46" t="n">
        <f aca="false">SUM(LW14:LW38)</f>
        <v>0</v>
      </c>
      <c r="LX39" s="46" t="n">
        <f aca="false">SUM(LX14:LX38)</f>
        <v>0</v>
      </c>
      <c r="LY39" s="46" t="n">
        <f aca="false">SUM(LY14:LY38)</f>
        <v>0</v>
      </c>
      <c r="LZ39" s="46" t="n">
        <f aca="false">SUM(LZ14:LZ38)</f>
        <v>0</v>
      </c>
      <c r="MA39" s="46" t="n">
        <f aca="false">SUM(MA14:MA38)</f>
        <v>0</v>
      </c>
      <c r="MB39" s="46" t="n">
        <f aca="false">SUM(MB14:MB38)</f>
        <v>0</v>
      </c>
      <c r="MC39" s="46" t="n">
        <f aca="false">SUM(MC14:MC38)</f>
        <v>0</v>
      </c>
      <c r="MD39" s="46" t="n">
        <f aca="false">SUM(MD14:MD38)</f>
        <v>0</v>
      </c>
      <c r="ME39" s="46" t="n">
        <f aca="false">SUM(ME14:ME38)</f>
        <v>0</v>
      </c>
      <c r="MF39" s="46" t="n">
        <f aca="false">SUM(MF14:MF38)</f>
        <v>0</v>
      </c>
      <c r="MG39" s="46" t="n">
        <f aca="false">SUM(MG14:MG38)</f>
        <v>0</v>
      </c>
      <c r="MH39" s="46" t="n">
        <f aca="false">SUM(MH14:MH38)</f>
        <v>0</v>
      </c>
      <c r="MI39" s="46" t="n">
        <f aca="false">SUM(MI14:MI38)</f>
        <v>0</v>
      </c>
      <c r="MJ39" s="46" t="n">
        <f aca="false">SUM(MJ14:MJ38)</f>
        <v>0</v>
      </c>
      <c r="MK39" s="46" t="n">
        <f aca="false">SUM(MK14:MK38)</f>
        <v>0</v>
      </c>
      <c r="ML39" s="46" t="n">
        <f aca="false">SUM(ML14:ML38)</f>
        <v>0</v>
      </c>
      <c r="MM39" s="46" t="n">
        <f aca="false">SUM(MM14:MM38)</f>
        <v>0</v>
      </c>
      <c r="MN39" s="46" t="n">
        <f aca="false">SUM(MN14:MN38)</f>
        <v>0</v>
      </c>
      <c r="MO39" s="46" t="n">
        <f aca="false">SUM(MO14:MO38)</f>
        <v>0</v>
      </c>
      <c r="MP39" s="46" t="n">
        <f aca="false">SUM(MP14:MP38)</f>
        <v>0</v>
      </c>
      <c r="MQ39" s="46" t="n">
        <f aca="false">SUM(MQ14:MQ38)</f>
        <v>0</v>
      </c>
      <c r="MR39" s="46" t="n">
        <f aca="false">SUM(MR14:MR38)</f>
        <v>0</v>
      </c>
      <c r="MS39" s="46" t="n">
        <f aca="false">SUM(MS14:MS38)</f>
        <v>0</v>
      </c>
      <c r="MT39" s="46" t="n">
        <f aca="false">SUM(MT14:MT38)</f>
        <v>0</v>
      </c>
      <c r="MU39" s="46" t="n">
        <f aca="false">SUM(MU14:MU38)</f>
        <v>0</v>
      </c>
      <c r="MV39" s="46" t="n">
        <f aca="false">SUM(MV14:MV38)</f>
        <v>0</v>
      </c>
      <c r="MW39" s="46" t="n">
        <f aca="false">SUM(MW14:MW38)</f>
        <v>0</v>
      </c>
      <c r="MX39" s="46" t="n">
        <f aca="false">SUM(MX14:MX38)</f>
        <v>0</v>
      </c>
      <c r="MY39" s="46" t="n">
        <f aca="false">SUM(MY14:MY38)</f>
        <v>0</v>
      </c>
      <c r="MZ39" s="46" t="n">
        <f aca="false">SUM(MZ14:MZ38)</f>
        <v>0</v>
      </c>
      <c r="NA39" s="46" t="n">
        <f aca="false">SUM(NA14:NA38)</f>
        <v>0</v>
      </c>
      <c r="NB39" s="46" t="n">
        <f aca="false">SUM(NB14:NB38)</f>
        <v>0</v>
      </c>
      <c r="NC39" s="46" t="n">
        <f aca="false">SUM(NC14:NC38)</f>
        <v>0</v>
      </c>
      <c r="ND39" s="46" t="n">
        <f aca="false">SUM(ND14:ND38)</f>
        <v>0</v>
      </c>
      <c r="NE39" s="46" t="n">
        <f aca="false">SUM(NE14:NE38)</f>
        <v>0</v>
      </c>
      <c r="NF39" s="46" t="n">
        <f aca="false">SUM(NF14:NF38)</f>
        <v>0</v>
      </c>
      <c r="NG39" s="46" t="n">
        <f aca="false">SUM(NG14:NG38)</f>
        <v>0</v>
      </c>
      <c r="NH39" s="46" t="n">
        <f aca="false">SUM(NH14:NH38)</f>
        <v>0</v>
      </c>
      <c r="NI39" s="46" t="n">
        <f aca="false">SUM(NI14:NI38)</f>
        <v>0</v>
      </c>
      <c r="NJ39" s="46" t="n">
        <f aca="false">SUM(NJ14:NJ38)</f>
        <v>0</v>
      </c>
      <c r="NK39" s="46" t="n">
        <f aca="false">SUM(NK14:NK38)</f>
        <v>0</v>
      </c>
      <c r="NL39" s="46" t="n">
        <f aca="false">SUM(NL14:NL38)</f>
        <v>0</v>
      </c>
      <c r="NM39" s="46" t="n">
        <f aca="false">SUM(NM14:NM38)</f>
        <v>0</v>
      </c>
      <c r="NN39" s="46" t="n">
        <f aca="false">SUM(NN14:NN38)</f>
        <v>0</v>
      </c>
      <c r="NO39" s="46" t="n">
        <f aca="false">SUM(NO14:NO38)</f>
        <v>0</v>
      </c>
      <c r="NP39" s="46" t="n">
        <f aca="false">SUM(NP14:NP38)</f>
        <v>0</v>
      </c>
      <c r="NQ39" s="46" t="n">
        <f aca="false">SUM(NQ14:NQ38)</f>
        <v>0</v>
      </c>
      <c r="NR39" s="46" t="n">
        <f aca="false">SUM(NR14:NR38)</f>
        <v>0</v>
      </c>
      <c r="NS39" s="46" t="n">
        <f aca="false">SUM(NS14:NS38)</f>
        <v>0</v>
      </c>
      <c r="NT39" s="46" t="n">
        <f aca="false">SUM(NT14:NT38)</f>
        <v>0</v>
      </c>
      <c r="NU39" s="46" t="n">
        <f aca="false">SUM(NU14:NU38)</f>
        <v>0</v>
      </c>
      <c r="NV39" s="46" t="n">
        <f aca="false">SUM(NV14:NV38)</f>
        <v>0</v>
      </c>
      <c r="NW39" s="46" t="n">
        <f aca="false">SUM(NW14:NW38)</f>
        <v>0</v>
      </c>
      <c r="NX39" s="46" t="n">
        <f aca="false">SUM(NX14:NX38)</f>
        <v>0</v>
      </c>
      <c r="NY39" s="46" t="n">
        <f aca="false">SUM(NY14:NY38)</f>
        <v>0</v>
      </c>
      <c r="NZ39" s="46" t="n">
        <f aca="false">SUM(NZ14:NZ38)</f>
        <v>0</v>
      </c>
      <c r="OA39" s="46" t="n">
        <f aca="false">SUM(OA14:OA38)</f>
        <v>0</v>
      </c>
      <c r="OB39" s="46" t="n">
        <f aca="false">SUM(OB14:OB38)</f>
        <v>0</v>
      </c>
      <c r="OC39" s="46" t="n">
        <f aca="false">SUM(OC14:OC38)</f>
        <v>0</v>
      </c>
      <c r="OD39" s="46" t="n">
        <f aca="false">SUM(OD14:OD38)</f>
        <v>0</v>
      </c>
      <c r="OE39" s="46" t="n">
        <f aca="false">SUM(OE14:OE38)</f>
        <v>0</v>
      </c>
      <c r="OF39" s="46" t="n">
        <f aca="false">SUM(OF14:OF38)</f>
        <v>0</v>
      </c>
      <c r="OG39" s="46" t="n">
        <f aca="false">SUM(OG14:OG38)</f>
        <v>0</v>
      </c>
      <c r="OH39" s="46" t="n">
        <f aca="false">SUM(OH14:OH38)</f>
        <v>0</v>
      </c>
      <c r="OI39" s="46" t="n">
        <f aca="false">SUM(OI14:OI38)</f>
        <v>0</v>
      </c>
      <c r="OJ39" s="46" t="n">
        <f aca="false">SUM(OJ14:OJ38)</f>
        <v>0</v>
      </c>
      <c r="OK39" s="46" t="n">
        <f aca="false">SUM(OK14:OK38)</f>
        <v>0</v>
      </c>
      <c r="OL39" s="46" t="n">
        <f aca="false">SUM(OL14:OL38)</f>
        <v>0</v>
      </c>
      <c r="OM39" s="46" t="n">
        <f aca="false">SUM(OM14:OM38)</f>
        <v>0</v>
      </c>
      <c r="ON39" s="46" t="n">
        <f aca="false">SUM(ON14:ON38)</f>
        <v>0</v>
      </c>
      <c r="OO39" s="46" t="n">
        <f aca="false">SUM(OO14:OO38)</f>
        <v>0</v>
      </c>
      <c r="OP39" s="46" t="n">
        <f aca="false">SUM(OP14:OP38)</f>
        <v>0</v>
      </c>
      <c r="OQ39" s="46" t="n">
        <f aca="false">SUM(OQ14:OQ38)</f>
        <v>0</v>
      </c>
      <c r="OR39" s="46" t="n">
        <f aca="false">SUM(OR14:OR38)</f>
        <v>0</v>
      </c>
      <c r="OS39" s="46" t="n">
        <f aca="false">SUM(OS14:OS38)</f>
        <v>0</v>
      </c>
      <c r="OT39" s="46" t="n">
        <f aca="false">SUM(OT14:OT38)</f>
        <v>0</v>
      </c>
      <c r="OU39" s="46" t="n">
        <f aca="false">SUM(OU14:OU38)</f>
        <v>0</v>
      </c>
      <c r="OV39" s="46" t="n">
        <f aca="false">SUM(OV14:OV38)</f>
        <v>0</v>
      </c>
      <c r="OW39" s="46" t="n">
        <f aca="false">SUM(OW14:OW38)</f>
        <v>0</v>
      </c>
      <c r="OX39" s="46" t="n">
        <f aca="false">SUM(OX14:OX38)</f>
        <v>0</v>
      </c>
      <c r="OY39" s="46" t="n">
        <f aca="false">SUM(OY14:OY38)</f>
        <v>0</v>
      </c>
      <c r="OZ39" s="46" t="n">
        <f aca="false">SUM(OZ14:OZ38)</f>
        <v>0</v>
      </c>
      <c r="PA39" s="46" t="n">
        <f aca="false">SUM(PA14:PA38)</f>
        <v>0</v>
      </c>
      <c r="PB39" s="46" t="n">
        <f aca="false">SUM(PB14:PB38)</f>
        <v>0</v>
      </c>
      <c r="PC39" s="46" t="n">
        <f aca="false">SUM(PC14:PC38)</f>
        <v>0</v>
      </c>
      <c r="PD39" s="46" t="n">
        <f aca="false">SUM(PD14:PD38)</f>
        <v>0</v>
      </c>
      <c r="PE39" s="46" t="n">
        <f aca="false">SUM(PE14:PE38)</f>
        <v>0</v>
      </c>
      <c r="PF39" s="46" t="n">
        <f aca="false">SUM(PF14:PF38)</f>
        <v>0</v>
      </c>
      <c r="PG39" s="46" t="n">
        <f aca="false">SUM(PG14:PG38)</f>
        <v>0</v>
      </c>
      <c r="PH39" s="46" t="n">
        <f aca="false">SUM(PH14:PH38)</f>
        <v>0</v>
      </c>
      <c r="PI39" s="46" t="n">
        <f aca="false">SUM(PI14:PI38)</f>
        <v>0</v>
      </c>
      <c r="PJ39" s="46" t="n">
        <f aca="false">SUM(PJ14:PJ38)</f>
        <v>0</v>
      </c>
      <c r="PK39" s="46" t="n">
        <f aca="false">SUM(PK14:PK38)</f>
        <v>0</v>
      </c>
      <c r="PL39" s="46" t="n">
        <f aca="false">SUM(PL14:PL38)</f>
        <v>0</v>
      </c>
      <c r="PM39" s="46" t="n">
        <f aca="false">SUM(PM14:PM38)</f>
        <v>0</v>
      </c>
      <c r="PN39" s="46" t="n">
        <f aca="false">SUM(PN14:PN38)</f>
        <v>0</v>
      </c>
      <c r="PO39" s="46" t="n">
        <f aca="false">SUM(PO14:PO38)</f>
        <v>0</v>
      </c>
      <c r="PP39" s="46" t="n">
        <f aca="false">SUM(PP14:PP38)</f>
        <v>0</v>
      </c>
      <c r="PQ39" s="46" t="n">
        <f aca="false">SUM(PQ14:PQ38)</f>
        <v>0</v>
      </c>
      <c r="PR39" s="46" t="n">
        <f aca="false">SUM(PR14:PR38)</f>
        <v>0</v>
      </c>
      <c r="PS39" s="46" t="n">
        <f aca="false">SUM(PS14:PS38)</f>
        <v>0</v>
      </c>
      <c r="PT39" s="46" t="n">
        <f aca="false">SUM(PT14:PT38)</f>
        <v>0</v>
      </c>
      <c r="PU39" s="46" t="n">
        <f aca="false">SUM(PU14:PU38)</f>
        <v>0</v>
      </c>
      <c r="PV39" s="46" t="n">
        <f aca="false">SUM(PV14:PV38)</f>
        <v>0</v>
      </c>
      <c r="PW39" s="46" t="n">
        <f aca="false">SUM(PW14:PW38)</f>
        <v>0</v>
      </c>
      <c r="PX39" s="46" t="n">
        <f aca="false">SUM(PX14:PX38)</f>
        <v>0</v>
      </c>
      <c r="PY39" s="46" t="n">
        <f aca="false">SUM(PY14:PY38)</f>
        <v>0</v>
      </c>
      <c r="PZ39" s="46" t="n">
        <f aca="false">SUM(PZ14:PZ38)</f>
        <v>0</v>
      </c>
      <c r="QA39" s="46" t="n">
        <f aca="false">SUM(QA14:QA38)</f>
        <v>0</v>
      </c>
      <c r="QB39" s="46" t="n">
        <f aca="false">SUM(QB14:QB38)</f>
        <v>0</v>
      </c>
      <c r="QC39" s="46" t="n">
        <f aca="false">SUM(QC14:QC38)</f>
        <v>0</v>
      </c>
      <c r="QD39" s="46" t="n">
        <f aca="false">SUM(QD14:QD38)</f>
        <v>0</v>
      </c>
      <c r="QE39" s="46" t="n">
        <f aca="false">SUM(QE14:QE38)</f>
        <v>0</v>
      </c>
      <c r="QF39" s="46" t="n">
        <f aca="false">SUM(QF14:QF38)</f>
        <v>0</v>
      </c>
      <c r="QG39" s="46" t="n">
        <f aca="false">SUM(QG14:QG38)</f>
        <v>0</v>
      </c>
      <c r="QH39" s="46" t="n">
        <f aca="false">SUM(QH14:QH38)</f>
        <v>0</v>
      </c>
      <c r="QI39" s="46" t="n">
        <f aca="false">SUM(QI14:QI38)</f>
        <v>0</v>
      </c>
      <c r="QJ39" s="46" t="n">
        <f aca="false">SUM(QJ14:QJ38)</f>
        <v>0</v>
      </c>
      <c r="QK39" s="46" t="n">
        <f aca="false">SUM(QK14:QK38)</f>
        <v>0</v>
      </c>
      <c r="QL39" s="46" t="n">
        <f aca="false">SUM(QL14:QL38)</f>
        <v>0</v>
      </c>
      <c r="QM39" s="46" t="n">
        <f aca="false">SUM(QM14:QM38)</f>
        <v>0</v>
      </c>
      <c r="QN39" s="46" t="n">
        <f aca="false">SUM(QN14:QN38)</f>
        <v>0</v>
      </c>
      <c r="QO39" s="46" t="n">
        <f aca="false">SUM(QO14:QO38)</f>
        <v>0</v>
      </c>
      <c r="QP39" s="46" t="n">
        <f aca="false">SUM(QP14:QP38)</f>
        <v>0</v>
      </c>
      <c r="QQ39" s="46" t="n">
        <f aca="false">SUM(QQ14:QQ38)</f>
        <v>0</v>
      </c>
      <c r="QR39" s="46" t="n">
        <f aca="false">SUM(QR14:QR38)</f>
        <v>0</v>
      </c>
      <c r="QS39" s="46" t="n">
        <f aca="false">SUM(QS14:QS38)</f>
        <v>0</v>
      </c>
      <c r="QT39" s="46" t="n">
        <f aca="false">SUM(QT14:QT38)</f>
        <v>0</v>
      </c>
      <c r="QU39" s="46" t="n">
        <f aca="false">SUM(QU14:QU38)</f>
        <v>0</v>
      </c>
      <c r="QV39" s="46" t="n">
        <f aca="false">SUM(QV14:QV38)</f>
        <v>0</v>
      </c>
      <c r="QW39" s="46" t="n">
        <f aca="false">SUM(QW14:QW38)</f>
        <v>0</v>
      </c>
      <c r="QX39" s="46" t="n">
        <f aca="false">SUM(QX14:QX38)</f>
        <v>0</v>
      </c>
      <c r="QY39" s="46" t="n">
        <f aca="false">SUM(QY14:QY38)</f>
        <v>0</v>
      </c>
      <c r="QZ39" s="46" t="n">
        <f aca="false">SUM(QZ14:QZ38)</f>
        <v>0</v>
      </c>
      <c r="RA39" s="46" t="n">
        <f aca="false">SUM(RA14:RA38)</f>
        <v>0</v>
      </c>
      <c r="RB39" s="46" t="n">
        <f aca="false">SUM(RB14:RB38)</f>
        <v>0</v>
      </c>
      <c r="RC39" s="46" t="n">
        <f aca="false">SUM(RC14:RC38)</f>
        <v>0</v>
      </c>
      <c r="RD39" s="46" t="n">
        <f aca="false">SUM(RD14:RD38)</f>
        <v>0</v>
      </c>
      <c r="RE39" s="46" t="n">
        <f aca="false">SUM(RE14:RE38)</f>
        <v>0</v>
      </c>
      <c r="RF39" s="46" t="n">
        <f aca="false">SUM(RF14:RF38)</f>
        <v>0</v>
      </c>
      <c r="RG39" s="46" t="n">
        <f aca="false">SUM(RG14:RG38)</f>
        <v>0</v>
      </c>
      <c r="RH39" s="46" t="n">
        <f aca="false">SUM(RH14:RH38)</f>
        <v>0</v>
      </c>
      <c r="RI39" s="46" t="n">
        <f aca="false">SUM(RI14:RI38)</f>
        <v>0</v>
      </c>
      <c r="RJ39" s="46" t="n">
        <f aca="false">SUM(RJ14:RJ38)</f>
        <v>0</v>
      </c>
      <c r="RK39" s="46" t="n">
        <f aca="false">SUM(RK14:RK38)</f>
        <v>0</v>
      </c>
      <c r="RL39" s="46" t="n">
        <f aca="false">SUM(RL14:RL38)</f>
        <v>0</v>
      </c>
      <c r="RM39" s="46" t="n">
        <f aca="false">SUM(RM14:RM38)</f>
        <v>0</v>
      </c>
      <c r="RN39" s="46" t="n">
        <f aca="false">SUM(RN14:RN38)</f>
        <v>0</v>
      </c>
      <c r="RO39" s="46" t="n">
        <f aca="false">SUM(RO14:RO38)</f>
        <v>0</v>
      </c>
      <c r="RP39" s="46" t="n">
        <f aca="false">SUM(RP14:RP38)</f>
        <v>0</v>
      </c>
      <c r="RQ39" s="46" t="n">
        <f aca="false">SUM(RQ14:RQ38)</f>
        <v>0</v>
      </c>
      <c r="RR39" s="46" t="n">
        <f aca="false">SUM(RR14:RR38)</f>
        <v>0</v>
      </c>
      <c r="RS39" s="46" t="n">
        <f aca="false">SUM(RS14:RS38)</f>
        <v>0</v>
      </c>
      <c r="RT39" s="46" t="n">
        <f aca="false">SUM(RT14:RT38)</f>
        <v>0</v>
      </c>
      <c r="RU39" s="46" t="n">
        <f aca="false">SUM(RU14:RU38)</f>
        <v>0</v>
      </c>
      <c r="RV39" s="46" t="n">
        <f aca="false">SUM(RV14:RV38)</f>
        <v>0</v>
      </c>
      <c r="RW39" s="46" t="n">
        <f aca="false">SUM(RW14:RW38)</f>
        <v>0</v>
      </c>
      <c r="RX39" s="46" t="n">
        <f aca="false">SUM(RX14:RX38)</f>
        <v>0</v>
      </c>
      <c r="RY39" s="46" t="n">
        <f aca="false">SUM(RY14:RY38)</f>
        <v>0</v>
      </c>
      <c r="RZ39" s="46" t="n">
        <f aca="false">SUM(RZ14:RZ38)</f>
        <v>0</v>
      </c>
      <c r="SA39" s="46" t="n">
        <f aca="false">SUM(SA14:SA38)</f>
        <v>0</v>
      </c>
      <c r="SB39" s="46" t="n">
        <f aca="false">SUM(SB14:SB38)</f>
        <v>0</v>
      </c>
      <c r="SC39" s="46" t="n">
        <f aca="false">SUM(SC14:SC38)</f>
        <v>0</v>
      </c>
      <c r="SD39" s="46" t="n">
        <f aca="false">SUM(SD14:SD38)</f>
        <v>0</v>
      </c>
      <c r="SE39" s="46" t="n">
        <f aca="false">SUM(SE14:SE38)</f>
        <v>0</v>
      </c>
      <c r="SF39" s="46" t="n">
        <f aca="false">SUM(SF14:SF38)</f>
        <v>0</v>
      </c>
      <c r="SG39" s="46" t="n">
        <f aca="false">SUM(SG14:SG38)</f>
        <v>0</v>
      </c>
      <c r="SH39" s="46" t="n">
        <f aca="false">SUM(SH14:SH38)</f>
        <v>0</v>
      </c>
      <c r="SI39" s="46" t="n">
        <f aca="false">SUM(SI14:SI38)</f>
        <v>0</v>
      </c>
      <c r="SJ39" s="46" t="n">
        <f aca="false">SUM(SJ14:SJ38)</f>
        <v>0</v>
      </c>
      <c r="SK39" s="46" t="n">
        <f aca="false">SUM(SK14:SK38)</f>
        <v>0</v>
      </c>
      <c r="SL39" s="46" t="n">
        <f aca="false">SUM(SL14:SL38)</f>
        <v>0</v>
      </c>
      <c r="SM39" s="46" t="n">
        <f aca="false">SUM(SM14:SM38)</f>
        <v>0</v>
      </c>
      <c r="SN39" s="46" t="n">
        <f aca="false">SUM(SN14:SN38)</f>
        <v>0</v>
      </c>
      <c r="SO39" s="46" t="n">
        <f aca="false">SUM(SO14:SO38)</f>
        <v>0</v>
      </c>
      <c r="SP39" s="46" t="n">
        <f aca="false">SUM(SP14:SP38)</f>
        <v>0</v>
      </c>
      <c r="SQ39" s="46" t="n">
        <f aca="false">SUM(SQ14:SQ38)</f>
        <v>0</v>
      </c>
      <c r="SR39" s="46" t="n">
        <f aca="false">SUM(SR14:SR38)</f>
        <v>0</v>
      </c>
      <c r="SS39" s="46" t="n">
        <f aca="false">SUM(SS14:SS38)</f>
        <v>0</v>
      </c>
      <c r="ST39" s="46" t="n">
        <f aca="false">SUM(ST14:ST38)</f>
        <v>0</v>
      </c>
      <c r="SU39" s="46" t="n">
        <f aca="false">SUM(SU14:SU38)</f>
        <v>0</v>
      </c>
      <c r="SV39" s="46" t="n">
        <f aca="false">SUM(SV14:SV38)</f>
        <v>0</v>
      </c>
      <c r="SW39" s="46" t="n">
        <f aca="false">SUM(SW14:SW38)</f>
        <v>0</v>
      </c>
      <c r="SX39" s="46" t="n">
        <f aca="false">SUM(SX14:SX38)</f>
        <v>0</v>
      </c>
      <c r="SY39" s="46" t="n">
        <f aca="false">SUM(SY14:SY38)</f>
        <v>0</v>
      </c>
      <c r="SZ39" s="46" t="n">
        <f aca="false">SUM(SZ14:SZ38)</f>
        <v>0</v>
      </c>
      <c r="TA39" s="46" t="n">
        <f aca="false">SUM(TA14:TA38)</f>
        <v>0</v>
      </c>
      <c r="TB39" s="46" t="n">
        <f aca="false">SUM(TB14:TB38)</f>
        <v>0</v>
      </c>
      <c r="TC39" s="46" t="n">
        <f aca="false">SUM(TC14:TC38)</f>
        <v>0</v>
      </c>
      <c r="TD39" s="46" t="n">
        <f aca="false">SUM(TD14:TD38)</f>
        <v>0</v>
      </c>
      <c r="TE39" s="46" t="n">
        <f aca="false">SUM(TE14:TE38)</f>
        <v>0</v>
      </c>
      <c r="TF39" s="46" t="n">
        <f aca="false">SUM(TF14:TF38)</f>
        <v>0</v>
      </c>
      <c r="TG39" s="46" t="n">
        <f aca="false">SUM(TG14:TG38)</f>
        <v>0</v>
      </c>
      <c r="TH39" s="46" t="n">
        <f aca="false">SUM(TH14:TH38)</f>
        <v>0</v>
      </c>
      <c r="TI39" s="46" t="n">
        <f aca="false">SUM(TI14:TI38)</f>
        <v>0</v>
      </c>
      <c r="TJ39" s="46" t="n">
        <f aca="false">SUM(TJ14:TJ38)</f>
        <v>0</v>
      </c>
      <c r="TK39" s="46" t="n">
        <f aca="false">SUM(TK14:TK38)</f>
        <v>0</v>
      </c>
      <c r="TL39" s="46" t="n">
        <f aca="false">SUM(TL14:TL38)</f>
        <v>0</v>
      </c>
      <c r="TM39" s="46" t="n">
        <f aca="false">SUM(TM14:TM38)</f>
        <v>0</v>
      </c>
      <c r="TN39" s="46" t="n">
        <f aca="false">SUM(TN14:TN38)</f>
        <v>0</v>
      </c>
      <c r="TO39" s="46" t="n">
        <f aca="false">SUM(TO14:TO38)</f>
        <v>0</v>
      </c>
      <c r="TP39" s="46" t="n">
        <f aca="false">SUM(TP14:TP38)</f>
        <v>0</v>
      </c>
      <c r="TQ39" s="46" t="n">
        <f aca="false">SUM(TQ14:TQ38)</f>
        <v>0</v>
      </c>
      <c r="TR39" s="46" t="n">
        <f aca="false">SUM(TR14:TR38)</f>
        <v>0</v>
      </c>
      <c r="TS39" s="46" t="n">
        <f aca="false">SUM(TS14:TS38)</f>
        <v>0</v>
      </c>
      <c r="TT39" s="46" t="n">
        <f aca="false">SUM(TT14:TT38)</f>
        <v>0</v>
      </c>
      <c r="TU39" s="46" t="n">
        <f aca="false">SUM(TU14:TU38)</f>
        <v>0</v>
      </c>
      <c r="TV39" s="46" t="n">
        <f aca="false">SUM(TV14:TV38)</f>
        <v>0</v>
      </c>
      <c r="TW39" s="46" t="n">
        <f aca="false">SUM(TW14:TW38)</f>
        <v>0</v>
      </c>
      <c r="TX39" s="46" t="n">
        <f aca="false">SUM(TX14:TX38)</f>
        <v>0</v>
      </c>
      <c r="TY39" s="46" t="n">
        <f aca="false">SUM(TY14:TY38)</f>
        <v>0</v>
      </c>
      <c r="TZ39" s="46" t="n">
        <f aca="false">SUM(TZ14:TZ38)</f>
        <v>0</v>
      </c>
      <c r="UA39" s="46" t="n">
        <f aca="false">SUM(UA14:UA38)</f>
        <v>0</v>
      </c>
      <c r="UB39" s="46" t="n">
        <f aca="false">SUM(UB14:UB38)</f>
        <v>0</v>
      </c>
      <c r="UC39" s="46" t="n">
        <f aca="false">SUM(UC14:UC38)</f>
        <v>0</v>
      </c>
      <c r="UD39" s="46" t="n">
        <f aca="false">SUM(UD14:UD38)</f>
        <v>0</v>
      </c>
      <c r="UE39" s="46" t="n">
        <f aca="false">SUM(UE14:UE38)</f>
        <v>0</v>
      </c>
      <c r="UF39" s="46" t="n">
        <f aca="false">SUM(UF14:UF38)</f>
        <v>0</v>
      </c>
      <c r="UG39" s="46" t="n">
        <f aca="false">SUM(UG14:UG38)</f>
        <v>0</v>
      </c>
      <c r="UH39" s="46" t="n">
        <f aca="false">SUM(UH14:UH38)</f>
        <v>0</v>
      </c>
      <c r="UI39" s="46" t="n">
        <f aca="false">SUM(UI14:UI38)</f>
        <v>0</v>
      </c>
      <c r="UJ39" s="46" t="n">
        <f aca="false">SUM(UJ14:UJ38)</f>
        <v>0</v>
      </c>
      <c r="UK39" s="46" t="n">
        <f aca="false">SUM(UK14:UK38)</f>
        <v>0</v>
      </c>
      <c r="UL39" s="46" t="n">
        <f aca="false">SUM(UL14:UL38)</f>
        <v>0</v>
      </c>
      <c r="UM39" s="46" t="n">
        <f aca="false">SUM(UM14:UM38)</f>
        <v>0</v>
      </c>
      <c r="UN39" s="46" t="n">
        <f aca="false">SUM(UN14:UN38)</f>
        <v>0</v>
      </c>
      <c r="UO39" s="46" t="n">
        <f aca="false">SUM(UO14:UO38)</f>
        <v>0</v>
      </c>
      <c r="UP39" s="46" t="n">
        <f aca="false">SUM(UP14:UP38)</f>
        <v>0</v>
      </c>
      <c r="UQ39" s="46" t="n">
        <f aca="false">SUM(UQ14:UQ38)</f>
        <v>0</v>
      </c>
      <c r="UR39" s="46" t="n">
        <f aca="false">SUM(UR14:UR38)</f>
        <v>0</v>
      </c>
      <c r="US39" s="46" t="n">
        <f aca="false">SUM(US14:US38)</f>
        <v>0</v>
      </c>
      <c r="UT39" s="46" t="n">
        <f aca="false">SUM(UT14:UT38)</f>
        <v>0</v>
      </c>
      <c r="UU39" s="46" t="n">
        <f aca="false">SUM(UU14:UU38)</f>
        <v>0</v>
      </c>
      <c r="UV39" s="46" t="n">
        <f aca="false">SUM(UV14:UV38)</f>
        <v>0</v>
      </c>
      <c r="UW39" s="46" t="n">
        <f aca="false">SUM(UW14:UW38)</f>
        <v>0</v>
      </c>
      <c r="UX39" s="46" t="n">
        <f aca="false">SUM(UX14:UX38)</f>
        <v>0</v>
      </c>
      <c r="UY39" s="46" t="n">
        <f aca="false">SUM(UY14:UY38)</f>
        <v>0</v>
      </c>
      <c r="UZ39" s="46" t="n">
        <f aca="false">SUM(UZ14:UZ38)</f>
        <v>0</v>
      </c>
      <c r="VA39" s="46" t="n">
        <f aca="false">SUM(VA14:VA38)</f>
        <v>0</v>
      </c>
      <c r="VB39" s="46" t="n">
        <f aca="false">SUM(VB14:VB38)</f>
        <v>0</v>
      </c>
      <c r="VC39" s="46" t="n">
        <f aca="false">SUM(VC14:VC38)</f>
        <v>0</v>
      </c>
      <c r="VD39" s="46" t="n">
        <f aca="false">SUM(VD14:VD38)</f>
        <v>0</v>
      </c>
      <c r="VE39" s="46" t="n">
        <f aca="false">SUM(VE14:VE38)</f>
        <v>0</v>
      </c>
      <c r="VF39" s="46" t="n">
        <f aca="false">SUM(VF14:VF38)</f>
        <v>0</v>
      </c>
      <c r="VG39" s="46" t="n">
        <f aca="false">SUM(VG14:VG38)</f>
        <v>0</v>
      </c>
      <c r="VH39" s="46" t="n">
        <f aca="false">SUM(VH14:VH38)</f>
        <v>0</v>
      </c>
      <c r="VI39" s="46" t="n">
        <f aca="false">SUM(VI14:VI38)</f>
        <v>0</v>
      </c>
      <c r="VJ39" s="46" t="n">
        <f aca="false">SUM(VJ14:VJ38)</f>
        <v>0</v>
      </c>
      <c r="VK39" s="46" t="n">
        <f aca="false">SUM(VK14:VK38)</f>
        <v>0</v>
      </c>
      <c r="VL39" s="46" t="n">
        <f aca="false">SUM(VL14:VL38)</f>
        <v>0</v>
      </c>
      <c r="VM39" s="46" t="n">
        <f aca="false">SUM(VM14:VM38)</f>
        <v>0</v>
      </c>
      <c r="VN39" s="46" t="n">
        <f aca="false">SUM(VN14:VN38)</f>
        <v>0</v>
      </c>
      <c r="VO39" s="46" t="n">
        <f aca="false">SUM(VO14:VO38)</f>
        <v>0</v>
      </c>
      <c r="VP39" s="46" t="n">
        <f aca="false">SUM(VP14:VP38)</f>
        <v>0</v>
      </c>
      <c r="VQ39" s="46" t="n">
        <f aca="false">SUM(VQ14:VQ38)</f>
        <v>0</v>
      </c>
      <c r="VR39" s="46" t="n">
        <f aca="false">SUM(VR14:VR38)</f>
        <v>0</v>
      </c>
      <c r="VS39" s="46" t="n">
        <f aca="false">SUM(VS14:VS38)</f>
        <v>0</v>
      </c>
      <c r="VT39" s="46" t="n">
        <f aca="false">SUM(VT14:VT38)</f>
        <v>0</v>
      </c>
      <c r="VU39" s="46" t="n">
        <f aca="false">SUM(VU14:VU38)</f>
        <v>0</v>
      </c>
      <c r="VV39" s="46" t="n">
        <f aca="false">SUM(VV14:VV38)</f>
        <v>0</v>
      </c>
      <c r="VW39" s="46" t="n">
        <f aca="false">SUM(VW14:VW38)</f>
        <v>0</v>
      </c>
      <c r="VX39" s="46" t="n">
        <f aca="false">SUM(VX14:VX38)</f>
        <v>0</v>
      </c>
      <c r="VY39" s="46" t="n">
        <f aca="false">SUM(VY14:VY38)</f>
        <v>0</v>
      </c>
      <c r="VZ39" s="46" t="n">
        <f aca="false">SUM(VZ14:VZ38)</f>
        <v>0</v>
      </c>
      <c r="WA39" s="46" t="n">
        <f aca="false">SUM(WA14:WA38)</f>
        <v>0</v>
      </c>
      <c r="WB39" s="46" t="n">
        <f aca="false">SUM(WB14:WB38)</f>
        <v>0</v>
      </c>
      <c r="WC39" s="46" t="n">
        <f aca="false">SUM(WC14:WC38)</f>
        <v>0</v>
      </c>
      <c r="WD39" s="46" t="n">
        <f aca="false">SUM(WD14:WD38)</f>
        <v>0</v>
      </c>
      <c r="WE39" s="46" t="n">
        <f aca="false">SUM(WE14:WE38)</f>
        <v>0</v>
      </c>
      <c r="WF39" s="46" t="n">
        <f aca="false">SUM(WF14:WF38)</f>
        <v>0</v>
      </c>
      <c r="WG39" s="46" t="n">
        <f aca="false">SUM(WG14:WG38)</f>
        <v>0</v>
      </c>
      <c r="WH39" s="46" t="n">
        <f aca="false">SUM(WH14:WH38)</f>
        <v>0</v>
      </c>
      <c r="WI39" s="46" t="n">
        <f aca="false">SUM(WI14:WI38)</f>
        <v>0</v>
      </c>
      <c r="WJ39" s="46" t="n">
        <f aca="false">SUM(WJ14:WJ38)</f>
        <v>0</v>
      </c>
      <c r="WK39" s="46" t="n">
        <f aca="false">SUM(WK14:WK38)</f>
        <v>0</v>
      </c>
      <c r="WL39" s="46" t="n">
        <f aca="false">SUM(WL14:WL38)</f>
        <v>0</v>
      </c>
      <c r="WM39" s="46" t="n">
        <f aca="false">SUM(WM14:WM38)</f>
        <v>0</v>
      </c>
      <c r="WN39" s="46" t="n">
        <f aca="false">SUM(WN14:WN38)</f>
        <v>0</v>
      </c>
      <c r="WO39" s="46" t="n">
        <f aca="false">SUM(WO14:WO38)</f>
        <v>0</v>
      </c>
      <c r="WP39" s="46" t="n">
        <f aca="false">SUM(WP14:WP38)</f>
        <v>0</v>
      </c>
      <c r="WQ39" s="46" t="n">
        <f aca="false">SUM(WQ14:WQ38)</f>
        <v>0</v>
      </c>
      <c r="WR39" s="46" t="n">
        <f aca="false">SUM(WR14:WR38)</f>
        <v>0</v>
      </c>
      <c r="WS39" s="46" t="n">
        <f aca="false">SUM(WS14:WS38)</f>
        <v>0</v>
      </c>
      <c r="WT39" s="46" t="n">
        <f aca="false">SUM(WT14:WT38)</f>
        <v>0</v>
      </c>
      <c r="WU39" s="46" t="n">
        <f aca="false">SUM(WU14:WU38)</f>
        <v>0</v>
      </c>
      <c r="WV39" s="46" t="n">
        <f aca="false">SUM(WV14:WV38)</f>
        <v>0</v>
      </c>
      <c r="WW39" s="46" t="n">
        <f aca="false">SUM(WW14:WW38)</f>
        <v>0</v>
      </c>
      <c r="WX39" s="46" t="n">
        <f aca="false">SUM(WX14:WX38)</f>
        <v>0</v>
      </c>
      <c r="WY39" s="46" t="n">
        <f aca="false">SUM(WY14:WY38)</f>
        <v>0</v>
      </c>
      <c r="WZ39" s="46" t="n">
        <f aca="false">SUM(WZ14:WZ38)</f>
        <v>0</v>
      </c>
      <c r="XA39" s="46" t="n">
        <f aca="false">SUM(XA14:XA38)</f>
        <v>0</v>
      </c>
      <c r="XB39" s="46" t="n">
        <f aca="false">SUM(XB14:XB38)</f>
        <v>0</v>
      </c>
      <c r="XC39" s="46" t="n">
        <f aca="false">SUM(XC14:XC38)</f>
        <v>0</v>
      </c>
      <c r="XD39" s="46" t="n">
        <f aca="false">SUM(XD14:XD38)</f>
        <v>0</v>
      </c>
      <c r="XE39" s="46" t="n">
        <f aca="false">SUM(XE14:XE38)</f>
        <v>0</v>
      </c>
      <c r="XF39" s="46" t="n">
        <f aca="false">SUM(XF14:XF38)</f>
        <v>0</v>
      </c>
      <c r="XG39" s="46" t="n">
        <f aca="false">SUM(XG14:XG38)</f>
        <v>0</v>
      </c>
      <c r="XH39" s="46" t="n">
        <f aca="false">SUM(XH14:XH38)</f>
        <v>0</v>
      </c>
      <c r="XI39" s="46" t="n">
        <f aca="false">SUM(XI14:XI38)</f>
        <v>0</v>
      </c>
      <c r="XJ39" s="46" t="n">
        <f aca="false">SUM(XJ14:XJ38)</f>
        <v>0</v>
      </c>
      <c r="XK39" s="46" t="n">
        <f aca="false">SUM(XK14:XK38)</f>
        <v>0</v>
      </c>
      <c r="XL39" s="46" t="n">
        <f aca="false">SUM(XL14:XL38)</f>
        <v>0</v>
      </c>
      <c r="XM39" s="46" t="n">
        <f aca="false">SUM(XM14:XM38)</f>
        <v>0</v>
      </c>
      <c r="XN39" s="46" t="n">
        <f aca="false">SUM(XN14:XN38)</f>
        <v>0</v>
      </c>
      <c r="XO39" s="46" t="n">
        <f aca="false">SUM(XO14:XO38)</f>
        <v>0</v>
      </c>
      <c r="XP39" s="46" t="n">
        <f aca="false">SUM(XP14:XP38)</f>
        <v>0</v>
      </c>
      <c r="XQ39" s="46" t="n">
        <f aca="false">SUM(XQ14:XQ38)</f>
        <v>0</v>
      </c>
      <c r="XR39" s="46" t="n">
        <f aca="false">SUM(XR14:XR38)</f>
        <v>0</v>
      </c>
      <c r="XS39" s="46" t="n">
        <f aca="false">SUM(XS14:XS38)</f>
        <v>0</v>
      </c>
      <c r="XT39" s="46" t="n">
        <f aca="false">SUM(XT14:XT38)</f>
        <v>0</v>
      </c>
      <c r="XU39" s="46" t="n">
        <f aca="false">SUM(XU14:XU38)</f>
        <v>0</v>
      </c>
      <c r="XV39" s="46" t="n">
        <f aca="false">SUM(XV14:XV38)</f>
        <v>0</v>
      </c>
      <c r="XW39" s="46" t="n">
        <f aca="false">SUM(XW14:XW38)</f>
        <v>0</v>
      </c>
      <c r="XX39" s="46" t="n">
        <f aca="false">SUM(XX14:XX38)</f>
        <v>0</v>
      </c>
      <c r="XY39" s="46" t="n">
        <f aca="false">SUM(XY14:XY38)</f>
        <v>0</v>
      </c>
      <c r="XZ39" s="46" t="n">
        <f aca="false">SUM(XZ14:XZ38)</f>
        <v>0</v>
      </c>
      <c r="YA39" s="46" t="n">
        <f aca="false">SUM(YA14:YA38)</f>
        <v>0</v>
      </c>
      <c r="YB39" s="46" t="n">
        <f aca="false">SUM(YB14:YB38)</f>
        <v>0</v>
      </c>
      <c r="YC39" s="46" t="n">
        <f aca="false">SUM(YC14:YC38)</f>
        <v>0</v>
      </c>
      <c r="YD39" s="46" t="n">
        <f aca="false">SUM(YD14:YD38)</f>
        <v>0</v>
      </c>
      <c r="YE39" s="46" t="n">
        <f aca="false">SUM(YE14:YE38)</f>
        <v>0</v>
      </c>
      <c r="YF39" s="46" t="n">
        <f aca="false">SUM(YF14:YF38)</f>
        <v>0</v>
      </c>
      <c r="YG39" s="46" t="n">
        <f aca="false">SUM(YG14:YG38)</f>
        <v>0</v>
      </c>
      <c r="YH39" s="46" t="n">
        <f aca="false">SUM(YH14:YH38)</f>
        <v>0</v>
      </c>
      <c r="YI39" s="46" t="n">
        <f aca="false">SUM(YI14:YI38)</f>
        <v>0</v>
      </c>
      <c r="YJ39" s="46" t="n">
        <f aca="false">SUM(YJ14:YJ38)</f>
        <v>0</v>
      </c>
      <c r="YK39" s="46" t="n">
        <f aca="false">SUM(YK14:YK38)</f>
        <v>0</v>
      </c>
      <c r="YL39" s="46" t="n">
        <f aca="false">SUM(YL14:YL38)</f>
        <v>0</v>
      </c>
      <c r="YM39" s="46" t="n">
        <f aca="false">SUM(YM14:YM38)</f>
        <v>0</v>
      </c>
      <c r="YN39" s="46" t="n">
        <f aca="false">SUM(YN14:YN38)</f>
        <v>0</v>
      </c>
      <c r="YO39" s="46" t="n">
        <f aca="false">SUM(YO14:YO38)</f>
        <v>0</v>
      </c>
      <c r="YP39" s="46" t="n">
        <f aca="false">SUM(YP14:YP38)</f>
        <v>0</v>
      </c>
      <c r="YQ39" s="46" t="n">
        <f aca="false">SUM(YQ14:YQ38)</f>
        <v>0</v>
      </c>
      <c r="YR39" s="46" t="n">
        <f aca="false">SUM(YR14:YR38)</f>
        <v>0</v>
      </c>
      <c r="YS39" s="46" t="n">
        <f aca="false">SUM(YS14:YS38)</f>
        <v>0</v>
      </c>
      <c r="YT39" s="46" t="n">
        <f aca="false">SUM(YT14:YT38)</f>
        <v>0</v>
      </c>
      <c r="YU39" s="46" t="n">
        <f aca="false">SUM(YU14:YU38)</f>
        <v>0</v>
      </c>
      <c r="YV39" s="46" t="n">
        <f aca="false">SUM(YV14:YV38)</f>
        <v>0</v>
      </c>
      <c r="YW39" s="46" t="n">
        <f aca="false">SUM(YW14:YW38)</f>
        <v>0</v>
      </c>
      <c r="YX39" s="46" t="n">
        <f aca="false">SUM(YX14:YX38)</f>
        <v>0</v>
      </c>
      <c r="YY39" s="46" t="n">
        <f aca="false">SUM(YY14:YY38)</f>
        <v>0</v>
      </c>
      <c r="YZ39" s="46" t="n">
        <f aca="false">SUM(YZ14:YZ38)</f>
        <v>0</v>
      </c>
      <c r="ZA39" s="46" t="n">
        <f aca="false">SUM(ZA14:ZA38)</f>
        <v>0</v>
      </c>
      <c r="ZB39" s="46" t="n">
        <f aca="false">SUM(ZB14:ZB38)</f>
        <v>0</v>
      </c>
      <c r="ZC39" s="46" t="n">
        <f aca="false">SUM(ZC14:ZC38)</f>
        <v>0</v>
      </c>
      <c r="ZD39" s="46" t="n">
        <f aca="false">SUM(ZD14:ZD38)</f>
        <v>0</v>
      </c>
      <c r="ZE39" s="46" t="n">
        <f aca="false">SUM(ZE14:ZE38)</f>
        <v>0</v>
      </c>
      <c r="ZF39" s="46" t="n">
        <f aca="false">SUM(ZF14:ZF38)</f>
        <v>0</v>
      </c>
      <c r="ZG39" s="46" t="n">
        <f aca="false">SUM(ZG14:ZG38)</f>
        <v>0</v>
      </c>
      <c r="ZH39" s="46" t="n">
        <f aca="false">SUM(ZH14:ZH38)</f>
        <v>0</v>
      </c>
      <c r="ZI39" s="46" t="n">
        <f aca="false">SUM(ZI14:ZI38)</f>
        <v>0</v>
      </c>
      <c r="ZJ39" s="46" t="n">
        <f aca="false">SUM(ZJ14:ZJ38)</f>
        <v>0</v>
      </c>
      <c r="ZK39" s="46" t="n">
        <f aca="false">SUM(ZK14:ZK38)</f>
        <v>0</v>
      </c>
      <c r="ZL39" s="46" t="n">
        <f aca="false">SUM(ZL14:ZL38)</f>
        <v>0</v>
      </c>
      <c r="ZM39" s="46" t="n">
        <f aca="false">SUM(ZM14:ZM38)</f>
        <v>0</v>
      </c>
      <c r="ZN39" s="46" t="n">
        <f aca="false">SUM(ZN14:ZN38)</f>
        <v>0</v>
      </c>
      <c r="ZO39" s="46" t="n">
        <f aca="false">SUM(ZO14:ZO38)</f>
        <v>0</v>
      </c>
      <c r="ZP39" s="46" t="n">
        <f aca="false">SUM(ZP14:ZP38)</f>
        <v>0</v>
      </c>
    </row>
    <row r="40" customFormat="false" ht="44.25" hidden="false" customHeight="true" outlineLevel="0" collapsed="false">
      <c r="A40" s="49" t="s">
        <v>3203</v>
      </c>
      <c r="B40" s="49"/>
      <c r="C40" s="50" t="n">
        <f aca="false">C39/25%</f>
        <v>0</v>
      </c>
      <c r="D40" s="50" t="n">
        <f aca="false">D39/25%</f>
        <v>0</v>
      </c>
      <c r="E40" s="50" t="n">
        <f aca="false">E39/25%</f>
        <v>0</v>
      </c>
      <c r="F40" s="50" t="n">
        <f aca="false">F39/25%</f>
        <v>0</v>
      </c>
      <c r="G40" s="50" t="n">
        <f aca="false">G39/25%</f>
        <v>0</v>
      </c>
      <c r="H40" s="50" t="n">
        <f aca="false">H39/25%</f>
        <v>0</v>
      </c>
      <c r="I40" s="50" t="n">
        <f aca="false">I39/25%</f>
        <v>0</v>
      </c>
      <c r="J40" s="50" t="n">
        <f aca="false">J39/25%</f>
        <v>0</v>
      </c>
      <c r="K40" s="50" t="n">
        <f aca="false">K39/25%</f>
        <v>0</v>
      </c>
      <c r="L40" s="50" t="n">
        <f aca="false">L39/25%</f>
        <v>0</v>
      </c>
      <c r="M40" s="50" t="n">
        <f aca="false">M39/25%</f>
        <v>0</v>
      </c>
      <c r="N40" s="50" t="n">
        <f aca="false">N39/25%</f>
        <v>0</v>
      </c>
      <c r="O40" s="50" t="n">
        <f aca="false">O39/25%</f>
        <v>0</v>
      </c>
      <c r="P40" s="50" t="n">
        <f aca="false">P39/25%</f>
        <v>0</v>
      </c>
      <c r="Q40" s="50" t="n">
        <f aca="false">Q39/25%</f>
        <v>0</v>
      </c>
      <c r="R40" s="50" t="n">
        <f aca="false">R39/25%</f>
        <v>0</v>
      </c>
      <c r="S40" s="50" t="n">
        <f aca="false">S39/25%</f>
        <v>0</v>
      </c>
      <c r="T40" s="50" t="n">
        <f aca="false">T39/25%</f>
        <v>0</v>
      </c>
      <c r="U40" s="50" t="n">
        <f aca="false">U39/25%</f>
        <v>0</v>
      </c>
      <c r="V40" s="50" t="n">
        <f aca="false">V39/25%</f>
        <v>0</v>
      </c>
      <c r="W40" s="50" t="n">
        <f aca="false">W39/25%</f>
        <v>0</v>
      </c>
      <c r="X40" s="50" t="n">
        <f aca="false">X39/25%</f>
        <v>0</v>
      </c>
      <c r="Y40" s="50" t="n">
        <f aca="false">Y39/25%</f>
        <v>0</v>
      </c>
      <c r="Z40" s="50" t="n">
        <f aca="false">Z39/25%</f>
        <v>0</v>
      </c>
      <c r="AA40" s="50" t="n">
        <f aca="false">AA39/25%</f>
        <v>0</v>
      </c>
      <c r="AB40" s="50" t="n">
        <f aca="false">AB39/25%</f>
        <v>0</v>
      </c>
      <c r="AC40" s="50" t="n">
        <f aca="false">AC39/25%</f>
        <v>0</v>
      </c>
      <c r="AD40" s="50" t="n">
        <f aca="false">AD39/25%</f>
        <v>0</v>
      </c>
      <c r="AE40" s="50" t="n">
        <f aca="false">AE39/25%</f>
        <v>0</v>
      </c>
      <c r="AF40" s="50" t="n">
        <f aca="false">AF39/25%</f>
        <v>0</v>
      </c>
      <c r="AG40" s="50" t="n">
        <f aca="false">AG39/25%</f>
        <v>0</v>
      </c>
      <c r="AH40" s="50" t="n">
        <f aca="false">AH39/25%</f>
        <v>0</v>
      </c>
      <c r="AI40" s="50" t="n">
        <f aca="false">AI39/25%</f>
        <v>0</v>
      </c>
      <c r="AJ40" s="50" t="n">
        <f aca="false">AJ39/25%</f>
        <v>0</v>
      </c>
      <c r="AK40" s="50" t="n">
        <f aca="false">AK39/25%</f>
        <v>0</v>
      </c>
      <c r="AL40" s="50" t="n">
        <f aca="false">AL39/25%</f>
        <v>0</v>
      </c>
      <c r="AM40" s="50" t="n">
        <f aca="false">AM39/25%</f>
        <v>0</v>
      </c>
      <c r="AN40" s="50" t="n">
        <f aca="false">AN39/25%</f>
        <v>0</v>
      </c>
      <c r="AO40" s="50" t="n">
        <f aca="false">AO39/25%</f>
        <v>0</v>
      </c>
      <c r="AP40" s="50" t="n">
        <f aca="false">AP39/25%</f>
        <v>0</v>
      </c>
      <c r="AQ40" s="50" t="n">
        <f aca="false">AQ39/25%</f>
        <v>0</v>
      </c>
      <c r="AR40" s="50" t="n">
        <f aca="false">AR39/25%</f>
        <v>0</v>
      </c>
      <c r="AS40" s="50" t="n">
        <f aca="false">AS39/25%</f>
        <v>0</v>
      </c>
      <c r="AT40" s="50" t="n">
        <f aca="false">AT39/25%</f>
        <v>0</v>
      </c>
      <c r="AU40" s="50" t="n">
        <f aca="false">AU39/25%</f>
        <v>0</v>
      </c>
      <c r="AV40" s="50" t="n">
        <f aca="false">AV39/25%</f>
        <v>0</v>
      </c>
      <c r="AW40" s="50" t="n">
        <f aca="false">AW39/25%</f>
        <v>0</v>
      </c>
      <c r="AX40" s="50" t="n">
        <f aca="false">AX39/25%</f>
        <v>0</v>
      </c>
      <c r="AY40" s="50" t="n">
        <f aca="false">AY39/25%</f>
        <v>0</v>
      </c>
      <c r="AZ40" s="50" t="n">
        <f aca="false">AZ39/25%</f>
        <v>0</v>
      </c>
      <c r="BA40" s="50" t="n">
        <f aca="false">BA39/25%</f>
        <v>0</v>
      </c>
      <c r="BB40" s="50" t="n">
        <f aca="false">BB39/25%</f>
        <v>0</v>
      </c>
      <c r="BC40" s="50" t="n">
        <f aca="false">BC39/25%</f>
        <v>0</v>
      </c>
      <c r="BD40" s="50" t="n">
        <f aca="false">BD39/25%</f>
        <v>0</v>
      </c>
      <c r="BE40" s="50" t="n">
        <f aca="false">BE39/25%</f>
        <v>0</v>
      </c>
      <c r="BF40" s="50" t="n">
        <f aca="false">BF39/25%</f>
        <v>0</v>
      </c>
      <c r="BG40" s="50" t="n">
        <f aca="false">BG39/25%</f>
        <v>0</v>
      </c>
      <c r="BH40" s="50" t="n">
        <f aca="false">BH39/25%</f>
        <v>0</v>
      </c>
      <c r="BI40" s="50" t="n">
        <f aca="false">BI39/25%</f>
        <v>0</v>
      </c>
      <c r="BJ40" s="50" t="n">
        <f aca="false">BJ39/25%</f>
        <v>0</v>
      </c>
      <c r="BK40" s="50" t="n">
        <f aca="false">BK39/25%</f>
        <v>0</v>
      </c>
      <c r="BL40" s="50" t="n">
        <f aca="false">BL39/25%</f>
        <v>0</v>
      </c>
      <c r="BM40" s="50" t="n">
        <f aca="false">BM39/25%</f>
        <v>0</v>
      </c>
      <c r="BN40" s="50" t="n">
        <f aca="false">BN39/25%</f>
        <v>0</v>
      </c>
      <c r="BO40" s="50" t="n">
        <f aca="false">BO39/25%</f>
        <v>0</v>
      </c>
      <c r="BP40" s="50" t="n">
        <f aca="false">BP39/25%</f>
        <v>0</v>
      </c>
      <c r="BQ40" s="50" t="n">
        <f aca="false">BQ39/25%</f>
        <v>0</v>
      </c>
      <c r="BR40" s="50" t="n">
        <f aca="false">BR39/25%</f>
        <v>0</v>
      </c>
      <c r="BS40" s="50" t="n">
        <f aca="false">BS39/25%</f>
        <v>0</v>
      </c>
      <c r="BT40" s="50" t="n">
        <f aca="false">BT39/25%</f>
        <v>0</v>
      </c>
      <c r="BU40" s="50" t="n">
        <f aca="false">BU39/25%</f>
        <v>0</v>
      </c>
      <c r="BV40" s="50" t="n">
        <f aca="false">BV39/25%</f>
        <v>0</v>
      </c>
      <c r="BW40" s="50" t="n">
        <f aca="false">BW39/25%</f>
        <v>0</v>
      </c>
      <c r="BX40" s="50" t="n">
        <f aca="false">BX39/25%</f>
        <v>0</v>
      </c>
      <c r="BY40" s="50" t="n">
        <f aca="false">BY39/25%</f>
        <v>0</v>
      </c>
      <c r="BZ40" s="50" t="n">
        <f aca="false">BZ39/25%</f>
        <v>0</v>
      </c>
      <c r="CA40" s="50" t="n">
        <f aca="false">CA39/25%</f>
        <v>0</v>
      </c>
      <c r="CB40" s="50" t="n">
        <f aca="false">CB39/25%</f>
        <v>0</v>
      </c>
      <c r="CC40" s="50" t="n">
        <f aca="false">CC39/25%</f>
        <v>0</v>
      </c>
      <c r="CD40" s="50" t="n">
        <f aca="false">CD39/25%</f>
        <v>0</v>
      </c>
      <c r="CE40" s="50" t="n">
        <f aca="false">CE39/25%</f>
        <v>0</v>
      </c>
      <c r="CF40" s="50" t="n">
        <f aca="false">CF39/25%</f>
        <v>0</v>
      </c>
      <c r="CG40" s="50" t="n">
        <f aca="false">CG39/25%</f>
        <v>0</v>
      </c>
      <c r="CH40" s="50" t="n">
        <f aca="false">CH39/25%</f>
        <v>0</v>
      </c>
      <c r="CI40" s="50" t="n">
        <f aca="false">CI39/25%</f>
        <v>0</v>
      </c>
      <c r="CJ40" s="50" t="n">
        <f aca="false">CJ39/25%</f>
        <v>0</v>
      </c>
      <c r="CK40" s="50" t="n">
        <f aca="false">CK39/25%</f>
        <v>0</v>
      </c>
      <c r="CL40" s="50" t="n">
        <f aca="false">CL39/25%</f>
        <v>0</v>
      </c>
      <c r="CM40" s="50" t="n">
        <f aca="false">CM39/25%</f>
        <v>0</v>
      </c>
      <c r="CN40" s="50" t="n">
        <f aca="false">CN39/25%</f>
        <v>0</v>
      </c>
      <c r="CO40" s="50" t="n">
        <f aca="false">CO39/25%</f>
        <v>0</v>
      </c>
      <c r="CP40" s="50" t="n">
        <f aca="false">CP39/25%</f>
        <v>0</v>
      </c>
      <c r="CQ40" s="50" t="n">
        <f aca="false">CQ39/25%</f>
        <v>0</v>
      </c>
      <c r="CR40" s="50" t="n">
        <f aca="false">CR39/25%</f>
        <v>0</v>
      </c>
      <c r="CS40" s="50" t="n">
        <f aca="false">CS39/25%</f>
        <v>0</v>
      </c>
      <c r="CT40" s="50" t="n">
        <f aca="false">CT39/25%</f>
        <v>0</v>
      </c>
      <c r="CU40" s="50" t="n">
        <f aca="false">CU39/25%</f>
        <v>0</v>
      </c>
      <c r="CV40" s="50" t="n">
        <f aca="false">CV39/25%</f>
        <v>0</v>
      </c>
      <c r="CW40" s="50" t="n">
        <f aca="false">CW39/25%</f>
        <v>0</v>
      </c>
      <c r="CX40" s="50" t="n">
        <f aca="false">CX39/25%</f>
        <v>0</v>
      </c>
      <c r="CY40" s="50" t="n">
        <f aca="false">CY39/25%</f>
        <v>0</v>
      </c>
      <c r="CZ40" s="50" t="n">
        <f aca="false">CZ39/25%</f>
        <v>0</v>
      </c>
      <c r="DA40" s="50" t="n">
        <f aca="false">DA39/25%</f>
        <v>0</v>
      </c>
      <c r="DB40" s="50" t="n">
        <f aca="false">DB39/25%</f>
        <v>0</v>
      </c>
      <c r="DC40" s="50" t="n">
        <f aca="false">DC39/25%</f>
        <v>0</v>
      </c>
      <c r="DD40" s="50" t="n">
        <f aca="false">DD39/25%</f>
        <v>0</v>
      </c>
      <c r="DE40" s="50" t="n">
        <f aca="false">DE39/25%</f>
        <v>0</v>
      </c>
      <c r="DF40" s="50" t="n">
        <f aca="false">DF39/25%</f>
        <v>0</v>
      </c>
      <c r="DG40" s="50" t="n">
        <f aca="false">DG39/25%</f>
        <v>0</v>
      </c>
      <c r="DH40" s="50" t="n">
        <f aca="false">DH39/25%</f>
        <v>0</v>
      </c>
      <c r="DI40" s="50" t="n">
        <f aca="false">DI39/25%</f>
        <v>0</v>
      </c>
      <c r="DJ40" s="50" t="n">
        <f aca="false">DJ39/25%</f>
        <v>0</v>
      </c>
      <c r="DK40" s="50" t="n">
        <f aca="false">DK39/25%</f>
        <v>0</v>
      </c>
      <c r="DL40" s="50" t="n">
        <f aca="false">DL39/25%</f>
        <v>0</v>
      </c>
      <c r="DM40" s="50" t="n">
        <f aca="false">DM39/25%</f>
        <v>0</v>
      </c>
      <c r="DN40" s="50" t="n">
        <f aca="false">DN39/25%</f>
        <v>0</v>
      </c>
      <c r="DO40" s="50" t="n">
        <f aca="false">DO39/25%</f>
        <v>0</v>
      </c>
      <c r="DP40" s="50" t="n">
        <f aca="false">DP39/25%</f>
        <v>0</v>
      </c>
      <c r="DQ40" s="50" t="n">
        <f aca="false">DQ39/25%</f>
        <v>0</v>
      </c>
      <c r="DR40" s="50" t="n">
        <f aca="false">DR39/25%</f>
        <v>0</v>
      </c>
      <c r="DS40" s="50" t="n">
        <f aca="false">DS39/25%</f>
        <v>0</v>
      </c>
      <c r="DT40" s="50" t="n">
        <f aca="false">DT39/25%</f>
        <v>0</v>
      </c>
      <c r="DU40" s="50" t="n">
        <f aca="false">DU39/25%</f>
        <v>0</v>
      </c>
      <c r="DV40" s="50" t="n">
        <f aca="false">DV39/25%</f>
        <v>0</v>
      </c>
      <c r="DW40" s="50" t="n">
        <f aca="false">DW39/25%</f>
        <v>0</v>
      </c>
      <c r="DX40" s="50" t="n">
        <f aca="false">DX39/25%</f>
        <v>0</v>
      </c>
      <c r="DY40" s="50" t="n">
        <f aca="false">DY39/25%</f>
        <v>0</v>
      </c>
      <c r="DZ40" s="50" t="n">
        <f aca="false">DZ39/25%</f>
        <v>0</v>
      </c>
      <c r="EA40" s="50" t="n">
        <f aca="false">EA39/25%</f>
        <v>0</v>
      </c>
      <c r="EB40" s="50" t="n">
        <f aca="false">EB39/25%</f>
        <v>0</v>
      </c>
      <c r="EC40" s="50" t="n">
        <f aca="false">EC39/25%</f>
        <v>0</v>
      </c>
      <c r="ED40" s="50" t="n">
        <f aca="false">ED39/25%</f>
        <v>0</v>
      </c>
      <c r="EE40" s="50" t="n">
        <f aca="false">EE39/25%</f>
        <v>0</v>
      </c>
      <c r="EF40" s="50" t="n">
        <f aca="false">EF39/25%</f>
        <v>0</v>
      </c>
      <c r="EG40" s="50" t="n">
        <f aca="false">EG39/25%</f>
        <v>0</v>
      </c>
      <c r="EH40" s="50" t="n">
        <f aca="false">EH39/25%</f>
        <v>0</v>
      </c>
      <c r="EI40" s="50" t="n">
        <f aca="false">EI39/25%</f>
        <v>0</v>
      </c>
      <c r="EJ40" s="50" t="n">
        <f aca="false">EJ39/25%</f>
        <v>0</v>
      </c>
      <c r="EK40" s="50" t="n">
        <f aca="false">EK39/25%</f>
        <v>0</v>
      </c>
      <c r="EL40" s="50" t="n">
        <f aca="false">EL39/25%</f>
        <v>0</v>
      </c>
      <c r="EM40" s="50" t="n">
        <f aca="false">EM39/25%</f>
        <v>0</v>
      </c>
      <c r="EN40" s="50" t="n">
        <f aca="false">EN39/25%</f>
        <v>0</v>
      </c>
      <c r="EO40" s="50" t="n">
        <f aca="false">EO39/25%</f>
        <v>0</v>
      </c>
      <c r="EP40" s="50" t="n">
        <f aca="false">EP39/25%</f>
        <v>0</v>
      </c>
      <c r="EQ40" s="50" t="n">
        <f aca="false">EQ39/25%</f>
        <v>0</v>
      </c>
      <c r="ER40" s="50" t="n">
        <f aca="false">ER39/25%</f>
        <v>0</v>
      </c>
      <c r="ES40" s="50" t="n">
        <f aca="false">ES39/25%</f>
        <v>0</v>
      </c>
      <c r="ET40" s="50" t="n">
        <f aca="false">ET39/25%</f>
        <v>0</v>
      </c>
      <c r="EU40" s="50" t="n">
        <f aca="false">EU39/25%</f>
        <v>0</v>
      </c>
      <c r="EV40" s="50" t="n">
        <f aca="false">EV39/25%</f>
        <v>0</v>
      </c>
      <c r="EW40" s="50" t="n">
        <f aca="false">EW39/25%</f>
        <v>0</v>
      </c>
      <c r="EX40" s="50" t="n">
        <f aca="false">EX39/25%</f>
        <v>0</v>
      </c>
      <c r="EY40" s="50" t="n">
        <f aca="false">EY39/25%</f>
        <v>0</v>
      </c>
      <c r="EZ40" s="50" t="n">
        <f aca="false">EZ39/25%</f>
        <v>0</v>
      </c>
      <c r="FA40" s="50" t="n">
        <f aca="false">FA39/25%</f>
        <v>0</v>
      </c>
      <c r="FB40" s="50" t="n">
        <f aca="false">FB39/25%</f>
        <v>0</v>
      </c>
      <c r="FC40" s="50" t="n">
        <f aca="false">FC39/25%</f>
        <v>0</v>
      </c>
      <c r="FD40" s="50" t="n">
        <f aca="false">FD39/25%</f>
        <v>0</v>
      </c>
      <c r="FE40" s="50" t="n">
        <f aca="false">FE39/25%</f>
        <v>0</v>
      </c>
      <c r="FF40" s="50" t="n">
        <f aca="false">FF39/25%</f>
        <v>0</v>
      </c>
      <c r="FG40" s="50" t="n">
        <f aca="false">FG39/25%</f>
        <v>0</v>
      </c>
      <c r="FH40" s="50" t="n">
        <f aca="false">FH39/25%</f>
        <v>0</v>
      </c>
      <c r="FI40" s="50" t="n">
        <f aca="false">FI39/25%</f>
        <v>0</v>
      </c>
      <c r="FJ40" s="50" t="n">
        <f aca="false">FJ39/25%</f>
        <v>0</v>
      </c>
      <c r="FK40" s="50" t="n">
        <f aca="false">FK39/25%</f>
        <v>0</v>
      </c>
      <c r="FL40" s="50" t="n">
        <f aca="false">FL39/25%</f>
        <v>0</v>
      </c>
      <c r="FM40" s="50" t="n">
        <f aca="false">FM39/25%</f>
        <v>0</v>
      </c>
      <c r="FN40" s="50" t="n">
        <f aca="false">FN39/25%</f>
        <v>0</v>
      </c>
      <c r="FO40" s="50" t="n">
        <f aca="false">FO39/25%</f>
        <v>0</v>
      </c>
      <c r="FP40" s="50" t="n">
        <f aca="false">FP39/25%</f>
        <v>0</v>
      </c>
      <c r="FQ40" s="50" t="n">
        <f aca="false">FQ39/25%</f>
        <v>0</v>
      </c>
      <c r="FR40" s="50" t="n">
        <f aca="false">FR39/25%</f>
        <v>0</v>
      </c>
      <c r="FS40" s="50" t="n">
        <f aca="false">FS39/25%</f>
        <v>0</v>
      </c>
      <c r="FT40" s="50" t="n">
        <f aca="false">FT39/25%</f>
        <v>0</v>
      </c>
      <c r="FU40" s="50" t="n">
        <f aca="false">FU39/25%</f>
        <v>0</v>
      </c>
      <c r="FV40" s="50" t="n">
        <f aca="false">FV39/25%</f>
        <v>0</v>
      </c>
      <c r="FW40" s="50" t="n">
        <f aca="false">FW39/25%</f>
        <v>0</v>
      </c>
      <c r="FX40" s="50" t="n">
        <f aca="false">FX39/25%</f>
        <v>0</v>
      </c>
      <c r="FY40" s="50" t="n">
        <f aca="false">FY39/25%</f>
        <v>0</v>
      </c>
      <c r="FZ40" s="50" t="n">
        <f aca="false">FZ39/25%</f>
        <v>0</v>
      </c>
      <c r="GA40" s="50" t="n">
        <f aca="false">GA39/25%</f>
        <v>0</v>
      </c>
      <c r="GB40" s="50" t="n">
        <f aca="false">GB39/25%</f>
        <v>0</v>
      </c>
      <c r="GC40" s="50" t="n">
        <f aca="false">GC39/25%</f>
        <v>0</v>
      </c>
      <c r="GD40" s="50" t="n">
        <f aca="false">GD39/25%</f>
        <v>0</v>
      </c>
      <c r="GE40" s="50" t="n">
        <f aca="false">GE39/25%</f>
        <v>0</v>
      </c>
      <c r="GF40" s="50" t="n">
        <f aca="false">GF39/25%</f>
        <v>0</v>
      </c>
      <c r="GG40" s="50" t="n">
        <f aca="false">GG39/25%</f>
        <v>0</v>
      </c>
      <c r="GH40" s="50" t="n">
        <f aca="false">GH39/25%</f>
        <v>0</v>
      </c>
      <c r="GI40" s="50" t="n">
        <f aca="false">GI39/25%</f>
        <v>0</v>
      </c>
      <c r="GJ40" s="50" t="n">
        <f aca="false">GJ39/25%</f>
        <v>0</v>
      </c>
      <c r="GK40" s="50" t="n">
        <f aca="false">GK39/25%</f>
        <v>0</v>
      </c>
      <c r="GL40" s="50" t="n">
        <f aca="false">GL39/25%</f>
        <v>0</v>
      </c>
      <c r="GM40" s="50" t="n">
        <f aca="false">GM39/25%</f>
        <v>0</v>
      </c>
      <c r="GN40" s="50" t="n">
        <f aca="false">GN39/25%</f>
        <v>0</v>
      </c>
      <c r="GO40" s="50" t="n">
        <f aca="false">GO39/25%</f>
        <v>0</v>
      </c>
      <c r="GP40" s="50" t="n">
        <f aca="false">GP39/25%</f>
        <v>0</v>
      </c>
      <c r="GQ40" s="50" t="n">
        <f aca="false">GQ39/25%</f>
        <v>0</v>
      </c>
      <c r="GR40" s="50" t="n">
        <f aca="false">GR39/25%</f>
        <v>0</v>
      </c>
      <c r="GS40" s="50" t="n">
        <f aca="false">GS39/25%</f>
        <v>0</v>
      </c>
      <c r="GT40" s="50" t="n">
        <f aca="false">GT39/25%</f>
        <v>0</v>
      </c>
      <c r="GU40" s="50" t="n">
        <f aca="false">GU39/25%</f>
        <v>0</v>
      </c>
      <c r="GV40" s="50" t="n">
        <f aca="false">GV39/25%</f>
        <v>0</v>
      </c>
      <c r="GW40" s="50" t="n">
        <f aca="false">GW39/25%</f>
        <v>0</v>
      </c>
      <c r="GX40" s="50" t="n">
        <f aca="false">GX39/25%</f>
        <v>0</v>
      </c>
      <c r="GY40" s="50" t="n">
        <f aca="false">GY39/25%</f>
        <v>0</v>
      </c>
      <c r="GZ40" s="50" t="n">
        <f aca="false">GZ39/25%</f>
        <v>0</v>
      </c>
      <c r="HA40" s="50" t="n">
        <f aca="false">HA39/25%</f>
        <v>0</v>
      </c>
      <c r="HB40" s="50" t="n">
        <f aca="false">HB39/25%</f>
        <v>0</v>
      </c>
      <c r="HC40" s="50" t="n">
        <f aca="false">HC39/25%</f>
        <v>0</v>
      </c>
      <c r="HD40" s="50" t="n">
        <f aca="false">HD39/25%</f>
        <v>0</v>
      </c>
      <c r="HE40" s="50" t="n">
        <f aca="false">HE39/25%</f>
        <v>0</v>
      </c>
      <c r="HF40" s="50" t="n">
        <f aca="false">HF39/25%</f>
        <v>0</v>
      </c>
      <c r="HG40" s="50" t="n">
        <f aca="false">HG39/25%</f>
        <v>0</v>
      </c>
      <c r="HH40" s="50" t="n">
        <f aca="false">HH39/25%</f>
        <v>0</v>
      </c>
      <c r="HI40" s="50" t="n">
        <f aca="false">HI39/25%</f>
        <v>0</v>
      </c>
      <c r="HJ40" s="50" t="n">
        <f aca="false">HJ39/25%</f>
        <v>0</v>
      </c>
      <c r="HK40" s="50" t="n">
        <f aca="false">HK39/25%</f>
        <v>0</v>
      </c>
      <c r="HL40" s="50" t="n">
        <f aca="false">HL39/25%</f>
        <v>0</v>
      </c>
      <c r="HM40" s="50" t="n">
        <f aca="false">HM39/25%</f>
        <v>0</v>
      </c>
      <c r="HN40" s="50" t="n">
        <f aca="false">HN39/25%</f>
        <v>0</v>
      </c>
      <c r="HO40" s="50" t="n">
        <f aca="false">HO39/25%</f>
        <v>0</v>
      </c>
      <c r="HP40" s="50" t="n">
        <f aca="false">HP39/25%</f>
        <v>0</v>
      </c>
      <c r="HQ40" s="50" t="n">
        <f aca="false">HQ39/25%</f>
        <v>0</v>
      </c>
      <c r="HR40" s="50" t="n">
        <f aca="false">HR39/25%</f>
        <v>0</v>
      </c>
      <c r="HS40" s="50" t="n">
        <f aca="false">HS39/25%</f>
        <v>0</v>
      </c>
      <c r="HT40" s="50" t="n">
        <f aca="false">HT39/25%</f>
        <v>0</v>
      </c>
      <c r="HU40" s="50" t="n">
        <f aca="false">HU39/25%</f>
        <v>0</v>
      </c>
      <c r="HV40" s="50" t="n">
        <f aca="false">HV39/25%</f>
        <v>0</v>
      </c>
      <c r="HW40" s="50" t="n">
        <f aca="false">HW39/25%</f>
        <v>0</v>
      </c>
      <c r="HX40" s="50" t="n">
        <f aca="false">HX39/25%</f>
        <v>0</v>
      </c>
      <c r="HY40" s="50" t="n">
        <f aca="false">HY39/25%</f>
        <v>0</v>
      </c>
      <c r="HZ40" s="50" t="n">
        <f aca="false">HZ39/25%</f>
        <v>0</v>
      </c>
      <c r="IA40" s="50" t="n">
        <f aca="false">IA39/25%</f>
        <v>0</v>
      </c>
      <c r="IB40" s="50" t="n">
        <f aca="false">IB39/25%</f>
        <v>0</v>
      </c>
      <c r="IC40" s="50" t="n">
        <f aca="false">IC39/25%</f>
        <v>0</v>
      </c>
      <c r="ID40" s="50" t="n">
        <f aca="false">ID39/25%</f>
        <v>0</v>
      </c>
      <c r="IE40" s="50" t="n">
        <f aca="false">IE39/25%</f>
        <v>0</v>
      </c>
      <c r="IF40" s="50" t="n">
        <f aca="false">IF39/25%</f>
        <v>0</v>
      </c>
      <c r="IG40" s="50" t="n">
        <f aca="false">IG39/25%</f>
        <v>0</v>
      </c>
      <c r="IH40" s="50" t="n">
        <f aca="false">IH39/25%</f>
        <v>0</v>
      </c>
      <c r="II40" s="50" t="n">
        <f aca="false">II39/25%</f>
        <v>0</v>
      </c>
      <c r="IJ40" s="50" t="n">
        <f aca="false">IJ39/25%</f>
        <v>0</v>
      </c>
      <c r="IK40" s="50" t="n">
        <f aca="false">IK39/25%</f>
        <v>0</v>
      </c>
      <c r="IL40" s="50" t="n">
        <f aca="false">IL39/25%</f>
        <v>0</v>
      </c>
      <c r="IM40" s="50" t="n">
        <f aca="false">IM39/25%</f>
        <v>0</v>
      </c>
      <c r="IN40" s="50" t="n">
        <f aca="false">IN39/25%</f>
        <v>0</v>
      </c>
      <c r="IO40" s="50" t="n">
        <f aca="false">IO39/25%</f>
        <v>0</v>
      </c>
      <c r="IP40" s="50" t="n">
        <f aca="false">IP39/25%</f>
        <v>0</v>
      </c>
      <c r="IQ40" s="50" t="n">
        <f aca="false">IQ39/25%</f>
        <v>0</v>
      </c>
      <c r="IR40" s="50" t="n">
        <f aca="false">IR39/25%</f>
        <v>0</v>
      </c>
      <c r="IS40" s="50" t="n">
        <f aca="false">IS39/25%</f>
        <v>0</v>
      </c>
      <c r="IT40" s="50" t="n">
        <f aca="false">IT39/25%</f>
        <v>0</v>
      </c>
      <c r="IU40" s="50" t="n">
        <f aca="false">IU39/25%</f>
        <v>0</v>
      </c>
      <c r="IV40" s="50" t="n">
        <f aca="false">IV39/25%</f>
        <v>0</v>
      </c>
      <c r="IW40" s="50" t="n">
        <f aca="false">IW39/25%</f>
        <v>0</v>
      </c>
      <c r="IX40" s="50" t="n">
        <f aca="false">IX39/25%</f>
        <v>0</v>
      </c>
      <c r="IY40" s="50" t="n">
        <f aca="false">IY39/25%</f>
        <v>0</v>
      </c>
      <c r="IZ40" s="50" t="n">
        <f aca="false">IZ39/25%</f>
        <v>0</v>
      </c>
      <c r="JA40" s="50" t="n">
        <f aca="false">JA39/25%</f>
        <v>0</v>
      </c>
      <c r="JB40" s="50" t="n">
        <f aca="false">JB39/25%</f>
        <v>0</v>
      </c>
      <c r="JC40" s="50" t="n">
        <f aca="false">JC39/25%</f>
        <v>0</v>
      </c>
      <c r="JD40" s="50" t="n">
        <f aca="false">JD39/25%</f>
        <v>0</v>
      </c>
      <c r="JE40" s="50" t="n">
        <f aca="false">JE39/25%</f>
        <v>0</v>
      </c>
      <c r="JF40" s="50" t="n">
        <f aca="false">JF39/25%</f>
        <v>0</v>
      </c>
      <c r="JG40" s="50" t="n">
        <f aca="false">JG39/25%</f>
        <v>0</v>
      </c>
      <c r="JH40" s="50" t="n">
        <f aca="false">JH39/25%</f>
        <v>0</v>
      </c>
      <c r="JI40" s="50" t="n">
        <f aca="false">JI39/25%</f>
        <v>0</v>
      </c>
      <c r="JJ40" s="50" t="n">
        <f aca="false">JJ39/25%</f>
        <v>0</v>
      </c>
      <c r="JK40" s="50" t="n">
        <f aca="false">JK39/25%</f>
        <v>0</v>
      </c>
      <c r="JL40" s="50" t="n">
        <f aca="false">JL39/25%</f>
        <v>0</v>
      </c>
      <c r="JM40" s="50" t="n">
        <f aca="false">JM39/25%</f>
        <v>0</v>
      </c>
      <c r="JN40" s="50" t="n">
        <f aca="false">JN39/25%</f>
        <v>0</v>
      </c>
      <c r="JO40" s="50" t="n">
        <f aca="false">JO39/25%</f>
        <v>0</v>
      </c>
      <c r="JP40" s="50" t="n">
        <f aca="false">JP39/25%</f>
        <v>0</v>
      </c>
      <c r="JQ40" s="50" t="n">
        <f aca="false">JQ39/25%</f>
        <v>0</v>
      </c>
      <c r="JR40" s="50" t="n">
        <f aca="false">JR39/25%</f>
        <v>0</v>
      </c>
      <c r="JS40" s="50" t="n">
        <f aca="false">JS39/25%</f>
        <v>0</v>
      </c>
      <c r="JT40" s="50" t="n">
        <f aca="false">JT39/25%</f>
        <v>0</v>
      </c>
      <c r="JU40" s="50" t="n">
        <f aca="false">JU39/25%</f>
        <v>0</v>
      </c>
      <c r="JV40" s="50" t="n">
        <f aca="false">JV39/25%</f>
        <v>0</v>
      </c>
      <c r="JW40" s="50" t="n">
        <f aca="false">JW39/25%</f>
        <v>0</v>
      </c>
      <c r="JX40" s="50" t="n">
        <f aca="false">JX39/25%</f>
        <v>0</v>
      </c>
      <c r="JY40" s="50" t="n">
        <f aca="false">JY39/25%</f>
        <v>0</v>
      </c>
      <c r="JZ40" s="50" t="n">
        <f aca="false">JZ39/25%</f>
        <v>0</v>
      </c>
      <c r="KA40" s="50" t="n">
        <f aca="false">KA39/25%</f>
        <v>0</v>
      </c>
      <c r="KB40" s="50" t="n">
        <f aca="false">KB39/25%</f>
        <v>0</v>
      </c>
      <c r="KC40" s="50" t="n">
        <f aca="false">KC39/25%</f>
        <v>0</v>
      </c>
      <c r="KD40" s="50" t="n">
        <f aca="false">KD39/25%</f>
        <v>0</v>
      </c>
      <c r="KE40" s="50" t="n">
        <f aca="false">KE39/25%</f>
        <v>0</v>
      </c>
      <c r="KF40" s="50" t="n">
        <f aca="false">KF39/25%</f>
        <v>0</v>
      </c>
      <c r="KG40" s="50" t="n">
        <f aca="false">KG39/25%</f>
        <v>0</v>
      </c>
      <c r="KH40" s="50" t="n">
        <f aca="false">KH39/25%</f>
        <v>0</v>
      </c>
      <c r="KI40" s="50" t="n">
        <f aca="false">KI39/25%</f>
        <v>0</v>
      </c>
      <c r="KJ40" s="50" t="n">
        <f aca="false">KJ39/25%</f>
        <v>0</v>
      </c>
      <c r="KK40" s="50" t="n">
        <f aca="false">KK39/25%</f>
        <v>0</v>
      </c>
      <c r="KL40" s="50" t="n">
        <f aca="false">KL39/25%</f>
        <v>0</v>
      </c>
      <c r="KM40" s="50" t="n">
        <f aca="false">KM39/25%</f>
        <v>0</v>
      </c>
      <c r="KN40" s="50" t="n">
        <f aca="false">KN39/25%</f>
        <v>0</v>
      </c>
      <c r="KO40" s="50" t="n">
        <f aca="false">KO39/25%</f>
        <v>0</v>
      </c>
      <c r="KP40" s="50" t="n">
        <f aca="false">KP39/25%</f>
        <v>0</v>
      </c>
      <c r="KQ40" s="50" t="n">
        <f aca="false">KQ39/25%</f>
        <v>0</v>
      </c>
      <c r="KR40" s="50" t="n">
        <f aca="false">KR39/25%</f>
        <v>0</v>
      </c>
      <c r="KS40" s="50" t="n">
        <f aca="false">KS39/25%</f>
        <v>0</v>
      </c>
      <c r="KT40" s="50" t="n">
        <f aca="false">KT39/25%</f>
        <v>0</v>
      </c>
      <c r="KU40" s="50" t="n">
        <f aca="false">KU39/25%</f>
        <v>0</v>
      </c>
      <c r="KV40" s="50" t="n">
        <f aca="false">KV39/25%</f>
        <v>0</v>
      </c>
      <c r="KW40" s="50" t="n">
        <f aca="false">KW39/25%</f>
        <v>0</v>
      </c>
      <c r="KX40" s="50" t="n">
        <f aca="false">KX39/25%</f>
        <v>0</v>
      </c>
      <c r="KY40" s="50" t="n">
        <f aca="false">KY39/25%</f>
        <v>0</v>
      </c>
      <c r="KZ40" s="50" t="n">
        <f aca="false">KZ39/25%</f>
        <v>0</v>
      </c>
      <c r="LA40" s="50" t="n">
        <f aca="false">LA39/25%</f>
        <v>0</v>
      </c>
      <c r="LB40" s="50" t="n">
        <f aca="false">LB39/25%</f>
        <v>0</v>
      </c>
      <c r="LC40" s="50" t="n">
        <f aca="false">LC39/25%</f>
        <v>0</v>
      </c>
      <c r="LD40" s="50" t="n">
        <f aca="false">LD39/25%</f>
        <v>0</v>
      </c>
      <c r="LE40" s="50" t="n">
        <f aca="false">LE39/25%</f>
        <v>0</v>
      </c>
      <c r="LF40" s="50" t="n">
        <f aca="false">LF39/25%</f>
        <v>0</v>
      </c>
      <c r="LG40" s="50" t="n">
        <f aca="false">LG39/25%</f>
        <v>0</v>
      </c>
      <c r="LH40" s="50" t="n">
        <f aca="false">LH39/25%</f>
        <v>0</v>
      </c>
      <c r="LI40" s="50" t="n">
        <f aca="false">LI39/25%</f>
        <v>0</v>
      </c>
      <c r="LJ40" s="50" t="n">
        <f aca="false">LJ39/25%</f>
        <v>0</v>
      </c>
      <c r="LK40" s="50" t="n">
        <f aca="false">LK39/25%</f>
        <v>0</v>
      </c>
      <c r="LL40" s="50" t="n">
        <f aca="false">LL39/25%</f>
        <v>0</v>
      </c>
      <c r="LM40" s="50" t="n">
        <f aca="false">LM39/25%</f>
        <v>0</v>
      </c>
      <c r="LN40" s="50" t="n">
        <f aca="false">LN39/25%</f>
        <v>0</v>
      </c>
      <c r="LO40" s="50" t="n">
        <f aca="false">LO39/25%</f>
        <v>0</v>
      </c>
      <c r="LP40" s="50" t="n">
        <f aca="false">LP39/25%</f>
        <v>0</v>
      </c>
      <c r="LQ40" s="50" t="n">
        <f aca="false">LQ39/25%</f>
        <v>0</v>
      </c>
      <c r="LR40" s="50" t="n">
        <f aca="false">LR39/25%</f>
        <v>0</v>
      </c>
      <c r="LS40" s="50" t="n">
        <f aca="false">LS39/25%</f>
        <v>0</v>
      </c>
      <c r="LT40" s="50" t="n">
        <f aca="false">LT39/25%</f>
        <v>0</v>
      </c>
      <c r="LU40" s="50" t="n">
        <f aca="false">LU39/25%</f>
        <v>0</v>
      </c>
      <c r="LV40" s="50" t="n">
        <f aca="false">LV39/25%</f>
        <v>0</v>
      </c>
      <c r="LW40" s="50" t="n">
        <f aca="false">LW39/25%</f>
        <v>0</v>
      </c>
      <c r="LX40" s="50" t="n">
        <f aca="false">LX39/25%</f>
        <v>0</v>
      </c>
      <c r="LY40" s="50" t="n">
        <f aca="false">LY39/25%</f>
        <v>0</v>
      </c>
      <c r="LZ40" s="50" t="n">
        <f aca="false">LZ39/25%</f>
        <v>0</v>
      </c>
      <c r="MA40" s="50" t="n">
        <f aca="false">MA39/25%</f>
        <v>0</v>
      </c>
      <c r="MB40" s="50" t="n">
        <f aca="false">MB39/25%</f>
        <v>0</v>
      </c>
      <c r="MC40" s="50" t="n">
        <f aca="false">MC39/25%</f>
        <v>0</v>
      </c>
      <c r="MD40" s="50" t="n">
        <f aca="false">MD39/25%</f>
        <v>0</v>
      </c>
      <c r="ME40" s="50" t="n">
        <f aca="false">ME39/25%</f>
        <v>0</v>
      </c>
      <c r="MF40" s="50" t="n">
        <f aca="false">MF39/25%</f>
        <v>0</v>
      </c>
      <c r="MG40" s="50" t="n">
        <f aca="false">MG39/25%</f>
        <v>0</v>
      </c>
      <c r="MH40" s="50" t="n">
        <f aca="false">MH39/25%</f>
        <v>0</v>
      </c>
      <c r="MI40" s="50" t="n">
        <f aca="false">MI39/25%</f>
        <v>0</v>
      </c>
      <c r="MJ40" s="50" t="n">
        <f aca="false">MJ39/25%</f>
        <v>0</v>
      </c>
      <c r="MK40" s="50" t="n">
        <f aca="false">MK39/25%</f>
        <v>0</v>
      </c>
      <c r="ML40" s="50" t="n">
        <f aca="false">ML39/25%</f>
        <v>0</v>
      </c>
      <c r="MM40" s="50" t="n">
        <f aca="false">MM39/25%</f>
        <v>0</v>
      </c>
      <c r="MN40" s="50" t="n">
        <f aca="false">MN39/25%</f>
        <v>0</v>
      </c>
      <c r="MO40" s="50" t="n">
        <f aca="false">MO39/25%</f>
        <v>0</v>
      </c>
      <c r="MP40" s="50" t="n">
        <f aca="false">MP39/25%</f>
        <v>0</v>
      </c>
      <c r="MQ40" s="50" t="n">
        <f aca="false">MQ39/25%</f>
        <v>0</v>
      </c>
      <c r="MR40" s="50" t="n">
        <f aca="false">MR39/25%</f>
        <v>0</v>
      </c>
      <c r="MS40" s="50" t="n">
        <f aca="false">MS39/25%</f>
        <v>0</v>
      </c>
      <c r="MT40" s="50" t="n">
        <f aca="false">MT39/25%</f>
        <v>0</v>
      </c>
      <c r="MU40" s="50" t="n">
        <f aca="false">MU39/25%</f>
        <v>0</v>
      </c>
      <c r="MV40" s="50" t="n">
        <f aca="false">MV39/25%</f>
        <v>0</v>
      </c>
      <c r="MW40" s="50" t="n">
        <f aca="false">MW39/25%</f>
        <v>0</v>
      </c>
      <c r="MX40" s="50" t="n">
        <f aca="false">MX39/25%</f>
        <v>0</v>
      </c>
      <c r="MY40" s="50" t="n">
        <f aca="false">MY39/25%</f>
        <v>0</v>
      </c>
      <c r="MZ40" s="50" t="n">
        <f aca="false">MZ39/25%</f>
        <v>0</v>
      </c>
      <c r="NA40" s="50" t="n">
        <f aca="false">NA39/25%</f>
        <v>0</v>
      </c>
      <c r="NB40" s="50" t="n">
        <f aca="false">NB39/25%</f>
        <v>0</v>
      </c>
      <c r="NC40" s="50" t="n">
        <f aca="false">NC39/25%</f>
        <v>0</v>
      </c>
      <c r="ND40" s="50" t="n">
        <f aca="false">ND39/25%</f>
        <v>0</v>
      </c>
      <c r="NE40" s="50" t="n">
        <f aca="false">NE39/25%</f>
        <v>0</v>
      </c>
      <c r="NF40" s="50" t="n">
        <f aca="false">NF39/25%</f>
        <v>0</v>
      </c>
      <c r="NG40" s="50" t="n">
        <f aca="false">NG39/25%</f>
        <v>0</v>
      </c>
      <c r="NH40" s="50" t="n">
        <f aca="false">NH39/25%</f>
        <v>0</v>
      </c>
      <c r="NI40" s="50" t="n">
        <f aca="false">NI39/25%</f>
        <v>0</v>
      </c>
      <c r="NJ40" s="50" t="n">
        <f aca="false">NJ39/25%</f>
        <v>0</v>
      </c>
      <c r="NK40" s="50" t="n">
        <f aca="false">NK39/25%</f>
        <v>0</v>
      </c>
      <c r="NL40" s="50" t="n">
        <f aca="false">NL39/25%</f>
        <v>0</v>
      </c>
      <c r="NM40" s="50" t="n">
        <f aca="false">NM39/25%</f>
        <v>0</v>
      </c>
      <c r="NN40" s="50" t="n">
        <f aca="false">NN39/25%</f>
        <v>0</v>
      </c>
      <c r="NO40" s="50" t="n">
        <f aca="false">NO39/25%</f>
        <v>0</v>
      </c>
      <c r="NP40" s="50" t="n">
        <f aca="false">NP39/25%</f>
        <v>0</v>
      </c>
      <c r="NQ40" s="50" t="n">
        <f aca="false">NQ39/25%</f>
        <v>0</v>
      </c>
      <c r="NR40" s="50" t="n">
        <f aca="false">NR39/25%</f>
        <v>0</v>
      </c>
      <c r="NS40" s="50" t="n">
        <f aca="false">NS39/25%</f>
        <v>0</v>
      </c>
      <c r="NT40" s="50" t="n">
        <f aca="false">NT39/25%</f>
        <v>0</v>
      </c>
      <c r="NU40" s="50" t="n">
        <f aca="false">NU39/25%</f>
        <v>0</v>
      </c>
      <c r="NV40" s="50" t="n">
        <f aca="false">NV39/25%</f>
        <v>0</v>
      </c>
      <c r="NW40" s="50" t="n">
        <f aca="false">NW39/25%</f>
        <v>0</v>
      </c>
      <c r="NX40" s="50" t="n">
        <f aca="false">NX39/25%</f>
        <v>0</v>
      </c>
      <c r="NY40" s="50" t="n">
        <f aca="false">NY39/25%</f>
        <v>0</v>
      </c>
      <c r="NZ40" s="50" t="n">
        <f aca="false">NZ39/25%</f>
        <v>0</v>
      </c>
      <c r="OA40" s="50" t="n">
        <f aca="false">OA39/25%</f>
        <v>0</v>
      </c>
      <c r="OB40" s="50" t="n">
        <f aca="false">OB39/25%</f>
        <v>0</v>
      </c>
      <c r="OC40" s="50" t="n">
        <f aca="false">OC39/25%</f>
        <v>0</v>
      </c>
      <c r="OD40" s="50" t="n">
        <f aca="false">OD39/25%</f>
        <v>0</v>
      </c>
      <c r="OE40" s="50" t="n">
        <f aca="false">OE39/25%</f>
        <v>0</v>
      </c>
      <c r="OF40" s="50" t="n">
        <f aca="false">OF39/25%</f>
        <v>0</v>
      </c>
      <c r="OG40" s="50" t="n">
        <f aca="false">OG39/25%</f>
        <v>0</v>
      </c>
      <c r="OH40" s="50" t="n">
        <f aca="false">OH39/25%</f>
        <v>0</v>
      </c>
      <c r="OI40" s="50" t="n">
        <f aca="false">OI39/25%</f>
        <v>0</v>
      </c>
      <c r="OJ40" s="50" t="n">
        <f aca="false">OJ39/25%</f>
        <v>0</v>
      </c>
      <c r="OK40" s="50" t="n">
        <f aca="false">OK39/25%</f>
        <v>0</v>
      </c>
      <c r="OL40" s="50" t="n">
        <f aca="false">OL39/25%</f>
        <v>0</v>
      </c>
      <c r="OM40" s="50" t="n">
        <f aca="false">OM39/25%</f>
        <v>0</v>
      </c>
      <c r="ON40" s="50" t="n">
        <f aca="false">ON39/25%</f>
        <v>0</v>
      </c>
      <c r="OO40" s="50" t="n">
        <f aca="false">OO39/25%</f>
        <v>0</v>
      </c>
      <c r="OP40" s="50" t="n">
        <f aca="false">OP39/25%</f>
        <v>0</v>
      </c>
      <c r="OQ40" s="50" t="n">
        <f aca="false">OQ39/25%</f>
        <v>0</v>
      </c>
      <c r="OR40" s="50" t="n">
        <f aca="false">OR39/25%</f>
        <v>0</v>
      </c>
      <c r="OS40" s="50" t="n">
        <f aca="false">OS39/25%</f>
        <v>0</v>
      </c>
      <c r="OT40" s="50" t="n">
        <f aca="false">OT39/25%</f>
        <v>0</v>
      </c>
      <c r="OU40" s="50" t="n">
        <f aca="false">OU39/25%</f>
        <v>0</v>
      </c>
      <c r="OV40" s="50" t="n">
        <f aca="false">OV39/25%</f>
        <v>0</v>
      </c>
      <c r="OW40" s="50" t="n">
        <f aca="false">OW39/25%</f>
        <v>0</v>
      </c>
      <c r="OX40" s="50" t="n">
        <f aca="false">OX39/25%</f>
        <v>0</v>
      </c>
      <c r="OY40" s="50" t="n">
        <f aca="false">OY39/25%</f>
        <v>0</v>
      </c>
      <c r="OZ40" s="50" t="n">
        <f aca="false">OZ39/25%</f>
        <v>0</v>
      </c>
      <c r="PA40" s="50" t="n">
        <f aca="false">PA39/25%</f>
        <v>0</v>
      </c>
      <c r="PB40" s="50" t="n">
        <f aca="false">PB39/25%</f>
        <v>0</v>
      </c>
      <c r="PC40" s="50" t="n">
        <f aca="false">PC39/25%</f>
        <v>0</v>
      </c>
      <c r="PD40" s="50" t="n">
        <f aca="false">PD39/25%</f>
        <v>0</v>
      </c>
      <c r="PE40" s="50" t="n">
        <f aca="false">PE39/25%</f>
        <v>0</v>
      </c>
      <c r="PF40" s="50" t="n">
        <f aca="false">PF39/25%</f>
        <v>0</v>
      </c>
      <c r="PG40" s="50" t="n">
        <f aca="false">PG39/25%</f>
        <v>0</v>
      </c>
      <c r="PH40" s="50" t="n">
        <f aca="false">PH39/25%</f>
        <v>0</v>
      </c>
      <c r="PI40" s="50" t="n">
        <f aca="false">PI39/25%</f>
        <v>0</v>
      </c>
      <c r="PJ40" s="50" t="n">
        <f aca="false">PJ39/25%</f>
        <v>0</v>
      </c>
      <c r="PK40" s="50" t="n">
        <f aca="false">PK39/25%</f>
        <v>0</v>
      </c>
      <c r="PL40" s="50" t="n">
        <f aca="false">PL39/25%</f>
        <v>0</v>
      </c>
      <c r="PM40" s="50" t="n">
        <f aca="false">PM39/25%</f>
        <v>0</v>
      </c>
      <c r="PN40" s="50" t="n">
        <f aca="false">PN39/25%</f>
        <v>0</v>
      </c>
      <c r="PO40" s="50" t="n">
        <f aca="false">PO39/25%</f>
        <v>0</v>
      </c>
      <c r="PP40" s="50" t="n">
        <f aca="false">PP39/25%</f>
        <v>0</v>
      </c>
      <c r="PQ40" s="50" t="n">
        <f aca="false">PQ39/25%</f>
        <v>0</v>
      </c>
      <c r="PR40" s="50" t="n">
        <f aca="false">PR39/25%</f>
        <v>0</v>
      </c>
      <c r="PS40" s="50" t="n">
        <f aca="false">PS39/25%</f>
        <v>0</v>
      </c>
      <c r="PT40" s="50" t="n">
        <f aca="false">PT39/25%</f>
        <v>0</v>
      </c>
      <c r="PU40" s="50" t="n">
        <f aca="false">PU39/25%</f>
        <v>0</v>
      </c>
      <c r="PV40" s="50" t="n">
        <f aca="false">PV39/25%</f>
        <v>0</v>
      </c>
      <c r="PW40" s="50" t="n">
        <f aca="false">PW39/25%</f>
        <v>0</v>
      </c>
      <c r="PX40" s="50" t="n">
        <f aca="false">PX39/25%</f>
        <v>0</v>
      </c>
      <c r="PY40" s="50" t="n">
        <f aca="false">PY39/25%</f>
        <v>0</v>
      </c>
      <c r="PZ40" s="50" t="n">
        <f aca="false">PZ39/25%</f>
        <v>0</v>
      </c>
      <c r="QA40" s="50" t="n">
        <f aca="false">QA39/25%</f>
        <v>0</v>
      </c>
      <c r="QB40" s="50" t="n">
        <f aca="false">QB39/25%</f>
        <v>0</v>
      </c>
      <c r="QC40" s="50" t="n">
        <f aca="false">QC39/25%</f>
        <v>0</v>
      </c>
      <c r="QD40" s="50" t="n">
        <f aca="false">QD39/25%</f>
        <v>0</v>
      </c>
      <c r="QE40" s="50" t="n">
        <f aca="false">QE39/25%</f>
        <v>0</v>
      </c>
      <c r="QF40" s="50" t="n">
        <f aca="false">QF39/25%</f>
        <v>0</v>
      </c>
      <c r="QG40" s="50" t="n">
        <f aca="false">QG39/25%</f>
        <v>0</v>
      </c>
      <c r="QH40" s="50" t="n">
        <f aca="false">QH39/25%</f>
        <v>0</v>
      </c>
      <c r="QI40" s="50" t="n">
        <f aca="false">QI39/25%</f>
        <v>0</v>
      </c>
      <c r="QJ40" s="50" t="n">
        <f aca="false">QJ39/25%</f>
        <v>0</v>
      </c>
      <c r="QK40" s="50" t="n">
        <f aca="false">QK39/25%</f>
        <v>0</v>
      </c>
      <c r="QL40" s="50" t="n">
        <f aca="false">QL39/25%</f>
        <v>0</v>
      </c>
      <c r="QM40" s="50" t="n">
        <f aca="false">QM39/25%</f>
        <v>0</v>
      </c>
      <c r="QN40" s="50" t="n">
        <f aca="false">QN39/25%</f>
        <v>0</v>
      </c>
      <c r="QO40" s="50" t="n">
        <f aca="false">QO39/25%</f>
        <v>0</v>
      </c>
      <c r="QP40" s="50" t="n">
        <f aca="false">QP39/25%</f>
        <v>0</v>
      </c>
      <c r="QQ40" s="50" t="n">
        <f aca="false">QQ39/25%</f>
        <v>0</v>
      </c>
      <c r="QR40" s="50" t="n">
        <f aca="false">QR39/25%</f>
        <v>0</v>
      </c>
      <c r="QS40" s="50" t="n">
        <f aca="false">QS39/25%</f>
        <v>0</v>
      </c>
      <c r="QT40" s="50" t="n">
        <f aca="false">QT39/25%</f>
        <v>0</v>
      </c>
      <c r="QU40" s="50" t="n">
        <f aca="false">QU39/25%</f>
        <v>0</v>
      </c>
      <c r="QV40" s="50" t="n">
        <f aca="false">QV39/25%</f>
        <v>0</v>
      </c>
      <c r="QW40" s="50" t="n">
        <f aca="false">QW39/25%</f>
        <v>0</v>
      </c>
      <c r="QX40" s="50" t="n">
        <f aca="false">QX39/25%</f>
        <v>0</v>
      </c>
      <c r="QY40" s="50" t="n">
        <f aca="false">QY39/25%</f>
        <v>0</v>
      </c>
      <c r="QZ40" s="50" t="n">
        <f aca="false">QZ39/25%</f>
        <v>0</v>
      </c>
      <c r="RA40" s="50" t="n">
        <f aca="false">RA39/25%</f>
        <v>0</v>
      </c>
      <c r="RB40" s="50" t="n">
        <f aca="false">RB39/25%</f>
        <v>0</v>
      </c>
      <c r="RC40" s="50" t="n">
        <f aca="false">RC39/25%</f>
        <v>0</v>
      </c>
      <c r="RD40" s="50" t="n">
        <f aca="false">RD39/25%</f>
        <v>0</v>
      </c>
      <c r="RE40" s="50" t="n">
        <f aca="false">RE39/25%</f>
        <v>0</v>
      </c>
      <c r="RF40" s="50" t="n">
        <f aca="false">RF39/25%</f>
        <v>0</v>
      </c>
      <c r="RG40" s="50" t="n">
        <f aca="false">RG39/25%</f>
        <v>0</v>
      </c>
      <c r="RH40" s="50" t="n">
        <f aca="false">RH39/25%</f>
        <v>0</v>
      </c>
      <c r="RI40" s="50" t="n">
        <f aca="false">RI39/25%</f>
        <v>0</v>
      </c>
      <c r="RJ40" s="50" t="n">
        <f aca="false">RJ39/25%</f>
        <v>0</v>
      </c>
      <c r="RK40" s="50" t="n">
        <f aca="false">RK39/25%</f>
        <v>0</v>
      </c>
      <c r="RL40" s="50" t="n">
        <f aca="false">RL39/25%</f>
        <v>0</v>
      </c>
      <c r="RM40" s="50" t="n">
        <f aca="false">RM39/25%</f>
        <v>0</v>
      </c>
      <c r="RN40" s="50" t="n">
        <f aca="false">RN39/25%</f>
        <v>0</v>
      </c>
      <c r="RO40" s="50" t="n">
        <f aca="false">RO39/25%</f>
        <v>0</v>
      </c>
      <c r="RP40" s="50" t="n">
        <f aca="false">RP39/25%</f>
        <v>0</v>
      </c>
      <c r="RQ40" s="50" t="n">
        <f aca="false">RQ39/25%</f>
        <v>0</v>
      </c>
      <c r="RR40" s="50" t="n">
        <f aca="false">RR39/25%</f>
        <v>0</v>
      </c>
      <c r="RS40" s="50" t="n">
        <f aca="false">RS39/25%</f>
        <v>0</v>
      </c>
      <c r="RT40" s="50" t="n">
        <f aca="false">RT39/25%</f>
        <v>0</v>
      </c>
      <c r="RU40" s="50" t="n">
        <f aca="false">RU39/25%</f>
        <v>0</v>
      </c>
      <c r="RV40" s="50" t="n">
        <f aca="false">RV39/25%</f>
        <v>0</v>
      </c>
      <c r="RW40" s="50" t="n">
        <f aca="false">RW39/25%</f>
        <v>0</v>
      </c>
      <c r="RX40" s="50" t="n">
        <f aca="false">RX39/25%</f>
        <v>0</v>
      </c>
      <c r="RY40" s="50" t="n">
        <f aca="false">RY39/25%</f>
        <v>0</v>
      </c>
      <c r="RZ40" s="50" t="n">
        <f aca="false">RZ39/25%</f>
        <v>0</v>
      </c>
      <c r="SA40" s="50" t="n">
        <f aca="false">SA39/25%</f>
        <v>0</v>
      </c>
      <c r="SB40" s="50" t="n">
        <f aca="false">SB39/25%</f>
        <v>0</v>
      </c>
      <c r="SC40" s="50" t="n">
        <f aca="false">SC39/25%</f>
        <v>0</v>
      </c>
      <c r="SD40" s="50" t="n">
        <f aca="false">SD39/25%</f>
        <v>0</v>
      </c>
      <c r="SE40" s="50" t="n">
        <f aca="false">SE39/25%</f>
        <v>0</v>
      </c>
      <c r="SF40" s="50" t="n">
        <f aca="false">SF39/25%</f>
        <v>0</v>
      </c>
      <c r="SG40" s="50" t="n">
        <f aca="false">SG39/25%</f>
        <v>0</v>
      </c>
      <c r="SH40" s="50" t="n">
        <f aca="false">SH39/25%</f>
        <v>0</v>
      </c>
      <c r="SI40" s="50" t="n">
        <f aca="false">SI39/25%</f>
        <v>0</v>
      </c>
      <c r="SJ40" s="50" t="n">
        <f aca="false">SJ39/25%</f>
        <v>0</v>
      </c>
      <c r="SK40" s="50" t="n">
        <f aca="false">SK39/25%</f>
        <v>0</v>
      </c>
      <c r="SL40" s="50" t="n">
        <f aca="false">SL39/25%</f>
        <v>0</v>
      </c>
      <c r="SM40" s="50" t="n">
        <f aca="false">SM39/25%</f>
        <v>0</v>
      </c>
      <c r="SN40" s="50" t="n">
        <f aca="false">SN39/25%</f>
        <v>0</v>
      </c>
      <c r="SO40" s="50" t="n">
        <f aca="false">SO39/25%</f>
        <v>0</v>
      </c>
      <c r="SP40" s="50" t="n">
        <f aca="false">SP39/25%</f>
        <v>0</v>
      </c>
      <c r="SQ40" s="50" t="n">
        <f aca="false">SQ39/25%</f>
        <v>0</v>
      </c>
      <c r="SR40" s="50" t="n">
        <f aca="false">SR39/25%</f>
        <v>0</v>
      </c>
      <c r="SS40" s="50" t="n">
        <f aca="false">SS39/25%</f>
        <v>0</v>
      </c>
      <c r="ST40" s="50" t="n">
        <f aca="false">ST39/25%</f>
        <v>0</v>
      </c>
      <c r="SU40" s="50" t="n">
        <f aca="false">SU39/25%</f>
        <v>0</v>
      </c>
      <c r="SV40" s="50" t="n">
        <f aca="false">SV39/25%</f>
        <v>0</v>
      </c>
      <c r="SW40" s="50" t="n">
        <f aca="false">SW39/25%</f>
        <v>0</v>
      </c>
      <c r="SX40" s="50" t="n">
        <f aca="false">SX39/25%</f>
        <v>0</v>
      </c>
      <c r="SY40" s="50" t="n">
        <f aca="false">SY39/25%</f>
        <v>0</v>
      </c>
      <c r="SZ40" s="50" t="n">
        <f aca="false">SZ39/25%</f>
        <v>0</v>
      </c>
      <c r="TA40" s="50" t="n">
        <f aca="false">TA39/25%</f>
        <v>0</v>
      </c>
      <c r="TB40" s="50" t="n">
        <f aca="false">TB39/25%</f>
        <v>0</v>
      </c>
      <c r="TC40" s="50" t="n">
        <f aca="false">TC39/25%</f>
        <v>0</v>
      </c>
      <c r="TD40" s="50" t="n">
        <f aca="false">TD39/25%</f>
        <v>0</v>
      </c>
      <c r="TE40" s="50" t="n">
        <f aca="false">TE39/25%</f>
        <v>0</v>
      </c>
      <c r="TF40" s="50" t="n">
        <f aca="false">TF39/25%</f>
        <v>0</v>
      </c>
      <c r="TG40" s="50" t="n">
        <f aca="false">TG39/25%</f>
        <v>0</v>
      </c>
      <c r="TH40" s="50" t="n">
        <f aca="false">TH39/25%</f>
        <v>0</v>
      </c>
      <c r="TI40" s="50" t="n">
        <f aca="false">TI39/25%</f>
        <v>0</v>
      </c>
      <c r="TJ40" s="50" t="n">
        <f aca="false">TJ39/25%</f>
        <v>0</v>
      </c>
      <c r="TK40" s="50" t="n">
        <f aca="false">TK39/25%</f>
        <v>0</v>
      </c>
      <c r="TL40" s="50" t="n">
        <f aca="false">TL39/25%</f>
        <v>0</v>
      </c>
      <c r="TM40" s="50" t="n">
        <f aca="false">TM39/25%</f>
        <v>0</v>
      </c>
      <c r="TN40" s="50" t="n">
        <f aca="false">TN39/25%</f>
        <v>0</v>
      </c>
      <c r="TO40" s="50" t="n">
        <f aca="false">TO39/25%</f>
        <v>0</v>
      </c>
      <c r="TP40" s="50" t="n">
        <f aca="false">TP39/25%</f>
        <v>0</v>
      </c>
      <c r="TQ40" s="50" t="n">
        <f aca="false">TQ39/25%</f>
        <v>0</v>
      </c>
      <c r="TR40" s="50" t="n">
        <f aca="false">TR39/25%</f>
        <v>0</v>
      </c>
      <c r="TS40" s="50" t="n">
        <f aca="false">TS39/25%</f>
        <v>0</v>
      </c>
      <c r="TT40" s="50" t="n">
        <f aca="false">TT39/25%</f>
        <v>0</v>
      </c>
      <c r="TU40" s="50" t="n">
        <f aca="false">TU39/25%</f>
        <v>0</v>
      </c>
      <c r="TV40" s="50" t="n">
        <f aca="false">TV39/25%</f>
        <v>0</v>
      </c>
      <c r="TW40" s="50" t="n">
        <f aca="false">TW39/25%</f>
        <v>0</v>
      </c>
      <c r="TX40" s="50" t="n">
        <f aca="false">TX39/25%</f>
        <v>0</v>
      </c>
      <c r="TY40" s="50" t="n">
        <f aca="false">TY39/25%</f>
        <v>0</v>
      </c>
      <c r="TZ40" s="50" t="n">
        <f aca="false">TZ39/25%</f>
        <v>0</v>
      </c>
      <c r="UA40" s="50" t="n">
        <f aca="false">UA39/25%</f>
        <v>0</v>
      </c>
      <c r="UB40" s="50" t="n">
        <f aca="false">UB39/25%</f>
        <v>0</v>
      </c>
      <c r="UC40" s="50" t="n">
        <f aca="false">UC39/25%</f>
        <v>0</v>
      </c>
      <c r="UD40" s="50" t="n">
        <f aca="false">UD39/25%</f>
        <v>0</v>
      </c>
      <c r="UE40" s="50" t="n">
        <f aca="false">UE39/25%</f>
        <v>0</v>
      </c>
      <c r="UF40" s="50" t="n">
        <f aca="false">UF39/25%</f>
        <v>0</v>
      </c>
      <c r="UG40" s="50" t="n">
        <f aca="false">UG39/25%</f>
        <v>0</v>
      </c>
      <c r="UH40" s="50" t="n">
        <f aca="false">UH39/25%</f>
        <v>0</v>
      </c>
      <c r="UI40" s="50" t="n">
        <f aca="false">UI39/25%</f>
        <v>0</v>
      </c>
      <c r="UJ40" s="50" t="n">
        <f aca="false">UJ39/25%</f>
        <v>0</v>
      </c>
      <c r="UK40" s="50" t="n">
        <f aca="false">UK39/25%</f>
        <v>0</v>
      </c>
      <c r="UL40" s="50" t="n">
        <f aca="false">UL39/25%</f>
        <v>0</v>
      </c>
      <c r="UM40" s="50" t="n">
        <f aca="false">UM39/25%</f>
        <v>0</v>
      </c>
      <c r="UN40" s="50" t="n">
        <f aca="false">UN39/25%</f>
        <v>0</v>
      </c>
      <c r="UO40" s="50" t="n">
        <f aca="false">UO39/25%</f>
        <v>0</v>
      </c>
      <c r="UP40" s="50" t="n">
        <f aca="false">UP39/25%</f>
        <v>0</v>
      </c>
      <c r="UQ40" s="50" t="n">
        <f aca="false">UQ39/25%</f>
        <v>0</v>
      </c>
      <c r="UR40" s="50" t="n">
        <f aca="false">UR39/25%</f>
        <v>0</v>
      </c>
      <c r="US40" s="50" t="n">
        <f aca="false">US39/25%</f>
        <v>0</v>
      </c>
      <c r="UT40" s="50" t="n">
        <f aca="false">UT39/25%</f>
        <v>0</v>
      </c>
      <c r="UU40" s="50" t="n">
        <f aca="false">UU39/25%</f>
        <v>0</v>
      </c>
      <c r="UV40" s="50" t="n">
        <f aca="false">UV39/25%</f>
        <v>0</v>
      </c>
      <c r="UW40" s="50" t="n">
        <f aca="false">UW39/25%</f>
        <v>0</v>
      </c>
      <c r="UX40" s="50" t="n">
        <f aca="false">UX39/25%</f>
        <v>0</v>
      </c>
      <c r="UY40" s="50" t="n">
        <f aca="false">UY39/25%</f>
        <v>0</v>
      </c>
      <c r="UZ40" s="50" t="n">
        <f aca="false">UZ39/25%</f>
        <v>0</v>
      </c>
      <c r="VA40" s="50" t="n">
        <f aca="false">VA39/25%</f>
        <v>0</v>
      </c>
      <c r="VB40" s="50" t="n">
        <f aca="false">VB39/25%</f>
        <v>0</v>
      </c>
      <c r="VC40" s="50" t="n">
        <f aca="false">VC39/25%</f>
        <v>0</v>
      </c>
      <c r="VD40" s="50" t="n">
        <f aca="false">VD39/25%</f>
        <v>0</v>
      </c>
      <c r="VE40" s="50" t="n">
        <f aca="false">VE39/25%</f>
        <v>0</v>
      </c>
      <c r="VF40" s="50" t="n">
        <f aca="false">VF39/25%</f>
        <v>0</v>
      </c>
      <c r="VG40" s="50" t="n">
        <f aca="false">VG39/25%</f>
        <v>0</v>
      </c>
      <c r="VH40" s="50" t="n">
        <f aca="false">VH39/25%</f>
        <v>0</v>
      </c>
      <c r="VI40" s="50" t="n">
        <f aca="false">VI39/25%</f>
        <v>0</v>
      </c>
      <c r="VJ40" s="50" t="n">
        <f aca="false">VJ39/25%</f>
        <v>0</v>
      </c>
      <c r="VK40" s="50" t="n">
        <f aca="false">VK39/25%</f>
        <v>0</v>
      </c>
      <c r="VL40" s="50" t="n">
        <f aca="false">VL39/25%</f>
        <v>0</v>
      </c>
      <c r="VM40" s="50" t="n">
        <f aca="false">VM39/25%</f>
        <v>0</v>
      </c>
      <c r="VN40" s="50" t="n">
        <f aca="false">VN39/25%</f>
        <v>0</v>
      </c>
      <c r="VO40" s="50" t="n">
        <f aca="false">VO39/25%</f>
        <v>0</v>
      </c>
      <c r="VP40" s="50" t="n">
        <f aca="false">VP39/25%</f>
        <v>0</v>
      </c>
      <c r="VQ40" s="50" t="n">
        <f aca="false">VQ39/25%</f>
        <v>0</v>
      </c>
      <c r="VR40" s="50" t="n">
        <f aca="false">VR39/25%</f>
        <v>0</v>
      </c>
      <c r="VS40" s="50" t="n">
        <f aca="false">VS39/25%</f>
        <v>0</v>
      </c>
      <c r="VT40" s="50" t="n">
        <f aca="false">VT39/25%</f>
        <v>0</v>
      </c>
      <c r="VU40" s="50" t="n">
        <f aca="false">VU39/25%</f>
        <v>0</v>
      </c>
      <c r="VV40" s="50" t="n">
        <f aca="false">VV39/25%</f>
        <v>0</v>
      </c>
      <c r="VW40" s="50" t="n">
        <f aca="false">VW39/25%</f>
        <v>0</v>
      </c>
      <c r="VX40" s="50" t="n">
        <f aca="false">VX39/25%</f>
        <v>0</v>
      </c>
      <c r="VY40" s="50" t="n">
        <f aca="false">VY39/25%</f>
        <v>0</v>
      </c>
      <c r="VZ40" s="50" t="n">
        <f aca="false">VZ39/25%</f>
        <v>0</v>
      </c>
      <c r="WA40" s="50" t="n">
        <f aca="false">WA39/25%</f>
        <v>0</v>
      </c>
      <c r="WB40" s="50" t="n">
        <f aca="false">WB39/25%</f>
        <v>0</v>
      </c>
      <c r="WC40" s="50" t="n">
        <f aca="false">WC39/25%</f>
        <v>0</v>
      </c>
      <c r="WD40" s="50" t="n">
        <f aca="false">WD39/25%</f>
        <v>0</v>
      </c>
      <c r="WE40" s="50" t="n">
        <f aca="false">WE39/25%</f>
        <v>0</v>
      </c>
      <c r="WF40" s="50" t="n">
        <f aca="false">WF39/25%</f>
        <v>0</v>
      </c>
      <c r="WG40" s="50" t="n">
        <f aca="false">WG39/25%</f>
        <v>0</v>
      </c>
      <c r="WH40" s="50" t="n">
        <f aca="false">WH39/25%</f>
        <v>0</v>
      </c>
      <c r="WI40" s="50" t="n">
        <f aca="false">WI39/25%</f>
        <v>0</v>
      </c>
      <c r="WJ40" s="50" t="n">
        <f aca="false">WJ39/25%</f>
        <v>0</v>
      </c>
      <c r="WK40" s="50" t="n">
        <f aca="false">WK39/25%</f>
        <v>0</v>
      </c>
      <c r="WL40" s="50" t="n">
        <f aca="false">WL39/25%</f>
        <v>0</v>
      </c>
      <c r="WM40" s="50" t="n">
        <f aca="false">WM39/25%</f>
        <v>0</v>
      </c>
      <c r="WN40" s="50" t="n">
        <f aca="false">WN39/25%</f>
        <v>0</v>
      </c>
      <c r="WO40" s="50" t="n">
        <f aca="false">WO39/25%</f>
        <v>0</v>
      </c>
      <c r="WP40" s="50" t="n">
        <f aca="false">WP39/25%</f>
        <v>0</v>
      </c>
      <c r="WQ40" s="50" t="n">
        <f aca="false">WQ39/25%</f>
        <v>0</v>
      </c>
      <c r="WR40" s="50" t="n">
        <f aca="false">WR39/25%</f>
        <v>0</v>
      </c>
      <c r="WS40" s="50" t="n">
        <f aca="false">WS39/25%</f>
        <v>0</v>
      </c>
      <c r="WT40" s="50" t="n">
        <f aca="false">WT39/25%</f>
        <v>0</v>
      </c>
      <c r="WU40" s="50" t="n">
        <f aca="false">WU39/25%</f>
        <v>0</v>
      </c>
      <c r="WV40" s="50" t="n">
        <f aca="false">WV39/25%</f>
        <v>0</v>
      </c>
      <c r="WW40" s="50" t="n">
        <f aca="false">WW39/25%</f>
        <v>0</v>
      </c>
      <c r="WX40" s="50" t="n">
        <f aca="false">WX39/25%</f>
        <v>0</v>
      </c>
      <c r="WY40" s="50" t="n">
        <f aca="false">WY39/25%</f>
        <v>0</v>
      </c>
      <c r="WZ40" s="50" t="n">
        <f aca="false">WZ39/25%</f>
        <v>0</v>
      </c>
      <c r="XA40" s="50" t="n">
        <f aca="false">XA39/25%</f>
        <v>0</v>
      </c>
      <c r="XB40" s="50" t="n">
        <f aca="false">XB39/25%</f>
        <v>0</v>
      </c>
      <c r="XC40" s="50" t="n">
        <f aca="false">XC39/25%</f>
        <v>0</v>
      </c>
      <c r="XD40" s="50" t="n">
        <f aca="false">XD39/25%</f>
        <v>0</v>
      </c>
      <c r="XE40" s="50" t="n">
        <f aca="false">XE39/25%</f>
        <v>0</v>
      </c>
      <c r="XF40" s="50" t="n">
        <f aca="false">XF39/25%</f>
        <v>0</v>
      </c>
      <c r="XG40" s="50" t="n">
        <f aca="false">XG39/25%</f>
        <v>0</v>
      </c>
      <c r="XH40" s="50" t="n">
        <f aca="false">XH39/25%</f>
        <v>0</v>
      </c>
      <c r="XI40" s="50" t="n">
        <f aca="false">XI39/25%</f>
        <v>0</v>
      </c>
      <c r="XJ40" s="50" t="n">
        <f aca="false">XJ39/25%</f>
        <v>0</v>
      </c>
      <c r="XK40" s="50" t="n">
        <f aca="false">XK39/25%</f>
        <v>0</v>
      </c>
      <c r="XL40" s="50" t="n">
        <f aca="false">XL39/25%</f>
        <v>0</v>
      </c>
      <c r="XM40" s="50" t="n">
        <f aca="false">XM39/25%</f>
        <v>0</v>
      </c>
      <c r="XN40" s="50" t="n">
        <f aca="false">XN39/25%</f>
        <v>0</v>
      </c>
      <c r="XO40" s="50" t="n">
        <f aca="false">XO39/25%</f>
        <v>0</v>
      </c>
      <c r="XP40" s="50" t="n">
        <f aca="false">XP39/25%</f>
        <v>0</v>
      </c>
      <c r="XQ40" s="50" t="n">
        <f aca="false">XQ39/25%</f>
        <v>0</v>
      </c>
      <c r="XR40" s="50" t="n">
        <f aca="false">XR39/25%</f>
        <v>0</v>
      </c>
      <c r="XS40" s="50" t="n">
        <f aca="false">XS39/25%</f>
        <v>0</v>
      </c>
      <c r="XT40" s="50" t="n">
        <f aca="false">XT39/25%</f>
        <v>0</v>
      </c>
      <c r="XU40" s="50" t="n">
        <f aca="false">XU39/25%</f>
        <v>0</v>
      </c>
      <c r="XV40" s="50" t="n">
        <f aca="false">XV39/25%</f>
        <v>0</v>
      </c>
      <c r="XW40" s="50" t="n">
        <f aca="false">XW39/25%</f>
        <v>0</v>
      </c>
      <c r="XX40" s="50" t="n">
        <f aca="false">XX39/25%</f>
        <v>0</v>
      </c>
      <c r="XY40" s="50" t="n">
        <f aca="false">XY39/25%</f>
        <v>0</v>
      </c>
      <c r="XZ40" s="50" t="n">
        <f aca="false">XZ39/25%</f>
        <v>0</v>
      </c>
      <c r="YA40" s="50" t="n">
        <f aca="false">YA39/25%</f>
        <v>0</v>
      </c>
      <c r="YB40" s="50" t="n">
        <f aca="false">YB39/25%</f>
        <v>0</v>
      </c>
      <c r="YC40" s="50" t="n">
        <f aca="false">YC39/25%</f>
        <v>0</v>
      </c>
      <c r="YD40" s="50" t="n">
        <f aca="false">YD39/25%</f>
        <v>0</v>
      </c>
      <c r="YE40" s="50" t="n">
        <f aca="false">YE39/25%</f>
        <v>0</v>
      </c>
      <c r="YF40" s="50" t="n">
        <f aca="false">YF39/25%</f>
        <v>0</v>
      </c>
      <c r="YG40" s="50" t="n">
        <f aca="false">YG39/25%</f>
        <v>0</v>
      </c>
      <c r="YH40" s="50" t="n">
        <f aca="false">YH39/25%</f>
        <v>0</v>
      </c>
      <c r="YI40" s="50" t="n">
        <f aca="false">YI39/25%</f>
        <v>0</v>
      </c>
      <c r="YJ40" s="50" t="n">
        <f aca="false">YJ39/25%</f>
        <v>0</v>
      </c>
      <c r="YK40" s="50" t="n">
        <f aca="false">YK39/25%</f>
        <v>0</v>
      </c>
      <c r="YL40" s="50" t="n">
        <f aca="false">YL39/25%</f>
        <v>0</v>
      </c>
      <c r="YM40" s="50" t="n">
        <f aca="false">YM39/25%</f>
        <v>0</v>
      </c>
      <c r="YN40" s="50" t="n">
        <f aca="false">YN39/25%</f>
        <v>0</v>
      </c>
      <c r="YO40" s="50" t="n">
        <f aca="false">YO39/25%</f>
        <v>0</v>
      </c>
      <c r="YP40" s="50" t="n">
        <f aca="false">YP39/25%</f>
        <v>0</v>
      </c>
      <c r="YQ40" s="50" t="n">
        <f aca="false">YQ39/25%</f>
        <v>0</v>
      </c>
      <c r="YR40" s="50" t="n">
        <f aca="false">YR39/25%</f>
        <v>0</v>
      </c>
      <c r="YS40" s="50" t="n">
        <f aca="false">YS39/25%</f>
        <v>0</v>
      </c>
      <c r="YT40" s="50" t="n">
        <f aca="false">YT39/25%</f>
        <v>0</v>
      </c>
      <c r="YU40" s="50" t="n">
        <f aca="false">YU39/25%</f>
        <v>0</v>
      </c>
      <c r="YV40" s="50" t="n">
        <f aca="false">YV39/25%</f>
        <v>0</v>
      </c>
      <c r="YW40" s="50" t="n">
        <f aca="false">YW39/25%</f>
        <v>0</v>
      </c>
      <c r="YX40" s="50" t="n">
        <f aca="false">YX39/25%</f>
        <v>0</v>
      </c>
      <c r="YY40" s="50" t="n">
        <f aca="false">YY39/25%</f>
        <v>0</v>
      </c>
      <c r="YZ40" s="50" t="n">
        <f aca="false">YZ39/25%</f>
        <v>0</v>
      </c>
      <c r="ZA40" s="50" t="n">
        <f aca="false">ZA39/25%</f>
        <v>0</v>
      </c>
      <c r="ZB40" s="50" t="n">
        <f aca="false">ZB39/25%</f>
        <v>0</v>
      </c>
      <c r="ZC40" s="50" t="n">
        <f aca="false">ZC39/25%</f>
        <v>0</v>
      </c>
      <c r="ZD40" s="50" t="n">
        <f aca="false">ZD39/25%</f>
        <v>0</v>
      </c>
      <c r="ZE40" s="50" t="n">
        <f aca="false">ZE39/25%</f>
        <v>0</v>
      </c>
      <c r="ZF40" s="50" t="n">
        <f aca="false">ZF39/25%</f>
        <v>0</v>
      </c>
      <c r="ZG40" s="50" t="n">
        <f aca="false">ZG39/25%</f>
        <v>0</v>
      </c>
      <c r="ZH40" s="50" t="n">
        <f aca="false">ZH39/25%</f>
        <v>0</v>
      </c>
      <c r="ZI40" s="50" t="n">
        <f aca="false">ZI39/25%</f>
        <v>0</v>
      </c>
      <c r="ZJ40" s="50" t="n">
        <f aca="false">ZJ39/25%</f>
        <v>0</v>
      </c>
      <c r="ZK40" s="50" t="n">
        <f aca="false">ZK39/25%</f>
        <v>0</v>
      </c>
      <c r="ZL40" s="50" t="n">
        <f aca="false">ZL39/25%</f>
        <v>0</v>
      </c>
      <c r="ZM40" s="50" t="n">
        <f aca="false">ZM39/25%</f>
        <v>0</v>
      </c>
      <c r="ZN40" s="50" t="n">
        <f aca="false">ZN39/25%</f>
        <v>0</v>
      </c>
      <c r="ZO40" s="50" t="n">
        <f aca="false">ZO39/25%</f>
        <v>0</v>
      </c>
      <c r="ZP40" s="50" t="n">
        <f aca="false">ZP39/25%</f>
        <v>0</v>
      </c>
    </row>
    <row r="42" customFormat="false" ht="14.25" hidden="false" customHeight="false" outlineLevel="0" collapsed="false">
      <c r="B42" s="0" t="s">
        <v>370</v>
      </c>
    </row>
    <row r="43" customFormat="false" ht="14.25" hidden="false" customHeight="false" outlineLevel="0" collapsed="false">
      <c r="B43" s="0" t="s">
        <v>371</v>
      </c>
      <c r="C43" s="0" t="s">
        <v>3204</v>
      </c>
      <c r="D43" s="0" t="n">
        <f aca="false">(C40+F40+I40+L40+O40+R40+U40+X40+AA40+AD40+AG40+AJ40+AM40+AP40+AS40+AV40+AY40+BB40+BE40+BH40+BK40+BN40+BQ40+BT40+BW40)/25</f>
        <v>0</v>
      </c>
    </row>
    <row r="44" customFormat="false" ht="14.25" hidden="false" customHeight="false" outlineLevel="0" collapsed="false">
      <c r="B44" s="0" t="s">
        <v>373</v>
      </c>
      <c r="C44" s="0" t="s">
        <v>3204</v>
      </c>
      <c r="D44" s="0" t="n">
        <f aca="false">(D40+G40+J40+M40+P40+S40+V40+Y40+AB40+AE40+AH40+AK40+AN40+AQ40+AT40+AW40+AZ40+BC40+BF40+BI40+BL40+BO40+BR40+BU40+BX40)/25</f>
        <v>0</v>
      </c>
    </row>
    <row r="45" customFormat="false" ht="14.25" hidden="false" customHeight="false" outlineLevel="0" collapsed="false">
      <c r="B45" s="0" t="s">
        <v>374</v>
      </c>
      <c r="C45" s="0" t="s">
        <v>3204</v>
      </c>
      <c r="D45" s="0" t="n">
        <f aca="false">(E40+H40+K40+N40+Q40+T40+W40+Z40+AC40+AF40+AI40+AL40+AO40+AR40+AU40+AX40+BA40+BD40+BG40+BJ40+BM40+BP40+BS40+BV40+BY40)/25</f>
        <v>0</v>
      </c>
    </row>
    <row r="47" customFormat="false" ht="14.25" hidden="false" customHeight="false" outlineLevel="0" collapsed="false">
      <c r="B47" s="0" t="s">
        <v>371</v>
      </c>
      <c r="C47" s="0" t="s">
        <v>3205</v>
      </c>
      <c r="D47" s="0" t="n">
        <f aca="false"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customFormat="false" ht="14.25" hidden="false" customHeight="false" outlineLevel="0" collapsed="false">
      <c r="B48" s="0" t="s">
        <v>373</v>
      </c>
      <c r="C48" s="0" t="s">
        <v>3205</v>
      </c>
      <c r="D48" s="0" t="n">
        <f aca="false"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customFormat="false" ht="14.25" hidden="false" customHeight="false" outlineLevel="0" collapsed="false">
      <c r="B49" s="0" t="s">
        <v>374</v>
      </c>
      <c r="C49" s="0" t="s">
        <v>3205</v>
      </c>
      <c r="D49" s="0" t="n">
        <f aca="false"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customFormat="false" ht="14.25" hidden="false" customHeight="false" outlineLevel="0" collapsed="false">
      <c r="B51" s="0" t="s">
        <v>371</v>
      </c>
      <c r="C51" s="0" t="s">
        <v>3206</v>
      </c>
      <c r="D51" s="0" t="n">
        <f aca="false">(KH40+KK40+KN40+KQ40+KT40+KW40+KZ40+LC40+LF40+LI40+LL40+LO40+LR40+LU40+LX40)/15</f>
        <v>0</v>
      </c>
    </row>
    <row r="52" customFormat="false" ht="14.25" hidden="false" customHeight="false" outlineLevel="0" collapsed="false">
      <c r="B52" s="0" t="s">
        <v>373</v>
      </c>
      <c r="C52" s="0" t="s">
        <v>3206</v>
      </c>
      <c r="D52" s="0" t="n">
        <f aca="false">(KI40+KL40+KO40+KR40+KU40+KX40+LA40+LD40+LG40+LJ40+LM40+LP40+LV40+LY40)/15</f>
        <v>0</v>
      </c>
    </row>
    <row r="53" customFormat="false" ht="14.25" hidden="false" customHeight="false" outlineLevel="0" collapsed="false">
      <c r="B53" s="0" t="s">
        <v>374</v>
      </c>
      <c r="C53" s="0" t="s">
        <v>3206</v>
      </c>
      <c r="D53" s="0" t="n">
        <f aca="false">(KJ40+KM40+KP40+KS40+KV40+KY40+LB40+LE40+LH40+LK40+LN40+LQ40+LT40+LW40+LZ40)/15</f>
        <v>0</v>
      </c>
    </row>
    <row r="55" customFormat="false" ht="14.25" hidden="false" customHeight="false" outlineLevel="0" collapsed="false">
      <c r="B55" s="0" t="s">
        <v>371</v>
      </c>
      <c r="C55" s="0" t="s">
        <v>3207</v>
      </c>
      <c r="D55" s="0" t="n">
        <f aca="false"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customFormat="false" ht="14.25" hidden="false" customHeight="false" outlineLevel="0" collapsed="false">
      <c r="B56" s="0" t="s">
        <v>373</v>
      </c>
      <c r="C56" s="0" t="s">
        <v>3207</v>
      </c>
      <c r="D56" s="0" t="n">
        <f aca="false"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customFormat="false" ht="14.25" hidden="false" customHeight="false" outlineLevel="0" collapsed="false">
      <c r="B57" s="0" t="s">
        <v>374</v>
      </c>
      <c r="C57" s="0" t="s">
        <v>3207</v>
      </c>
      <c r="D57" s="0" t="n">
        <f aca="false"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customFormat="false" ht="14.25" hidden="false" customHeight="false" outlineLevel="0" collapsed="false">
      <c r="B59" s="0" t="s">
        <v>371</v>
      </c>
      <c r="C59" s="0" t="s">
        <v>3208</v>
      </c>
      <c r="D59" s="0" t="n">
        <f aca="false"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customFormat="false" ht="14.25" hidden="false" customHeight="false" outlineLevel="0" collapsed="false">
      <c r="B60" s="0" t="s">
        <v>373</v>
      </c>
      <c r="C60" s="0" t="s">
        <v>3208</v>
      </c>
      <c r="D60" s="0" t="n">
        <f aca="false"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customFormat="false" ht="14.25" hidden="false" customHeight="false" outlineLevel="0" collapsed="false">
      <c r="B61" s="0" t="s">
        <v>374</v>
      </c>
      <c r="C61" s="0" t="s">
        <v>3208</v>
      </c>
      <c r="D61" s="0" t="n">
        <f aca="false"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A4:A13"/>
    <mergeCell ref="B4:B13"/>
    <mergeCell ref="C4:BY4"/>
    <mergeCell ref="BZ4:DU4"/>
    <mergeCell ref="DV4:FH4"/>
    <mergeCell ref="FI4:GX4"/>
    <mergeCell ref="GY4:KG4"/>
    <mergeCell ref="KH4:LZ4"/>
    <mergeCell ref="MA4:OB4"/>
    <mergeCell ref="OC4:PF4"/>
    <mergeCell ref="PG4:QP4"/>
    <mergeCell ref="QQ4:RW4"/>
    <mergeCell ref="RX4:TM4"/>
    <mergeCell ref="TN4:ZP4"/>
    <mergeCell ref="C5:BY10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NQ11:NS11"/>
    <mergeCell ref="NT11:NV11"/>
    <mergeCell ref="NW11:NY11"/>
    <mergeCell ref="NZ11:OB11"/>
    <mergeCell ref="OC11:OE11"/>
    <mergeCell ref="OF11:OH11"/>
    <mergeCell ref="OI11:OK11"/>
    <mergeCell ref="OL11:ON11"/>
    <mergeCell ref="OO11:OQ11"/>
    <mergeCell ref="OR11:OT11"/>
    <mergeCell ref="OU11:OW11"/>
    <mergeCell ref="OX11:OZ11"/>
    <mergeCell ref="PA11:PC11"/>
    <mergeCell ref="PD11:PF11"/>
    <mergeCell ref="PG11:PI11"/>
    <mergeCell ref="PJ11:PL11"/>
    <mergeCell ref="PM11:PO11"/>
    <mergeCell ref="PP11:PR11"/>
    <mergeCell ref="PS11:PU11"/>
    <mergeCell ref="PV11:PX11"/>
    <mergeCell ref="PY11:QA11"/>
    <mergeCell ref="QB11:QD11"/>
    <mergeCell ref="QE11:QG11"/>
    <mergeCell ref="QH11:QJ11"/>
    <mergeCell ref="QK11:QM11"/>
    <mergeCell ref="QN11:QP11"/>
    <mergeCell ref="QQ11:QS11"/>
    <mergeCell ref="QT11:QV11"/>
    <mergeCell ref="QW11:QY11"/>
    <mergeCell ref="QZ11:RB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SD11:SF11"/>
    <mergeCell ref="SG11:SI11"/>
    <mergeCell ref="SJ11:SL11"/>
    <mergeCell ref="SM11:SO11"/>
    <mergeCell ref="SP11:SR11"/>
    <mergeCell ref="SS11:SU11"/>
    <mergeCell ref="SV11:SX11"/>
    <mergeCell ref="SY11:TA11"/>
    <mergeCell ref="TB11:TD11"/>
    <mergeCell ref="TE11:TG11"/>
    <mergeCell ref="TH11:TJ11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V11:VX11"/>
    <mergeCell ref="VY11:WA11"/>
    <mergeCell ref="WB11:WD11"/>
    <mergeCell ref="WE11:WG11"/>
    <mergeCell ref="WH11:WJ11"/>
    <mergeCell ref="WK11:WM11"/>
    <mergeCell ref="WN11:WP11"/>
    <mergeCell ref="WQ11:WS11"/>
    <mergeCell ref="WT11:WV11"/>
    <mergeCell ref="WW11:WY11"/>
    <mergeCell ref="WZ11:XB11"/>
    <mergeCell ref="XC11:XE11"/>
    <mergeCell ref="XF11:XH11"/>
    <mergeCell ref="XI11:XK11"/>
    <mergeCell ref="XL11:XN11"/>
    <mergeCell ref="XO11:XQ11"/>
    <mergeCell ref="XR11:XT11"/>
    <mergeCell ref="XU11:XW11"/>
    <mergeCell ref="XX11:XZ11"/>
    <mergeCell ref="YA11:YC11"/>
    <mergeCell ref="YD11:YF11"/>
    <mergeCell ref="YG11:YI11"/>
    <mergeCell ref="YJ11:YL11"/>
    <mergeCell ref="YM11:YO11"/>
    <mergeCell ref="YP11:YR11"/>
    <mergeCell ref="YS11:YU11"/>
    <mergeCell ref="YV11:YX11"/>
    <mergeCell ref="YY11:ZA11"/>
    <mergeCell ref="ZB11:ZD11"/>
    <mergeCell ref="ZE11:ZG11"/>
    <mergeCell ref="ZH11:ZJ11"/>
    <mergeCell ref="ZK11:ZM11"/>
    <mergeCell ref="ZN11:ZP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X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LI12:LK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MJ12:ML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NK12:NM12"/>
    <mergeCell ref="NN12:NP12"/>
    <mergeCell ref="NQ12:NS12"/>
    <mergeCell ref="NT12:NV12"/>
    <mergeCell ref="NW12:NY12"/>
    <mergeCell ref="NZ12:OB12"/>
    <mergeCell ref="OC12:OE12"/>
    <mergeCell ref="OF12:OH12"/>
    <mergeCell ref="OI12:OK12"/>
    <mergeCell ref="OL12:ON12"/>
    <mergeCell ref="OO12:OQ12"/>
    <mergeCell ref="OR12:OT12"/>
    <mergeCell ref="OU12:OW12"/>
    <mergeCell ref="OX12:OZ12"/>
    <mergeCell ref="PA12:PC12"/>
    <mergeCell ref="PD12:PF12"/>
    <mergeCell ref="PG12:PI12"/>
    <mergeCell ref="PJ12:PL12"/>
    <mergeCell ref="PM12:PO12"/>
    <mergeCell ref="PP12:PR12"/>
    <mergeCell ref="PS12:PU12"/>
    <mergeCell ref="PV12:PX12"/>
    <mergeCell ref="PY12:QA12"/>
    <mergeCell ref="QB12:QD12"/>
    <mergeCell ref="QE12:QG12"/>
    <mergeCell ref="QH12:QJ12"/>
    <mergeCell ref="QK12:QM12"/>
    <mergeCell ref="QN12:QP12"/>
    <mergeCell ref="QQ12:QS12"/>
    <mergeCell ref="QT12:QV12"/>
    <mergeCell ref="QW12:QY12"/>
    <mergeCell ref="QZ12:RB12"/>
    <mergeCell ref="RC12:RE12"/>
    <mergeCell ref="RF12:RH12"/>
    <mergeCell ref="RI12:RK12"/>
    <mergeCell ref="RL12:RN12"/>
    <mergeCell ref="RO12:RQ12"/>
    <mergeCell ref="RR12:RT12"/>
    <mergeCell ref="RU12:RW12"/>
    <mergeCell ref="RX12:RZ12"/>
    <mergeCell ref="SA12:SC12"/>
    <mergeCell ref="SD12:SF12"/>
    <mergeCell ref="SG12:SI12"/>
    <mergeCell ref="SJ12:SL12"/>
    <mergeCell ref="SM12:SO12"/>
    <mergeCell ref="SP12:SR12"/>
    <mergeCell ref="SS12:SU12"/>
    <mergeCell ref="SV12:SX12"/>
    <mergeCell ref="SY12:TA12"/>
    <mergeCell ref="TB12:TD12"/>
    <mergeCell ref="TE12:TG12"/>
    <mergeCell ref="TH12:TJ12"/>
    <mergeCell ref="TK12:TM12"/>
    <mergeCell ref="TN12:TP12"/>
    <mergeCell ref="TQ12:TS12"/>
    <mergeCell ref="TT12:TV12"/>
    <mergeCell ref="TW12:TY12"/>
    <mergeCell ref="TZ12:UB12"/>
    <mergeCell ref="UC12:UE12"/>
    <mergeCell ref="UF12:UH12"/>
    <mergeCell ref="UI12:UK12"/>
    <mergeCell ref="UL12:UN12"/>
    <mergeCell ref="UO12:UQ12"/>
    <mergeCell ref="UR12:UT12"/>
    <mergeCell ref="UU12:UW12"/>
    <mergeCell ref="UX12:UZ12"/>
    <mergeCell ref="VA12:VC12"/>
    <mergeCell ref="VD12:VF12"/>
    <mergeCell ref="VG12:VI12"/>
    <mergeCell ref="VJ12:VL12"/>
    <mergeCell ref="VM12:VO12"/>
    <mergeCell ref="VP12:VR12"/>
    <mergeCell ref="VS12:VU12"/>
    <mergeCell ref="VV12:VX12"/>
    <mergeCell ref="VY12:WA12"/>
    <mergeCell ref="WB12:WD12"/>
    <mergeCell ref="WE12:WG12"/>
    <mergeCell ref="WH12:WJ12"/>
    <mergeCell ref="WK12:WM12"/>
    <mergeCell ref="WN12:WP12"/>
    <mergeCell ref="WQ12:WS12"/>
    <mergeCell ref="WT12:WV12"/>
    <mergeCell ref="WW12:WY12"/>
    <mergeCell ref="WZ12:XB12"/>
    <mergeCell ref="XC12:XE12"/>
    <mergeCell ref="XF12:XH12"/>
    <mergeCell ref="XI12:XK12"/>
    <mergeCell ref="XL12:XN12"/>
    <mergeCell ref="XO12:XQ12"/>
    <mergeCell ref="XR12:XT12"/>
    <mergeCell ref="XU12:XW12"/>
    <mergeCell ref="XX12:XZ12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A39:B39"/>
    <mergeCell ref="A40:B4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2022-12-22T06:57:03Z</dcterms:created>
  <dc:creator>Admin</dc:creator>
  <dc:description/>
  <dc:language>en-US</dc:language>
  <cp:lastModifiedBy>ACER</cp:lastModifiedBy>
  <dcterms:modified xsi:type="dcterms:W3CDTF">2024-06-04T15:29:47Z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