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75" windowWidth="20730" windowHeight="1158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9" i="2" l="1"/>
  <c r="D57" i="1" l="1"/>
  <c r="HS30" i="1"/>
  <c r="HR30" i="1"/>
  <c r="HQ30" i="1"/>
  <c r="HP30" i="1"/>
  <c r="HP31" i="1" s="1"/>
  <c r="HO30" i="1"/>
  <c r="HO31" i="1" s="1"/>
  <c r="HN30" i="1"/>
  <c r="HM30" i="1"/>
  <c r="HL30" i="1"/>
  <c r="HL31" i="1" s="1"/>
  <c r="HK30" i="1"/>
  <c r="HJ30" i="1"/>
  <c r="HI30" i="1"/>
  <c r="HH30" i="1"/>
  <c r="HH31" i="1" s="1"/>
  <c r="HG30" i="1"/>
  <c r="HG31" i="1" s="1"/>
  <c r="HF30" i="1"/>
  <c r="HE30" i="1"/>
  <c r="HE31" i="1" s="1"/>
  <c r="HD30" i="1"/>
  <c r="HD31" i="1" s="1"/>
  <c r="HC30" i="1"/>
  <c r="HB30" i="1"/>
  <c r="HA30" i="1"/>
  <c r="GZ30" i="1"/>
  <c r="GZ31" i="1" s="1"/>
  <c r="GY30" i="1"/>
  <c r="GY31" i="1" s="1"/>
  <c r="GX30" i="1"/>
  <c r="GX31" i="1" s="1"/>
  <c r="GW30" i="1"/>
  <c r="GW31" i="1" s="1"/>
  <c r="GV30" i="1"/>
  <c r="GV31" i="1" s="1"/>
  <c r="GU30" i="1"/>
  <c r="GT30" i="1"/>
  <c r="GS30" i="1"/>
  <c r="GR30" i="1"/>
  <c r="GR31" i="1" s="1"/>
  <c r="GQ30" i="1"/>
  <c r="GQ31" i="1" s="1"/>
  <c r="GP30" i="1"/>
  <c r="GP31" i="1" s="1"/>
  <c r="GO30" i="1"/>
  <c r="GO31" i="1" s="1"/>
  <c r="GN30" i="1"/>
  <c r="GN31" i="1" s="1"/>
  <c r="GM30" i="1"/>
  <c r="GL30" i="1"/>
  <c r="GL31" i="1" s="1"/>
  <c r="GK30" i="1"/>
  <c r="GJ30" i="1"/>
  <c r="GJ31" i="1" s="1"/>
  <c r="GI30" i="1"/>
  <c r="GI31" i="1" s="1"/>
  <c r="GH30" i="1"/>
  <c r="GH31" i="1" s="1"/>
  <c r="GG30" i="1"/>
  <c r="GG31" i="1" s="1"/>
  <c r="GF30" i="1"/>
  <c r="GF31" i="1" s="1"/>
  <c r="GE30" i="1"/>
  <c r="GD30" i="1"/>
  <c r="GD31" i="1" s="1"/>
  <c r="GC30" i="1"/>
  <c r="GB30" i="1"/>
  <c r="GB31" i="1" s="1"/>
  <c r="GA30" i="1"/>
  <c r="GA31" i="1" s="1"/>
  <c r="FZ30" i="1"/>
  <c r="FZ31" i="1" s="1"/>
  <c r="FY30" i="1"/>
  <c r="FY31" i="1" s="1"/>
  <c r="FX30" i="1"/>
  <c r="FX31" i="1" s="1"/>
  <c r="FW30" i="1"/>
  <c r="FV30" i="1"/>
  <c r="FV31" i="1" s="1"/>
  <c r="FU30" i="1"/>
  <c r="FT30" i="1"/>
  <c r="FT31" i="1" s="1"/>
  <c r="FS30" i="1"/>
  <c r="FS31" i="1" s="1"/>
  <c r="FR30" i="1"/>
  <c r="FR31" i="1" s="1"/>
  <c r="FQ30" i="1"/>
  <c r="FQ31" i="1" s="1"/>
  <c r="FP30" i="1"/>
  <c r="FP31" i="1" s="1"/>
  <c r="FO30" i="1"/>
  <c r="FN30" i="1"/>
  <c r="FN31" i="1" s="1"/>
  <c r="FM30" i="1"/>
  <c r="FL30" i="1"/>
  <c r="FL31" i="1" s="1"/>
  <c r="FK30" i="1"/>
  <c r="FK31" i="1" s="1"/>
  <c r="FJ30" i="1"/>
  <c r="FJ31" i="1" s="1"/>
  <c r="FI30" i="1"/>
  <c r="FI31" i="1" s="1"/>
  <c r="FH30" i="1"/>
  <c r="FH31" i="1" s="1"/>
  <c r="FG30" i="1"/>
  <c r="FF30" i="1"/>
  <c r="FF31" i="1" s="1"/>
  <c r="FE30" i="1"/>
  <c r="FD30" i="1"/>
  <c r="FD31" i="1" s="1"/>
  <c r="FC30" i="1"/>
  <c r="FC31" i="1" s="1"/>
  <c r="FB30" i="1"/>
  <c r="FB31" i="1" s="1"/>
  <c r="FA30" i="1"/>
  <c r="FA31" i="1" s="1"/>
  <c r="EZ30" i="1"/>
  <c r="EZ31" i="1" s="1"/>
  <c r="EY30" i="1"/>
  <c r="EX30" i="1"/>
  <c r="EX31" i="1" s="1"/>
  <c r="EW30" i="1"/>
  <c r="EV30" i="1"/>
  <c r="EV31" i="1" s="1"/>
  <c r="EU30" i="1"/>
  <c r="EU31" i="1" s="1"/>
  <c r="ET30" i="1"/>
  <c r="ET31" i="1" s="1"/>
  <c r="ES30" i="1"/>
  <c r="ES31" i="1" s="1"/>
  <c r="ER30" i="1"/>
  <c r="ER31" i="1" s="1"/>
  <c r="EQ30" i="1"/>
  <c r="EP30" i="1"/>
  <c r="EP31" i="1" s="1"/>
  <c r="EO30" i="1"/>
  <c r="EN30" i="1"/>
  <c r="EN31" i="1" s="1"/>
  <c r="EM30" i="1"/>
  <c r="EM31" i="1" s="1"/>
  <c r="EL30" i="1"/>
  <c r="EL31" i="1" s="1"/>
  <c r="EK30" i="1"/>
  <c r="EK31" i="1" s="1"/>
  <c r="EJ30" i="1"/>
  <c r="EJ31" i="1" s="1"/>
  <c r="EI30" i="1"/>
  <c r="EH30" i="1"/>
  <c r="EH31" i="1" s="1"/>
  <c r="EG30" i="1"/>
  <c r="EF30" i="1"/>
  <c r="EF31" i="1" s="1"/>
  <c r="EE30" i="1"/>
  <c r="EE31" i="1" s="1"/>
  <c r="ED30" i="1"/>
  <c r="ED31" i="1" s="1"/>
  <c r="EC30" i="1"/>
  <c r="EC31" i="1" s="1"/>
  <c r="EB30" i="1"/>
  <c r="EB31" i="1" s="1"/>
  <c r="EA30" i="1"/>
  <c r="DZ30" i="1"/>
  <c r="DZ31" i="1" s="1"/>
  <c r="DY30" i="1"/>
  <c r="DX30" i="1"/>
  <c r="DX31" i="1" s="1"/>
  <c r="DW30" i="1"/>
  <c r="DW31" i="1" s="1"/>
  <c r="DV30" i="1"/>
  <c r="DV31" i="1" s="1"/>
  <c r="DU30" i="1"/>
  <c r="DU31" i="1" s="1"/>
  <c r="DT30" i="1"/>
  <c r="DT31" i="1" s="1"/>
  <c r="DS30" i="1"/>
  <c r="DR30" i="1"/>
  <c r="DR31" i="1" s="1"/>
  <c r="DQ30" i="1"/>
  <c r="DP30" i="1"/>
  <c r="DP31" i="1" s="1"/>
  <c r="DO30" i="1"/>
  <c r="DO31" i="1" s="1"/>
  <c r="DN30" i="1"/>
  <c r="DN31" i="1" s="1"/>
  <c r="DM30" i="1"/>
  <c r="DM31" i="1" s="1"/>
  <c r="DL30" i="1"/>
  <c r="DL31" i="1" s="1"/>
  <c r="DK30" i="1"/>
  <c r="DJ30" i="1"/>
  <c r="DJ31" i="1" s="1"/>
  <c r="DI30" i="1"/>
  <c r="DH30" i="1"/>
  <c r="DH31" i="1" s="1"/>
  <c r="DG30" i="1"/>
  <c r="DG31" i="1" s="1"/>
  <c r="DF30" i="1"/>
  <c r="DF31" i="1" s="1"/>
  <c r="DE30" i="1"/>
  <c r="DE31" i="1" s="1"/>
  <c r="DD30" i="1"/>
  <c r="DD31" i="1" s="1"/>
  <c r="DC30" i="1"/>
  <c r="DB30" i="1"/>
  <c r="DB31" i="1" s="1"/>
  <c r="DA30" i="1"/>
  <c r="CZ30" i="1"/>
  <c r="CZ31" i="1" s="1"/>
  <c r="CY30" i="1"/>
  <c r="CY31" i="1" s="1"/>
  <c r="CX30" i="1"/>
  <c r="CX31" i="1" s="1"/>
  <c r="CW30" i="1"/>
  <c r="CW31" i="1" s="1"/>
  <c r="CV30" i="1"/>
  <c r="CV31" i="1" s="1"/>
  <c r="CU30" i="1"/>
  <c r="CT30" i="1"/>
  <c r="CT31" i="1" s="1"/>
  <c r="CS30" i="1"/>
  <c r="CR30" i="1"/>
  <c r="CR31" i="1" s="1"/>
  <c r="CQ30" i="1"/>
  <c r="CQ31" i="1" s="1"/>
  <c r="CP30" i="1"/>
  <c r="CP31" i="1" s="1"/>
  <c r="CO30" i="1"/>
  <c r="CO31" i="1" s="1"/>
  <c r="CN30" i="1"/>
  <c r="CN31" i="1" s="1"/>
  <c r="CM30" i="1"/>
  <c r="CL30" i="1"/>
  <c r="CL31" i="1" s="1"/>
  <c r="CK30" i="1"/>
  <c r="CJ30" i="1"/>
  <c r="CJ31" i="1" s="1"/>
  <c r="CI30" i="1"/>
  <c r="CI31" i="1" s="1"/>
  <c r="CH30" i="1"/>
  <c r="CH31" i="1" s="1"/>
  <c r="CG30" i="1"/>
  <c r="CG31" i="1" s="1"/>
  <c r="CF30" i="1"/>
  <c r="CF31" i="1" s="1"/>
  <c r="CE30" i="1"/>
  <c r="CD30" i="1"/>
  <c r="CD31" i="1" s="1"/>
  <c r="CC30" i="1"/>
  <c r="CB30" i="1"/>
  <c r="CB31" i="1" s="1"/>
  <c r="CA30" i="1"/>
  <c r="CA31" i="1" s="1"/>
  <c r="BZ30" i="1"/>
  <c r="BZ31" i="1" s="1"/>
  <c r="BY30" i="1"/>
  <c r="BY31" i="1" s="1"/>
  <c r="BX30" i="1"/>
  <c r="BX31" i="1" s="1"/>
  <c r="BW30" i="1"/>
  <c r="BV30" i="1"/>
  <c r="BV31" i="1" s="1"/>
  <c r="BU30" i="1"/>
  <c r="BT30" i="1"/>
  <c r="BT31" i="1" s="1"/>
  <c r="BS30" i="1"/>
  <c r="BS31" i="1" s="1"/>
  <c r="BR30" i="1"/>
  <c r="BR31" i="1" s="1"/>
  <c r="BQ30" i="1"/>
  <c r="BQ31" i="1" s="1"/>
  <c r="BP30" i="1"/>
  <c r="BP31" i="1" s="1"/>
  <c r="BO30" i="1"/>
  <c r="BN30" i="1"/>
  <c r="BN31" i="1" s="1"/>
  <c r="BM30" i="1"/>
  <c r="BL30" i="1"/>
  <c r="BL31" i="1" s="1"/>
  <c r="BK30" i="1"/>
  <c r="BK31" i="1" s="1"/>
  <c r="BJ30" i="1"/>
  <c r="BJ31" i="1" s="1"/>
  <c r="BI30" i="1"/>
  <c r="BI31" i="1" s="1"/>
  <c r="BH30" i="1"/>
  <c r="BH31" i="1" s="1"/>
  <c r="BG30" i="1"/>
  <c r="BF30" i="1"/>
  <c r="BF31" i="1" s="1"/>
  <c r="BE30" i="1"/>
  <c r="BD30" i="1"/>
  <c r="BD31" i="1" s="1"/>
  <c r="BC30" i="1"/>
  <c r="BC31" i="1" s="1"/>
  <c r="BB30" i="1"/>
  <c r="BB31" i="1" s="1"/>
  <c r="BA30" i="1"/>
  <c r="BA31" i="1" s="1"/>
  <c r="AZ30" i="1"/>
  <c r="AZ31" i="1" s="1"/>
  <c r="AY30" i="1"/>
  <c r="AX30" i="1"/>
  <c r="AX31" i="1" s="1"/>
  <c r="AW30" i="1"/>
  <c r="AV30" i="1"/>
  <c r="AV31" i="1" s="1"/>
  <c r="AU30" i="1"/>
  <c r="AU31" i="1" s="1"/>
  <c r="AT30" i="1"/>
  <c r="AT31" i="1" s="1"/>
  <c r="AS30" i="1"/>
  <c r="AS31" i="1" s="1"/>
  <c r="AR30" i="1"/>
  <c r="AR31" i="1" s="1"/>
  <c r="AQ30" i="1"/>
  <c r="AP30" i="1"/>
  <c r="AP31" i="1" s="1"/>
  <c r="AO30" i="1"/>
  <c r="AN30" i="1"/>
  <c r="AN31" i="1" s="1"/>
  <c r="AM30" i="1"/>
  <c r="AM31" i="1" s="1"/>
  <c r="AL30" i="1"/>
  <c r="AL31" i="1" s="1"/>
  <c r="AK30" i="1"/>
  <c r="AK31" i="1" s="1"/>
  <c r="AJ30" i="1"/>
  <c r="AJ31" i="1" s="1"/>
  <c r="AI30" i="1"/>
  <c r="AH30" i="1"/>
  <c r="AH31" i="1" s="1"/>
  <c r="AG30" i="1"/>
  <c r="AF30" i="1"/>
  <c r="AF31" i="1" s="1"/>
  <c r="AE30" i="1"/>
  <c r="AE31" i="1" s="1"/>
  <c r="AD30" i="1"/>
  <c r="AD31" i="1" s="1"/>
  <c r="AC30" i="1"/>
  <c r="AC31" i="1" s="1"/>
  <c r="AB30" i="1"/>
  <c r="AB31" i="1" s="1"/>
  <c r="AA30" i="1"/>
  <c r="Z30" i="1"/>
  <c r="Z31" i="1" s="1"/>
  <c r="Y30" i="1"/>
  <c r="X30" i="1"/>
  <c r="X31" i="1" s="1"/>
  <c r="W30" i="1"/>
  <c r="W31" i="1" s="1"/>
  <c r="V30" i="1"/>
  <c r="V31" i="1" s="1"/>
  <c r="U30" i="1"/>
  <c r="U31" i="1" s="1"/>
  <c r="T30" i="1"/>
  <c r="T31" i="1" s="1"/>
  <c r="S30" i="1"/>
  <c r="S31" i="1" s="1"/>
  <c r="R30" i="1"/>
  <c r="R31" i="1" s="1"/>
  <c r="Q30" i="1"/>
  <c r="Q31" i="1" s="1"/>
  <c r="P30" i="1"/>
  <c r="P31" i="1" s="1"/>
  <c r="O30" i="1"/>
  <c r="O31" i="1" s="1"/>
  <c r="N30" i="1"/>
  <c r="N31" i="1" s="1"/>
  <c r="M30" i="1"/>
  <c r="M31" i="1" s="1"/>
  <c r="L30" i="1"/>
  <c r="L31" i="1" s="1"/>
  <c r="K30" i="1"/>
  <c r="K31" i="1" s="1"/>
  <c r="J30" i="1"/>
  <c r="J31" i="1" s="1"/>
  <c r="I30" i="1"/>
  <c r="I31" i="1" s="1"/>
  <c r="H30" i="1"/>
  <c r="H31" i="1" s="1"/>
  <c r="G30" i="1"/>
  <c r="G31" i="1" s="1"/>
  <c r="F30" i="1"/>
  <c r="F31" i="1" s="1"/>
  <c r="E30" i="1"/>
  <c r="E31" i="1" s="1"/>
  <c r="D30" i="1"/>
  <c r="D31" i="1" s="1"/>
  <c r="C30" i="1"/>
  <c r="C31" i="1" s="1"/>
  <c r="HM31" i="1" l="1"/>
  <c r="Y31" i="1"/>
  <c r="AG31" i="1"/>
  <c r="AO31" i="1"/>
  <c r="AW31" i="1"/>
  <c r="BE31" i="1"/>
  <c r="BM31" i="1"/>
  <c r="BU31" i="1"/>
  <c r="CC31" i="1"/>
  <c r="CK31" i="1"/>
  <c r="CS31" i="1"/>
  <c r="DA31" i="1"/>
  <c r="DI31" i="1"/>
  <c r="DQ31" i="1"/>
  <c r="DY31" i="1"/>
  <c r="EG31" i="1"/>
  <c r="EO31" i="1"/>
  <c r="EW31" i="1"/>
  <c r="FE31" i="1"/>
  <c r="FM31" i="1"/>
  <c r="FU31" i="1"/>
  <c r="GC31" i="1"/>
  <c r="GK31" i="1"/>
  <c r="GS31" i="1"/>
  <c r="HA31" i="1"/>
  <c r="HI31" i="1"/>
  <c r="HQ31" i="1"/>
  <c r="GT31" i="1"/>
  <c r="HB31" i="1"/>
  <c r="AA31" i="1"/>
  <c r="AI31" i="1"/>
  <c r="AQ31" i="1"/>
  <c r="AY31" i="1"/>
  <c r="BG31" i="1"/>
  <c r="BO31" i="1"/>
  <c r="BW31" i="1"/>
  <c r="CE31" i="1"/>
  <c r="CM31" i="1"/>
  <c r="CU31" i="1"/>
  <c r="DC31" i="1"/>
  <c r="DK31" i="1"/>
  <c r="DS31" i="1"/>
  <c r="EA31" i="1"/>
  <c r="EI31" i="1"/>
  <c r="EQ31" i="1"/>
  <c r="EY31" i="1"/>
  <c r="FG31" i="1"/>
  <c r="FO31" i="1"/>
  <c r="FW31" i="1"/>
  <c r="GE31" i="1"/>
  <c r="GM31" i="1"/>
  <c r="GU31" i="1"/>
  <c r="HC31" i="1"/>
  <c r="HK31" i="1"/>
  <c r="HS31" i="1"/>
  <c r="HF31" i="1"/>
  <c r="HJ31" i="1"/>
  <c r="HN31" i="1"/>
  <c r="HR31" i="1"/>
  <c r="D38" i="1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C44" i="5"/>
  <c r="D43" i="4"/>
  <c r="D44" i="4" s="1"/>
  <c r="E43" i="4"/>
  <c r="E44" i="4" s="1"/>
  <c r="F43" i="4"/>
  <c r="F44" i="4" s="1"/>
  <c r="G43" i="4"/>
  <c r="G44" i="4" s="1"/>
  <c r="H43" i="4"/>
  <c r="H44" i="4" s="1"/>
  <c r="I43" i="4"/>
  <c r="I44" i="4" s="1"/>
  <c r="J43" i="4"/>
  <c r="J44" i="4" s="1"/>
  <c r="K43" i="4"/>
  <c r="K44" i="4" s="1"/>
  <c r="L43" i="4"/>
  <c r="L44" i="4" s="1"/>
  <c r="M43" i="4"/>
  <c r="M44" i="4" s="1"/>
  <c r="N43" i="4"/>
  <c r="N44" i="4" s="1"/>
  <c r="O43" i="4"/>
  <c r="O44" i="4" s="1"/>
  <c r="P43" i="4"/>
  <c r="P44" i="4" s="1"/>
  <c r="Q43" i="4"/>
  <c r="Q44" i="4" s="1"/>
  <c r="R43" i="4"/>
  <c r="R44" i="4" s="1"/>
  <c r="S43" i="4"/>
  <c r="S44" i="4" s="1"/>
  <c r="T43" i="4"/>
  <c r="T44" i="4" s="1"/>
  <c r="U43" i="4"/>
  <c r="U44" i="4" s="1"/>
  <c r="V43" i="4"/>
  <c r="V44" i="4" s="1"/>
  <c r="W43" i="4"/>
  <c r="W44" i="4" s="1"/>
  <c r="X43" i="4"/>
  <c r="X44" i="4" s="1"/>
  <c r="Y43" i="4"/>
  <c r="Y44" i="4" s="1"/>
  <c r="Z43" i="4"/>
  <c r="Z44" i="4" s="1"/>
  <c r="AA43" i="4"/>
  <c r="AA44" i="4" s="1"/>
  <c r="AB43" i="4"/>
  <c r="AB44" i="4" s="1"/>
  <c r="AC43" i="4"/>
  <c r="AC44" i="4" s="1"/>
  <c r="AD43" i="4"/>
  <c r="AD44" i="4" s="1"/>
  <c r="AE43" i="4"/>
  <c r="AE44" i="4" s="1"/>
  <c r="AF43" i="4"/>
  <c r="AF44" i="4" s="1"/>
  <c r="AG43" i="4"/>
  <c r="AG44" i="4" s="1"/>
  <c r="AH43" i="4"/>
  <c r="AH44" i="4" s="1"/>
  <c r="AI43" i="4"/>
  <c r="AI44" i="4" s="1"/>
  <c r="AJ43" i="4"/>
  <c r="AJ44" i="4" s="1"/>
  <c r="AK43" i="4"/>
  <c r="AK44" i="4" s="1"/>
  <c r="AL43" i="4"/>
  <c r="AL44" i="4" s="1"/>
  <c r="AM43" i="4"/>
  <c r="AM44" i="4" s="1"/>
  <c r="AN43" i="4"/>
  <c r="AN44" i="4" s="1"/>
  <c r="AO43" i="4"/>
  <c r="AO44" i="4" s="1"/>
  <c r="AP43" i="4"/>
  <c r="AP44" i="4" s="1"/>
  <c r="AQ43" i="4"/>
  <c r="AQ44" i="4" s="1"/>
  <c r="AR43" i="4"/>
  <c r="AR44" i="4" s="1"/>
  <c r="AS43" i="4"/>
  <c r="AS44" i="4" s="1"/>
  <c r="AT43" i="4"/>
  <c r="AT44" i="4" s="1"/>
  <c r="AU43" i="4"/>
  <c r="AU44" i="4" s="1"/>
  <c r="AV43" i="4"/>
  <c r="AV44" i="4" s="1"/>
  <c r="AW43" i="4"/>
  <c r="AW44" i="4" s="1"/>
  <c r="AX43" i="4"/>
  <c r="AX44" i="4" s="1"/>
  <c r="AY43" i="4"/>
  <c r="AY44" i="4" s="1"/>
  <c r="AZ43" i="4"/>
  <c r="AZ44" i="4" s="1"/>
  <c r="BA43" i="4"/>
  <c r="BA44" i="4" s="1"/>
  <c r="BB43" i="4"/>
  <c r="BB44" i="4" s="1"/>
  <c r="BC43" i="4"/>
  <c r="BC44" i="4" s="1"/>
  <c r="BD43" i="4"/>
  <c r="BD44" i="4" s="1"/>
  <c r="BE43" i="4"/>
  <c r="BE44" i="4" s="1"/>
  <c r="BF43" i="4"/>
  <c r="BF44" i="4" s="1"/>
  <c r="BG43" i="4"/>
  <c r="BG44" i="4" s="1"/>
  <c r="BH43" i="4"/>
  <c r="BH44" i="4" s="1"/>
  <c r="BI43" i="4"/>
  <c r="BI44" i="4" s="1"/>
  <c r="BJ43" i="4"/>
  <c r="BJ44" i="4" s="1"/>
  <c r="BK43" i="4"/>
  <c r="BK44" i="4" s="1"/>
  <c r="BL43" i="4"/>
  <c r="BL44" i="4" s="1"/>
  <c r="BM43" i="4"/>
  <c r="BM44" i="4" s="1"/>
  <c r="BN43" i="4"/>
  <c r="BN44" i="4" s="1"/>
  <c r="BO43" i="4"/>
  <c r="BO44" i="4" s="1"/>
  <c r="BP43" i="4"/>
  <c r="BP44" i="4" s="1"/>
  <c r="BQ43" i="4"/>
  <c r="BQ44" i="4" s="1"/>
  <c r="BR43" i="4"/>
  <c r="BR44" i="4" s="1"/>
  <c r="BS43" i="4"/>
  <c r="BS44" i="4" s="1"/>
  <c r="BT43" i="4"/>
  <c r="BT44" i="4" s="1"/>
  <c r="BU43" i="4"/>
  <c r="BU44" i="4" s="1"/>
  <c r="BV43" i="4"/>
  <c r="BV44" i="4" s="1"/>
  <c r="BW43" i="4"/>
  <c r="BW44" i="4" s="1"/>
  <c r="BX43" i="4"/>
  <c r="BX44" i="4" s="1"/>
  <c r="BY43" i="4"/>
  <c r="BY44" i="4" s="1"/>
  <c r="BZ43" i="4"/>
  <c r="BZ44" i="4" s="1"/>
  <c r="CA43" i="4"/>
  <c r="CA44" i="4" s="1"/>
  <c r="CB43" i="4"/>
  <c r="CB44" i="4" s="1"/>
  <c r="CC43" i="4"/>
  <c r="CC44" i="4" s="1"/>
  <c r="CD43" i="4"/>
  <c r="CD44" i="4" s="1"/>
  <c r="CE43" i="4"/>
  <c r="CE44" i="4" s="1"/>
  <c r="CF43" i="4"/>
  <c r="CF44" i="4" s="1"/>
  <c r="CG43" i="4"/>
  <c r="CG44" i="4" s="1"/>
  <c r="CH43" i="4"/>
  <c r="CH44" i="4" s="1"/>
  <c r="CI43" i="4"/>
  <c r="CI44" i="4" s="1"/>
  <c r="CJ43" i="4"/>
  <c r="CJ44" i="4" s="1"/>
  <c r="CK43" i="4"/>
  <c r="CK44" i="4" s="1"/>
  <c r="CL43" i="4"/>
  <c r="CL44" i="4" s="1"/>
  <c r="CM43" i="4"/>
  <c r="CM44" i="4" s="1"/>
  <c r="CN43" i="4"/>
  <c r="CN44" i="4" s="1"/>
  <c r="CO43" i="4"/>
  <c r="CO44" i="4" s="1"/>
  <c r="CP43" i="4"/>
  <c r="CP44" i="4" s="1"/>
  <c r="CQ43" i="4"/>
  <c r="CQ44" i="4" s="1"/>
  <c r="CR43" i="4"/>
  <c r="CR44" i="4" s="1"/>
  <c r="CS43" i="4"/>
  <c r="CS44" i="4" s="1"/>
  <c r="CT43" i="4"/>
  <c r="CT44" i="4" s="1"/>
  <c r="CU43" i="4"/>
  <c r="CU44" i="4" s="1"/>
  <c r="CV43" i="4"/>
  <c r="CV44" i="4" s="1"/>
  <c r="CW43" i="4"/>
  <c r="CW44" i="4" s="1"/>
  <c r="CX43" i="4"/>
  <c r="CX44" i="4" s="1"/>
  <c r="CY43" i="4"/>
  <c r="CY44" i="4" s="1"/>
  <c r="CZ43" i="4"/>
  <c r="CZ44" i="4" s="1"/>
  <c r="DA43" i="4"/>
  <c r="DA44" i="4" s="1"/>
  <c r="DB43" i="4"/>
  <c r="DB44" i="4" s="1"/>
  <c r="DC43" i="4"/>
  <c r="DC44" i="4" s="1"/>
  <c r="DD43" i="4"/>
  <c r="DD44" i="4" s="1"/>
  <c r="DE43" i="4"/>
  <c r="DE44" i="4" s="1"/>
  <c r="DF43" i="4"/>
  <c r="DF44" i="4" s="1"/>
  <c r="DG43" i="4"/>
  <c r="DG44" i="4" s="1"/>
  <c r="DH43" i="4"/>
  <c r="DH44" i="4" s="1"/>
  <c r="DI43" i="4"/>
  <c r="DI44" i="4" s="1"/>
  <c r="DJ43" i="4"/>
  <c r="DJ44" i="4" s="1"/>
  <c r="DK43" i="4"/>
  <c r="DK44" i="4" s="1"/>
  <c r="DL43" i="4"/>
  <c r="DL44" i="4" s="1"/>
  <c r="DM43" i="4"/>
  <c r="DM44" i="4" s="1"/>
  <c r="DN43" i="4"/>
  <c r="DN44" i="4" s="1"/>
  <c r="DO43" i="4"/>
  <c r="DO44" i="4" s="1"/>
  <c r="DP43" i="4"/>
  <c r="DP44" i="4" s="1"/>
  <c r="DQ43" i="4"/>
  <c r="DQ44" i="4" s="1"/>
  <c r="DR43" i="4"/>
  <c r="DR44" i="4" s="1"/>
  <c r="DS43" i="4"/>
  <c r="DS44" i="4" s="1"/>
  <c r="DT43" i="4"/>
  <c r="DT44" i="4" s="1"/>
  <c r="DU43" i="4"/>
  <c r="DU44" i="4" s="1"/>
  <c r="DV43" i="4"/>
  <c r="DV44" i="4" s="1"/>
  <c r="DW43" i="4"/>
  <c r="DW44" i="4" s="1"/>
  <c r="DX43" i="4"/>
  <c r="DX44" i="4" s="1"/>
  <c r="DY43" i="4"/>
  <c r="DY44" i="4" s="1"/>
  <c r="DZ43" i="4"/>
  <c r="DZ44" i="4" s="1"/>
  <c r="EA43" i="4"/>
  <c r="EA44" i="4" s="1"/>
  <c r="EB43" i="4"/>
  <c r="EB44" i="4" s="1"/>
  <c r="EC43" i="4"/>
  <c r="EC44" i="4" s="1"/>
  <c r="ED43" i="4"/>
  <c r="ED44" i="4" s="1"/>
  <c r="EE43" i="4"/>
  <c r="EE44" i="4" s="1"/>
  <c r="EF43" i="4"/>
  <c r="EF44" i="4" s="1"/>
  <c r="EG43" i="4"/>
  <c r="EG44" i="4" s="1"/>
  <c r="EH43" i="4"/>
  <c r="EH44" i="4" s="1"/>
  <c r="EI43" i="4"/>
  <c r="EI44" i="4" s="1"/>
  <c r="EJ43" i="4"/>
  <c r="EJ44" i="4" s="1"/>
  <c r="EK43" i="4"/>
  <c r="EK44" i="4" s="1"/>
  <c r="EL43" i="4"/>
  <c r="EL44" i="4" s="1"/>
  <c r="EM43" i="4"/>
  <c r="EM44" i="4" s="1"/>
  <c r="EN43" i="4"/>
  <c r="EN44" i="4" s="1"/>
  <c r="EO43" i="4"/>
  <c r="EO44" i="4" s="1"/>
  <c r="EP43" i="4"/>
  <c r="EP44" i="4" s="1"/>
  <c r="EQ43" i="4"/>
  <c r="EQ44" i="4" s="1"/>
  <c r="ER43" i="4"/>
  <c r="ER44" i="4" s="1"/>
  <c r="ES43" i="4"/>
  <c r="ES44" i="4" s="1"/>
  <c r="ET43" i="4"/>
  <c r="ET44" i="4" s="1"/>
  <c r="EU43" i="4"/>
  <c r="EU44" i="4" s="1"/>
  <c r="EV43" i="4"/>
  <c r="EV44" i="4" s="1"/>
  <c r="EW43" i="4"/>
  <c r="EW44" i="4" s="1"/>
  <c r="EX43" i="4"/>
  <c r="EX44" i="4" s="1"/>
  <c r="EY43" i="4"/>
  <c r="EY44" i="4" s="1"/>
  <c r="EZ43" i="4"/>
  <c r="EZ44" i="4" s="1"/>
  <c r="FA43" i="4"/>
  <c r="FA44" i="4" s="1"/>
  <c r="FB43" i="4"/>
  <c r="FB44" i="4" s="1"/>
  <c r="FC43" i="4"/>
  <c r="FC44" i="4" s="1"/>
  <c r="FD43" i="4"/>
  <c r="FD44" i="4" s="1"/>
  <c r="FE43" i="4"/>
  <c r="FE44" i="4" s="1"/>
  <c r="FF43" i="4"/>
  <c r="FF44" i="4" s="1"/>
  <c r="FG43" i="4"/>
  <c r="FG44" i="4" s="1"/>
  <c r="FH43" i="4"/>
  <c r="FH44" i="4" s="1"/>
  <c r="FI43" i="4"/>
  <c r="FI44" i="4" s="1"/>
  <c r="FJ43" i="4"/>
  <c r="FJ44" i="4" s="1"/>
  <c r="FK43" i="4"/>
  <c r="FK44" i="4" s="1"/>
  <c r="FL43" i="4"/>
  <c r="FL44" i="4" s="1"/>
  <c r="FM43" i="4"/>
  <c r="FM44" i="4" s="1"/>
  <c r="FN43" i="4"/>
  <c r="FN44" i="4" s="1"/>
  <c r="FO43" i="4"/>
  <c r="FO44" i="4" s="1"/>
  <c r="FP43" i="4"/>
  <c r="FP44" i="4" s="1"/>
  <c r="FQ43" i="4"/>
  <c r="FQ44" i="4" s="1"/>
  <c r="FR43" i="4"/>
  <c r="FR44" i="4" s="1"/>
  <c r="FS43" i="4"/>
  <c r="FS44" i="4" s="1"/>
  <c r="FT43" i="4"/>
  <c r="FT44" i="4" s="1"/>
  <c r="FU43" i="4"/>
  <c r="FU44" i="4" s="1"/>
  <c r="FV43" i="4"/>
  <c r="FV44" i="4" s="1"/>
  <c r="FW43" i="4"/>
  <c r="FW44" i="4" s="1"/>
  <c r="FX43" i="4"/>
  <c r="FX44" i="4" s="1"/>
  <c r="FY43" i="4"/>
  <c r="FY44" i="4" s="1"/>
  <c r="FZ43" i="4"/>
  <c r="FZ44" i="4" s="1"/>
  <c r="GA43" i="4"/>
  <c r="GA44" i="4" s="1"/>
  <c r="GB43" i="4"/>
  <c r="GB44" i="4" s="1"/>
  <c r="GC43" i="4"/>
  <c r="GC44" i="4" s="1"/>
  <c r="GD43" i="4"/>
  <c r="GD44" i="4" s="1"/>
  <c r="GE43" i="4"/>
  <c r="GE44" i="4" s="1"/>
  <c r="GF43" i="4"/>
  <c r="GF44" i="4" s="1"/>
  <c r="GG43" i="4"/>
  <c r="GG44" i="4" s="1"/>
  <c r="GH43" i="4"/>
  <c r="GH44" i="4" s="1"/>
  <c r="GI43" i="4"/>
  <c r="GI44" i="4" s="1"/>
  <c r="GJ43" i="4"/>
  <c r="GJ44" i="4" s="1"/>
  <c r="GK43" i="4"/>
  <c r="GK44" i="4" s="1"/>
  <c r="GL43" i="4"/>
  <c r="GL44" i="4" s="1"/>
  <c r="GM43" i="4"/>
  <c r="GM44" i="4" s="1"/>
  <c r="GN43" i="4"/>
  <c r="GN44" i="4" s="1"/>
  <c r="GO43" i="4"/>
  <c r="GO44" i="4" s="1"/>
  <c r="GP43" i="4"/>
  <c r="GP44" i="4" s="1"/>
  <c r="GQ43" i="4"/>
  <c r="GQ44" i="4" s="1"/>
  <c r="GR43" i="4"/>
  <c r="GR44" i="4" s="1"/>
  <c r="GS43" i="4"/>
  <c r="GS44" i="4" s="1"/>
  <c r="GT43" i="4"/>
  <c r="GT44" i="4" s="1"/>
  <c r="GU43" i="4"/>
  <c r="GU44" i="4" s="1"/>
  <c r="GV43" i="4"/>
  <c r="GV44" i="4" s="1"/>
  <c r="GW43" i="4"/>
  <c r="GW44" i="4" s="1"/>
  <c r="GX43" i="4"/>
  <c r="GX44" i="4" s="1"/>
  <c r="GY43" i="4"/>
  <c r="GY44" i="4" s="1"/>
  <c r="GZ43" i="4"/>
  <c r="GZ44" i="4" s="1"/>
  <c r="HA43" i="4"/>
  <c r="HA44" i="4" s="1"/>
  <c r="HB43" i="4"/>
  <c r="HB44" i="4" s="1"/>
  <c r="HC43" i="4"/>
  <c r="HC44" i="4" s="1"/>
  <c r="HD43" i="4"/>
  <c r="HD44" i="4" s="1"/>
  <c r="HE43" i="4"/>
  <c r="HE44" i="4" s="1"/>
  <c r="HF43" i="4"/>
  <c r="HF44" i="4" s="1"/>
  <c r="HG43" i="4"/>
  <c r="HG44" i="4" s="1"/>
  <c r="HH43" i="4"/>
  <c r="HH44" i="4" s="1"/>
  <c r="HI43" i="4"/>
  <c r="HI44" i="4" s="1"/>
  <c r="HJ43" i="4"/>
  <c r="HJ44" i="4" s="1"/>
  <c r="HK43" i="4"/>
  <c r="HK44" i="4" s="1"/>
  <c r="HL43" i="4"/>
  <c r="HL44" i="4" s="1"/>
  <c r="HM43" i="4"/>
  <c r="HM44" i="4" s="1"/>
  <c r="HN43" i="4"/>
  <c r="HN44" i="4" s="1"/>
  <c r="HO43" i="4"/>
  <c r="HO44" i="4" s="1"/>
  <c r="HP43" i="4"/>
  <c r="HP44" i="4" s="1"/>
  <c r="HQ43" i="4"/>
  <c r="HQ44" i="4" s="1"/>
  <c r="HR43" i="4"/>
  <c r="HR44" i="4" s="1"/>
  <c r="HS43" i="4"/>
  <c r="HS44" i="4" s="1"/>
  <c r="HT43" i="4"/>
  <c r="HT44" i="4" s="1"/>
  <c r="HU43" i="4"/>
  <c r="HU44" i="4" s="1"/>
  <c r="HV43" i="4"/>
  <c r="HV44" i="4" s="1"/>
  <c r="HW43" i="4"/>
  <c r="HW44" i="4" s="1"/>
  <c r="HX43" i="4"/>
  <c r="HX44" i="4" s="1"/>
  <c r="HY43" i="4"/>
  <c r="HY44" i="4" s="1"/>
  <c r="HZ43" i="4"/>
  <c r="HZ44" i="4" s="1"/>
  <c r="IA43" i="4"/>
  <c r="IA44" i="4" s="1"/>
  <c r="IB43" i="4"/>
  <c r="IB44" i="4" s="1"/>
  <c r="IC43" i="4"/>
  <c r="IC44" i="4" s="1"/>
  <c r="ID43" i="4"/>
  <c r="ID44" i="4" s="1"/>
  <c r="IE43" i="4"/>
  <c r="IE44" i="4" s="1"/>
  <c r="IF43" i="4"/>
  <c r="IF44" i="4" s="1"/>
  <c r="IG43" i="4"/>
  <c r="IG44" i="4" s="1"/>
  <c r="IH43" i="4"/>
  <c r="IH44" i="4" s="1"/>
  <c r="II43" i="4"/>
  <c r="II44" i="4" s="1"/>
  <c r="IJ43" i="4"/>
  <c r="IJ44" i="4" s="1"/>
  <c r="IK43" i="4"/>
  <c r="IK44" i="4" s="1"/>
  <c r="IL43" i="4"/>
  <c r="IL44" i="4" s="1"/>
  <c r="IM43" i="4"/>
  <c r="IM44" i="4" s="1"/>
  <c r="IN43" i="4"/>
  <c r="IN44" i="4" s="1"/>
  <c r="IO43" i="4"/>
  <c r="IO44" i="4" s="1"/>
  <c r="IP43" i="4"/>
  <c r="IP44" i="4" s="1"/>
  <c r="IQ43" i="4"/>
  <c r="IQ44" i="4" s="1"/>
  <c r="IR43" i="4"/>
  <c r="IR44" i="4" s="1"/>
  <c r="IS43" i="4"/>
  <c r="IS44" i="4" s="1"/>
  <c r="IT43" i="4"/>
  <c r="IT44" i="4" s="1"/>
  <c r="IU43" i="4"/>
  <c r="IU44" i="4" s="1"/>
  <c r="IV43" i="4"/>
  <c r="IV44" i="4" s="1"/>
  <c r="IW43" i="4"/>
  <c r="IW44" i="4" s="1"/>
  <c r="IX43" i="4"/>
  <c r="IX44" i="4" s="1"/>
  <c r="IY43" i="4"/>
  <c r="IY44" i="4" s="1"/>
  <c r="IZ43" i="4"/>
  <c r="IZ44" i="4" s="1"/>
  <c r="JA43" i="4"/>
  <c r="JA44" i="4" s="1"/>
  <c r="JB43" i="4"/>
  <c r="JB44" i="4" s="1"/>
  <c r="JC43" i="4"/>
  <c r="JC44" i="4" s="1"/>
  <c r="JD43" i="4"/>
  <c r="JD44" i="4" s="1"/>
  <c r="JE43" i="4"/>
  <c r="JE44" i="4" s="1"/>
  <c r="JF43" i="4"/>
  <c r="JF44" i="4" s="1"/>
  <c r="JG43" i="4"/>
  <c r="JG44" i="4" s="1"/>
  <c r="JH43" i="4"/>
  <c r="JH44" i="4" s="1"/>
  <c r="JI43" i="4"/>
  <c r="JI44" i="4" s="1"/>
  <c r="JJ43" i="4"/>
  <c r="JJ44" i="4" s="1"/>
  <c r="JK43" i="4"/>
  <c r="JK44" i="4" s="1"/>
  <c r="JL43" i="4"/>
  <c r="JL44" i="4" s="1"/>
  <c r="JM43" i="4"/>
  <c r="JM44" i="4" s="1"/>
  <c r="JN43" i="4"/>
  <c r="JN44" i="4" s="1"/>
  <c r="JO43" i="4"/>
  <c r="JO44" i="4" s="1"/>
  <c r="JP43" i="4"/>
  <c r="JP44" i="4" s="1"/>
  <c r="JQ43" i="4"/>
  <c r="JQ44" i="4" s="1"/>
  <c r="JR43" i="4"/>
  <c r="JR44" i="4" s="1"/>
  <c r="JS43" i="4"/>
  <c r="JS44" i="4" s="1"/>
  <c r="JT43" i="4"/>
  <c r="JT44" i="4" s="1"/>
  <c r="JU43" i="4"/>
  <c r="JU44" i="4" s="1"/>
  <c r="JV43" i="4"/>
  <c r="JV44" i="4" s="1"/>
  <c r="JW43" i="4"/>
  <c r="JW44" i="4" s="1"/>
  <c r="JX43" i="4"/>
  <c r="JX44" i="4" s="1"/>
  <c r="JY43" i="4"/>
  <c r="JY44" i="4" s="1"/>
  <c r="JZ43" i="4"/>
  <c r="JZ44" i="4" s="1"/>
  <c r="KA43" i="4"/>
  <c r="KA44" i="4" s="1"/>
  <c r="KB43" i="4"/>
  <c r="KB44" i="4" s="1"/>
  <c r="KC43" i="4"/>
  <c r="KC44" i="4" s="1"/>
  <c r="KD43" i="4"/>
  <c r="KD44" i="4" s="1"/>
  <c r="KE43" i="4"/>
  <c r="KE44" i="4" s="1"/>
  <c r="KF43" i="4"/>
  <c r="KF44" i="4" s="1"/>
  <c r="KG43" i="4"/>
  <c r="KG44" i="4" s="1"/>
  <c r="KH43" i="4"/>
  <c r="KH44" i="4" s="1"/>
  <c r="KI43" i="4"/>
  <c r="KI44" i="4" s="1"/>
  <c r="KJ43" i="4"/>
  <c r="KJ44" i="4" s="1"/>
  <c r="KK43" i="4"/>
  <c r="KK44" i="4" s="1"/>
  <c r="KL43" i="4"/>
  <c r="KL44" i="4" s="1"/>
  <c r="KM43" i="4"/>
  <c r="KM44" i="4" s="1"/>
  <c r="KN43" i="4"/>
  <c r="KN44" i="4" s="1"/>
  <c r="KO43" i="4"/>
  <c r="KO44" i="4" s="1"/>
  <c r="KP43" i="4"/>
  <c r="KP44" i="4" s="1"/>
  <c r="KQ43" i="4"/>
  <c r="KQ44" i="4" s="1"/>
  <c r="KR43" i="4"/>
  <c r="KR44" i="4" s="1"/>
  <c r="KS43" i="4"/>
  <c r="KS44" i="4" s="1"/>
  <c r="KT43" i="4"/>
  <c r="KT44" i="4" s="1"/>
  <c r="KU43" i="4"/>
  <c r="KU44" i="4" s="1"/>
  <c r="KV43" i="4"/>
  <c r="KV44" i="4" s="1"/>
  <c r="KW43" i="4"/>
  <c r="KW44" i="4" s="1"/>
  <c r="KX43" i="4"/>
  <c r="KX44" i="4" s="1"/>
  <c r="KY43" i="4"/>
  <c r="KY44" i="4" s="1"/>
  <c r="KZ43" i="4"/>
  <c r="KZ44" i="4" s="1"/>
  <c r="LA43" i="4"/>
  <c r="LA44" i="4" s="1"/>
  <c r="LB43" i="4"/>
  <c r="LB44" i="4" s="1"/>
  <c r="LC43" i="4"/>
  <c r="LC44" i="4" s="1"/>
  <c r="LD43" i="4"/>
  <c r="LD44" i="4" s="1"/>
  <c r="LE43" i="4"/>
  <c r="LE44" i="4" s="1"/>
  <c r="LF43" i="4"/>
  <c r="LF44" i="4" s="1"/>
  <c r="LG43" i="4"/>
  <c r="LG44" i="4" s="1"/>
  <c r="LH43" i="4"/>
  <c r="LH44" i="4" s="1"/>
  <c r="LI43" i="4"/>
  <c r="LI44" i="4" s="1"/>
  <c r="LJ43" i="4"/>
  <c r="LJ44" i="4" s="1"/>
  <c r="LK43" i="4"/>
  <c r="LK44" i="4" s="1"/>
  <c r="LL43" i="4"/>
  <c r="LL44" i="4" s="1"/>
  <c r="LM43" i="4"/>
  <c r="LM44" i="4" s="1"/>
  <c r="LN43" i="4"/>
  <c r="LN44" i="4" s="1"/>
  <c r="LO43" i="4"/>
  <c r="LO44" i="4" s="1"/>
  <c r="LP43" i="4"/>
  <c r="LP44" i="4" s="1"/>
  <c r="LQ43" i="4"/>
  <c r="LQ44" i="4" s="1"/>
  <c r="LR43" i="4"/>
  <c r="LR44" i="4" s="1"/>
  <c r="LS43" i="4"/>
  <c r="LS44" i="4" s="1"/>
  <c r="LT43" i="4"/>
  <c r="LT44" i="4" s="1"/>
  <c r="LU43" i="4"/>
  <c r="LU44" i="4" s="1"/>
  <c r="LV43" i="4"/>
  <c r="LV44" i="4" s="1"/>
  <c r="LW43" i="4"/>
  <c r="LW44" i="4" s="1"/>
  <c r="LX43" i="4"/>
  <c r="LX44" i="4" s="1"/>
  <c r="LY43" i="4"/>
  <c r="LY44" i="4" s="1"/>
  <c r="LZ43" i="4"/>
  <c r="LZ44" i="4" s="1"/>
  <c r="MA43" i="4"/>
  <c r="MA44" i="4" s="1"/>
  <c r="MB43" i="4"/>
  <c r="MB44" i="4" s="1"/>
  <c r="MC43" i="4"/>
  <c r="MC44" i="4" s="1"/>
  <c r="MD43" i="4"/>
  <c r="MD44" i="4" s="1"/>
  <c r="ME43" i="4"/>
  <c r="ME44" i="4" s="1"/>
  <c r="MF43" i="4"/>
  <c r="MF44" i="4" s="1"/>
  <c r="MG43" i="4"/>
  <c r="MG44" i="4" s="1"/>
  <c r="MH43" i="4"/>
  <c r="MH44" i="4" s="1"/>
  <c r="MI43" i="4"/>
  <c r="MI44" i="4" s="1"/>
  <c r="MJ43" i="4"/>
  <c r="MJ44" i="4" s="1"/>
  <c r="MK43" i="4"/>
  <c r="MK44" i="4" s="1"/>
  <c r="ML43" i="4"/>
  <c r="ML44" i="4" s="1"/>
  <c r="MM43" i="4"/>
  <c r="MM44" i="4" s="1"/>
  <c r="MN43" i="4"/>
  <c r="MN44" i="4" s="1"/>
  <c r="MO43" i="4"/>
  <c r="MO44" i="4" s="1"/>
  <c r="MP43" i="4"/>
  <c r="MP44" i="4" s="1"/>
  <c r="MQ43" i="4"/>
  <c r="MQ44" i="4" s="1"/>
  <c r="MR43" i="4"/>
  <c r="MR44" i="4" s="1"/>
  <c r="MS43" i="4"/>
  <c r="MS44" i="4" s="1"/>
  <c r="MT43" i="4"/>
  <c r="MT44" i="4" s="1"/>
  <c r="MU43" i="4"/>
  <c r="MU44" i="4" s="1"/>
  <c r="MV43" i="4"/>
  <c r="MV44" i="4" s="1"/>
  <c r="MW43" i="4"/>
  <c r="MW44" i="4" s="1"/>
  <c r="MX43" i="4"/>
  <c r="MX44" i="4" s="1"/>
  <c r="MY43" i="4"/>
  <c r="MY44" i="4" s="1"/>
  <c r="MZ43" i="4"/>
  <c r="MZ44" i="4" s="1"/>
  <c r="NA43" i="4"/>
  <c r="NA44" i="4" s="1"/>
  <c r="NB43" i="4"/>
  <c r="NB44" i="4" s="1"/>
  <c r="NC43" i="4"/>
  <c r="NC44" i="4" s="1"/>
  <c r="ND43" i="4"/>
  <c r="ND44" i="4" s="1"/>
  <c r="NE43" i="4"/>
  <c r="NE44" i="4" s="1"/>
  <c r="NF43" i="4"/>
  <c r="NF44" i="4" s="1"/>
  <c r="NG43" i="4"/>
  <c r="NG44" i="4" s="1"/>
  <c r="NH43" i="4"/>
  <c r="NH44" i="4" s="1"/>
  <c r="NI43" i="4"/>
  <c r="NI44" i="4" s="1"/>
  <c r="NJ43" i="4"/>
  <c r="NJ44" i="4" s="1"/>
  <c r="NK43" i="4"/>
  <c r="NK44" i="4" s="1"/>
  <c r="NL43" i="4"/>
  <c r="NL44" i="4" s="1"/>
  <c r="NM43" i="4"/>
  <c r="NM44" i="4" s="1"/>
  <c r="NN43" i="4"/>
  <c r="NN44" i="4" s="1"/>
  <c r="NO43" i="4"/>
  <c r="NO44" i="4" s="1"/>
  <c r="NP43" i="4"/>
  <c r="NP44" i="4" s="1"/>
  <c r="NQ43" i="4"/>
  <c r="NQ44" i="4" s="1"/>
  <c r="NR43" i="4"/>
  <c r="NR44" i="4" s="1"/>
  <c r="NS43" i="4"/>
  <c r="NS44" i="4" s="1"/>
  <c r="NT43" i="4"/>
  <c r="NT44" i="4" s="1"/>
  <c r="NU43" i="4"/>
  <c r="NU44" i="4" s="1"/>
  <c r="NV43" i="4"/>
  <c r="NV44" i="4" s="1"/>
  <c r="NW43" i="4"/>
  <c r="NW44" i="4" s="1"/>
  <c r="NX43" i="4"/>
  <c r="NX44" i="4" s="1"/>
  <c r="NY43" i="4"/>
  <c r="NY44" i="4" s="1"/>
  <c r="NZ43" i="4"/>
  <c r="NZ44" i="4" s="1"/>
  <c r="OA43" i="4"/>
  <c r="OA44" i="4" s="1"/>
  <c r="OB43" i="4"/>
  <c r="OB44" i="4" s="1"/>
  <c r="OC43" i="4"/>
  <c r="OC44" i="4" s="1"/>
  <c r="OD43" i="4"/>
  <c r="OD44" i="4" s="1"/>
  <c r="OE43" i="4"/>
  <c r="OE44" i="4" s="1"/>
  <c r="OF43" i="4"/>
  <c r="OF44" i="4" s="1"/>
  <c r="OG43" i="4"/>
  <c r="OG44" i="4" s="1"/>
  <c r="OH43" i="4"/>
  <c r="OH44" i="4" s="1"/>
  <c r="OI43" i="4"/>
  <c r="OI44" i="4" s="1"/>
  <c r="OJ43" i="4"/>
  <c r="OJ44" i="4" s="1"/>
  <c r="OK43" i="4"/>
  <c r="OK44" i="4" s="1"/>
  <c r="OL43" i="4"/>
  <c r="OL44" i="4" s="1"/>
  <c r="OM43" i="4"/>
  <c r="OM44" i="4" s="1"/>
  <c r="ON43" i="4"/>
  <c r="ON44" i="4" s="1"/>
  <c r="OO43" i="4"/>
  <c r="OO44" i="4" s="1"/>
  <c r="OP43" i="4"/>
  <c r="OP44" i="4" s="1"/>
  <c r="OQ43" i="4"/>
  <c r="OQ44" i="4" s="1"/>
  <c r="OR43" i="4"/>
  <c r="OR44" i="4" s="1"/>
  <c r="OS43" i="4"/>
  <c r="OS44" i="4" s="1"/>
  <c r="OT43" i="4"/>
  <c r="OT44" i="4" s="1"/>
  <c r="OU43" i="4"/>
  <c r="OU44" i="4" s="1"/>
  <c r="OV43" i="4"/>
  <c r="OV44" i="4" s="1"/>
  <c r="OW43" i="4"/>
  <c r="OW44" i="4" s="1"/>
  <c r="OX43" i="4"/>
  <c r="OX44" i="4" s="1"/>
  <c r="OY43" i="4"/>
  <c r="OY44" i="4" s="1"/>
  <c r="OZ43" i="4"/>
  <c r="OZ44" i="4" s="1"/>
  <c r="PA43" i="4"/>
  <c r="PA44" i="4" s="1"/>
  <c r="PB43" i="4"/>
  <c r="PB44" i="4" s="1"/>
  <c r="PC43" i="4"/>
  <c r="PC44" i="4" s="1"/>
  <c r="PD43" i="4"/>
  <c r="PD44" i="4" s="1"/>
  <c r="PE43" i="4"/>
  <c r="PE44" i="4" s="1"/>
  <c r="PF43" i="4"/>
  <c r="PF44" i="4" s="1"/>
  <c r="PG43" i="4"/>
  <c r="PG44" i="4" s="1"/>
  <c r="PH43" i="4"/>
  <c r="PH44" i="4" s="1"/>
  <c r="PI43" i="4"/>
  <c r="PI44" i="4" s="1"/>
  <c r="PJ43" i="4"/>
  <c r="PJ44" i="4" s="1"/>
  <c r="PK43" i="4"/>
  <c r="PK44" i="4" s="1"/>
  <c r="PL43" i="4"/>
  <c r="PL44" i="4" s="1"/>
  <c r="PM43" i="4"/>
  <c r="PM44" i="4" s="1"/>
  <c r="PN43" i="4"/>
  <c r="PN44" i="4" s="1"/>
  <c r="PO43" i="4"/>
  <c r="PO44" i="4" s="1"/>
  <c r="PP43" i="4"/>
  <c r="PP44" i="4" s="1"/>
  <c r="PQ43" i="4"/>
  <c r="PQ44" i="4" s="1"/>
  <c r="PR43" i="4"/>
  <c r="PR44" i="4" s="1"/>
  <c r="PS43" i="4"/>
  <c r="PS44" i="4" s="1"/>
  <c r="PT43" i="4"/>
  <c r="PT44" i="4" s="1"/>
  <c r="PU43" i="4"/>
  <c r="PU44" i="4" s="1"/>
  <c r="PV43" i="4"/>
  <c r="PV44" i="4" s="1"/>
  <c r="PW43" i="4"/>
  <c r="PW44" i="4" s="1"/>
  <c r="PX43" i="4"/>
  <c r="PX44" i="4" s="1"/>
  <c r="PY43" i="4"/>
  <c r="PY44" i="4" s="1"/>
  <c r="PZ43" i="4"/>
  <c r="PZ44" i="4" s="1"/>
  <c r="QA43" i="4"/>
  <c r="QA44" i="4" s="1"/>
  <c r="QB43" i="4"/>
  <c r="QB44" i="4" s="1"/>
  <c r="QC43" i="4"/>
  <c r="QC44" i="4" s="1"/>
  <c r="QD43" i="4"/>
  <c r="QD44" i="4" s="1"/>
  <c r="QE43" i="4"/>
  <c r="QE44" i="4" s="1"/>
  <c r="QF43" i="4"/>
  <c r="QF44" i="4" s="1"/>
  <c r="QG43" i="4"/>
  <c r="QG44" i="4" s="1"/>
  <c r="QH43" i="4"/>
  <c r="QH44" i="4" s="1"/>
  <c r="QI43" i="4"/>
  <c r="QI44" i="4" s="1"/>
  <c r="QJ43" i="4"/>
  <c r="QJ44" i="4" s="1"/>
  <c r="QK43" i="4"/>
  <c r="QK44" i="4" s="1"/>
  <c r="QL43" i="4"/>
  <c r="QL44" i="4" s="1"/>
  <c r="QM43" i="4"/>
  <c r="QM44" i="4" s="1"/>
  <c r="QN43" i="4"/>
  <c r="QN44" i="4" s="1"/>
  <c r="QO43" i="4"/>
  <c r="QO44" i="4" s="1"/>
  <c r="QP43" i="4"/>
  <c r="QP44" i="4" s="1"/>
  <c r="QQ43" i="4"/>
  <c r="QQ44" i="4" s="1"/>
  <c r="QR43" i="4"/>
  <c r="QR44" i="4" s="1"/>
  <c r="QS43" i="4"/>
  <c r="QS44" i="4" s="1"/>
  <c r="QT43" i="4"/>
  <c r="QT44" i="4" s="1"/>
  <c r="QU43" i="4"/>
  <c r="QU44" i="4" s="1"/>
  <c r="QV43" i="4"/>
  <c r="QV44" i="4" s="1"/>
  <c r="QW43" i="4"/>
  <c r="QW44" i="4" s="1"/>
  <c r="QX43" i="4"/>
  <c r="QX44" i="4" s="1"/>
  <c r="QY43" i="4"/>
  <c r="QY44" i="4" s="1"/>
  <c r="QZ43" i="4"/>
  <c r="QZ44" i="4" s="1"/>
  <c r="RA43" i="4"/>
  <c r="RA44" i="4" s="1"/>
  <c r="RB43" i="4"/>
  <c r="RB44" i="4" s="1"/>
  <c r="RC43" i="4"/>
  <c r="RC44" i="4" s="1"/>
  <c r="RD43" i="4"/>
  <c r="RD44" i="4" s="1"/>
  <c r="RE43" i="4"/>
  <c r="RE44" i="4" s="1"/>
  <c r="RF43" i="4"/>
  <c r="RF44" i="4" s="1"/>
  <c r="RG43" i="4"/>
  <c r="RG44" i="4" s="1"/>
  <c r="RH43" i="4"/>
  <c r="RH44" i="4" s="1"/>
  <c r="RI43" i="4"/>
  <c r="RI44" i="4" s="1"/>
  <c r="RJ43" i="4"/>
  <c r="RJ44" i="4" s="1"/>
  <c r="RK43" i="4"/>
  <c r="RK44" i="4" s="1"/>
  <c r="RL43" i="4"/>
  <c r="RL44" i="4" s="1"/>
  <c r="RM43" i="4"/>
  <c r="RM44" i="4" s="1"/>
  <c r="RN43" i="4"/>
  <c r="RN44" i="4" s="1"/>
  <c r="RO43" i="4"/>
  <c r="RO44" i="4" s="1"/>
  <c r="RP43" i="4"/>
  <c r="RP44" i="4" s="1"/>
  <c r="RQ43" i="4"/>
  <c r="RQ44" i="4" s="1"/>
  <c r="RR43" i="4"/>
  <c r="RR44" i="4" s="1"/>
  <c r="RS43" i="4"/>
  <c r="RS44" i="4" s="1"/>
  <c r="RT43" i="4"/>
  <c r="RT44" i="4" s="1"/>
  <c r="RU43" i="4"/>
  <c r="RU44" i="4" s="1"/>
  <c r="RV43" i="4"/>
  <c r="RV44" i="4" s="1"/>
  <c r="RW43" i="4"/>
  <c r="RW44" i="4" s="1"/>
  <c r="RX43" i="4"/>
  <c r="RX44" i="4" s="1"/>
  <c r="RY43" i="4"/>
  <c r="RY44" i="4" s="1"/>
  <c r="RZ43" i="4"/>
  <c r="RZ44" i="4" s="1"/>
  <c r="SA43" i="4"/>
  <c r="SA44" i="4" s="1"/>
  <c r="SB43" i="4"/>
  <c r="SB44" i="4" s="1"/>
  <c r="SC43" i="4"/>
  <c r="SC44" i="4" s="1"/>
  <c r="SD43" i="4"/>
  <c r="SD44" i="4" s="1"/>
  <c r="SE43" i="4"/>
  <c r="SE44" i="4" s="1"/>
  <c r="SF43" i="4"/>
  <c r="SF44" i="4" s="1"/>
  <c r="SG43" i="4"/>
  <c r="SG44" i="4" s="1"/>
  <c r="SH43" i="4"/>
  <c r="SH44" i="4" s="1"/>
  <c r="SI43" i="4"/>
  <c r="SI44" i="4" s="1"/>
  <c r="SJ43" i="4"/>
  <c r="SJ44" i="4" s="1"/>
  <c r="SK43" i="4"/>
  <c r="SK44" i="4" s="1"/>
  <c r="SL43" i="4"/>
  <c r="SL44" i="4" s="1"/>
  <c r="SM43" i="4"/>
  <c r="SM44" i="4" s="1"/>
  <c r="SN43" i="4"/>
  <c r="SN44" i="4" s="1"/>
  <c r="SO43" i="4"/>
  <c r="SO44" i="4" s="1"/>
  <c r="SP43" i="4"/>
  <c r="SP44" i="4" s="1"/>
  <c r="SQ43" i="4"/>
  <c r="SQ44" i="4" s="1"/>
  <c r="SR43" i="4"/>
  <c r="SR44" i="4" s="1"/>
  <c r="SS43" i="4"/>
  <c r="SS44" i="4" s="1"/>
  <c r="ST43" i="4"/>
  <c r="ST44" i="4" s="1"/>
  <c r="SU43" i="4"/>
  <c r="SU44" i="4" s="1"/>
  <c r="SV43" i="4"/>
  <c r="SV44" i="4" s="1"/>
  <c r="SW43" i="4"/>
  <c r="SW44" i="4" s="1"/>
  <c r="SX43" i="4"/>
  <c r="SX44" i="4" s="1"/>
  <c r="SY43" i="4"/>
  <c r="SY44" i="4" s="1"/>
  <c r="SZ43" i="4"/>
  <c r="SZ44" i="4" s="1"/>
  <c r="TA43" i="4"/>
  <c r="TA44" i="4" s="1"/>
  <c r="TB43" i="4"/>
  <c r="TB44" i="4" s="1"/>
  <c r="TC43" i="4"/>
  <c r="TC44" i="4" s="1"/>
  <c r="TD43" i="4"/>
  <c r="TD44" i="4" s="1"/>
  <c r="TE43" i="4"/>
  <c r="TE44" i="4" s="1"/>
  <c r="TF43" i="4"/>
  <c r="TF44" i="4" s="1"/>
  <c r="TG43" i="4"/>
  <c r="TG44" i="4" s="1"/>
  <c r="TH43" i="4"/>
  <c r="TH44" i="4" s="1"/>
  <c r="TI43" i="4"/>
  <c r="TI44" i="4" s="1"/>
  <c r="TJ43" i="4"/>
  <c r="TJ44" i="4" s="1"/>
  <c r="TK43" i="4"/>
  <c r="TK44" i="4" s="1"/>
  <c r="TL43" i="4"/>
  <c r="TL44" i="4" s="1"/>
  <c r="TM43" i="4"/>
  <c r="TM44" i="4" s="1"/>
  <c r="TN43" i="4"/>
  <c r="TN44" i="4" s="1"/>
  <c r="TO43" i="4"/>
  <c r="TO44" i="4" s="1"/>
  <c r="TP43" i="4"/>
  <c r="TP44" i="4" s="1"/>
  <c r="TQ43" i="4"/>
  <c r="TQ44" i="4" s="1"/>
  <c r="TR43" i="4"/>
  <c r="TR44" i="4" s="1"/>
  <c r="TS43" i="4"/>
  <c r="TS44" i="4" s="1"/>
  <c r="TT43" i="4"/>
  <c r="TT44" i="4" s="1"/>
  <c r="TU43" i="4"/>
  <c r="TU44" i="4" s="1"/>
  <c r="TV43" i="4"/>
  <c r="TV44" i="4" s="1"/>
  <c r="TW43" i="4"/>
  <c r="TW44" i="4" s="1"/>
  <c r="TX43" i="4"/>
  <c r="TX44" i="4" s="1"/>
  <c r="TY43" i="4"/>
  <c r="TY44" i="4" s="1"/>
  <c r="TZ43" i="4"/>
  <c r="TZ44" i="4" s="1"/>
  <c r="UA43" i="4"/>
  <c r="UA44" i="4" s="1"/>
  <c r="UB43" i="4"/>
  <c r="UB44" i="4" s="1"/>
  <c r="UC43" i="4"/>
  <c r="UC44" i="4" s="1"/>
  <c r="UD43" i="4"/>
  <c r="UD44" i="4" s="1"/>
  <c r="UE43" i="4"/>
  <c r="UE44" i="4" s="1"/>
  <c r="UF43" i="4"/>
  <c r="UF44" i="4" s="1"/>
  <c r="UG43" i="4"/>
  <c r="UG44" i="4" s="1"/>
  <c r="UH43" i="4"/>
  <c r="UH44" i="4" s="1"/>
  <c r="UI43" i="4"/>
  <c r="UI44" i="4" s="1"/>
  <c r="UJ43" i="4"/>
  <c r="UJ44" i="4" s="1"/>
  <c r="UK43" i="4"/>
  <c r="UK44" i="4" s="1"/>
  <c r="UL43" i="4"/>
  <c r="UL44" i="4" s="1"/>
  <c r="UM43" i="4"/>
  <c r="UM44" i="4" s="1"/>
  <c r="UN43" i="4"/>
  <c r="UN44" i="4" s="1"/>
  <c r="UO43" i="4"/>
  <c r="UO44" i="4" s="1"/>
  <c r="UP43" i="4"/>
  <c r="UP44" i="4" s="1"/>
  <c r="UQ43" i="4"/>
  <c r="UQ44" i="4" s="1"/>
  <c r="UR43" i="4"/>
  <c r="UR44" i="4" s="1"/>
  <c r="US43" i="4"/>
  <c r="US44" i="4" s="1"/>
  <c r="UT43" i="4"/>
  <c r="UT44" i="4" s="1"/>
  <c r="UU43" i="4"/>
  <c r="UU44" i="4" s="1"/>
  <c r="UV43" i="4"/>
  <c r="UV44" i="4" s="1"/>
  <c r="UW43" i="4"/>
  <c r="UW44" i="4" s="1"/>
  <c r="UX43" i="4"/>
  <c r="UX44" i="4" s="1"/>
  <c r="UY43" i="4"/>
  <c r="UY44" i="4" s="1"/>
  <c r="UZ43" i="4"/>
  <c r="UZ44" i="4" s="1"/>
  <c r="VA43" i="4"/>
  <c r="VA44" i="4" s="1"/>
  <c r="VB43" i="4"/>
  <c r="VB44" i="4" s="1"/>
  <c r="VC43" i="4"/>
  <c r="VC44" i="4" s="1"/>
  <c r="VD43" i="4"/>
  <c r="VD44" i="4" s="1"/>
  <c r="VE43" i="4"/>
  <c r="VE44" i="4" s="1"/>
  <c r="VF43" i="4"/>
  <c r="VF44" i="4" s="1"/>
  <c r="VG43" i="4"/>
  <c r="VG44" i="4" s="1"/>
  <c r="VH43" i="4"/>
  <c r="VH44" i="4" s="1"/>
  <c r="VI43" i="4"/>
  <c r="VI44" i="4" s="1"/>
  <c r="VJ43" i="4"/>
  <c r="VJ44" i="4" s="1"/>
  <c r="VK43" i="4"/>
  <c r="VK44" i="4" s="1"/>
  <c r="VL43" i="4"/>
  <c r="VL44" i="4" s="1"/>
  <c r="VM43" i="4"/>
  <c r="VM44" i="4" s="1"/>
  <c r="VN43" i="4"/>
  <c r="VN44" i="4" s="1"/>
  <c r="VO43" i="4"/>
  <c r="VO44" i="4" s="1"/>
  <c r="VP43" i="4"/>
  <c r="VP44" i="4" s="1"/>
  <c r="VQ43" i="4"/>
  <c r="VQ44" i="4" s="1"/>
  <c r="VR43" i="4"/>
  <c r="VR44" i="4" s="1"/>
  <c r="VS43" i="4"/>
  <c r="VS44" i="4" s="1"/>
  <c r="VT43" i="4"/>
  <c r="VT44" i="4" s="1"/>
  <c r="VU43" i="4"/>
  <c r="VU44" i="4" s="1"/>
  <c r="C43" i="4"/>
  <c r="C44" i="4" s="1"/>
  <c r="D44" i="3"/>
  <c r="D45" i="3" s="1"/>
  <c r="E44" i="3"/>
  <c r="E45" i="3" s="1"/>
  <c r="F44" i="3"/>
  <c r="F45" i="3" s="1"/>
  <c r="G44" i="3"/>
  <c r="G45" i="3" s="1"/>
  <c r="H44" i="3"/>
  <c r="H45" i="3" s="1"/>
  <c r="I44" i="3"/>
  <c r="I45" i="3" s="1"/>
  <c r="J44" i="3"/>
  <c r="J45" i="3" s="1"/>
  <c r="K44" i="3"/>
  <c r="K45" i="3" s="1"/>
  <c r="L44" i="3"/>
  <c r="L45" i="3" s="1"/>
  <c r="M44" i="3"/>
  <c r="M45" i="3" s="1"/>
  <c r="N44" i="3"/>
  <c r="N45" i="3" s="1"/>
  <c r="O44" i="3"/>
  <c r="O45" i="3" s="1"/>
  <c r="P44" i="3"/>
  <c r="P45" i="3" s="1"/>
  <c r="Q44" i="3"/>
  <c r="Q45" i="3" s="1"/>
  <c r="R44" i="3"/>
  <c r="R45" i="3" s="1"/>
  <c r="S44" i="3"/>
  <c r="S45" i="3" s="1"/>
  <c r="T44" i="3"/>
  <c r="T45" i="3" s="1"/>
  <c r="U44" i="3"/>
  <c r="U45" i="3" s="1"/>
  <c r="V44" i="3"/>
  <c r="V45" i="3" s="1"/>
  <c r="W44" i="3"/>
  <c r="W45" i="3" s="1"/>
  <c r="X44" i="3"/>
  <c r="X45" i="3" s="1"/>
  <c r="Y44" i="3"/>
  <c r="Y45" i="3" s="1"/>
  <c r="Z44" i="3"/>
  <c r="Z45" i="3" s="1"/>
  <c r="AA44" i="3"/>
  <c r="AA45" i="3" s="1"/>
  <c r="AB44" i="3"/>
  <c r="AB45" i="3" s="1"/>
  <c r="AC44" i="3"/>
  <c r="AC45" i="3" s="1"/>
  <c r="AD44" i="3"/>
  <c r="AD45" i="3" s="1"/>
  <c r="AE44" i="3"/>
  <c r="AE45" i="3" s="1"/>
  <c r="AF44" i="3"/>
  <c r="AF45" i="3" s="1"/>
  <c r="AG44" i="3"/>
  <c r="AG45" i="3" s="1"/>
  <c r="AH44" i="3"/>
  <c r="AH45" i="3" s="1"/>
  <c r="AI44" i="3"/>
  <c r="AI45" i="3" s="1"/>
  <c r="AJ44" i="3"/>
  <c r="AJ45" i="3" s="1"/>
  <c r="AK44" i="3"/>
  <c r="AK45" i="3" s="1"/>
  <c r="AL44" i="3"/>
  <c r="AL45" i="3" s="1"/>
  <c r="AM44" i="3"/>
  <c r="AM45" i="3" s="1"/>
  <c r="AN44" i="3"/>
  <c r="AN45" i="3" s="1"/>
  <c r="AO44" i="3"/>
  <c r="AO45" i="3" s="1"/>
  <c r="AP44" i="3"/>
  <c r="AP45" i="3" s="1"/>
  <c r="AQ44" i="3"/>
  <c r="AQ45" i="3" s="1"/>
  <c r="AR44" i="3"/>
  <c r="AR45" i="3" s="1"/>
  <c r="AS44" i="3"/>
  <c r="AS45" i="3" s="1"/>
  <c r="AT44" i="3"/>
  <c r="AT45" i="3" s="1"/>
  <c r="AU44" i="3"/>
  <c r="AU45" i="3" s="1"/>
  <c r="AV44" i="3"/>
  <c r="AV45" i="3" s="1"/>
  <c r="AW44" i="3"/>
  <c r="AW45" i="3" s="1"/>
  <c r="AX44" i="3"/>
  <c r="AX45" i="3" s="1"/>
  <c r="AY44" i="3"/>
  <c r="AY45" i="3" s="1"/>
  <c r="AZ44" i="3"/>
  <c r="AZ45" i="3" s="1"/>
  <c r="BA44" i="3"/>
  <c r="BA45" i="3" s="1"/>
  <c r="BB44" i="3"/>
  <c r="BB45" i="3" s="1"/>
  <c r="BC44" i="3"/>
  <c r="BC45" i="3" s="1"/>
  <c r="BD44" i="3"/>
  <c r="BD45" i="3" s="1"/>
  <c r="BE44" i="3"/>
  <c r="BE45" i="3" s="1"/>
  <c r="BF44" i="3"/>
  <c r="BF45" i="3" s="1"/>
  <c r="BG44" i="3"/>
  <c r="BG45" i="3" s="1"/>
  <c r="BH44" i="3"/>
  <c r="BH45" i="3" s="1"/>
  <c r="BI44" i="3"/>
  <c r="BI45" i="3" s="1"/>
  <c r="BJ44" i="3"/>
  <c r="BJ45" i="3" s="1"/>
  <c r="BK44" i="3"/>
  <c r="BK45" i="3" s="1"/>
  <c r="BL44" i="3"/>
  <c r="BL45" i="3" s="1"/>
  <c r="BM44" i="3"/>
  <c r="BM45" i="3" s="1"/>
  <c r="BN44" i="3"/>
  <c r="BN45" i="3" s="1"/>
  <c r="BO44" i="3"/>
  <c r="BO45" i="3" s="1"/>
  <c r="BP44" i="3"/>
  <c r="BP45" i="3" s="1"/>
  <c r="BQ44" i="3"/>
  <c r="BQ45" i="3" s="1"/>
  <c r="BR44" i="3"/>
  <c r="BR45" i="3" s="1"/>
  <c r="BS44" i="3"/>
  <c r="BS45" i="3" s="1"/>
  <c r="BT44" i="3"/>
  <c r="BT45" i="3" s="1"/>
  <c r="BU44" i="3"/>
  <c r="BU45" i="3" s="1"/>
  <c r="BV44" i="3"/>
  <c r="BV45" i="3" s="1"/>
  <c r="BW44" i="3"/>
  <c r="BW45" i="3" s="1"/>
  <c r="BX44" i="3"/>
  <c r="BX45" i="3" s="1"/>
  <c r="BY44" i="3"/>
  <c r="BY45" i="3" s="1"/>
  <c r="BZ44" i="3"/>
  <c r="BZ45" i="3" s="1"/>
  <c r="CA44" i="3"/>
  <c r="CA45" i="3" s="1"/>
  <c r="CB44" i="3"/>
  <c r="CB45" i="3" s="1"/>
  <c r="CC44" i="3"/>
  <c r="CC45" i="3" s="1"/>
  <c r="CD44" i="3"/>
  <c r="CD45" i="3" s="1"/>
  <c r="CE44" i="3"/>
  <c r="CE45" i="3" s="1"/>
  <c r="CF44" i="3"/>
  <c r="CF45" i="3" s="1"/>
  <c r="CG44" i="3"/>
  <c r="CG45" i="3" s="1"/>
  <c r="CH44" i="3"/>
  <c r="CH45" i="3" s="1"/>
  <c r="CI44" i="3"/>
  <c r="CI45" i="3" s="1"/>
  <c r="CJ44" i="3"/>
  <c r="CJ45" i="3" s="1"/>
  <c r="CK44" i="3"/>
  <c r="CK45" i="3" s="1"/>
  <c r="CL44" i="3"/>
  <c r="CL45" i="3" s="1"/>
  <c r="CM44" i="3"/>
  <c r="CM45" i="3" s="1"/>
  <c r="CN44" i="3"/>
  <c r="CN45" i="3" s="1"/>
  <c r="CO44" i="3"/>
  <c r="CO45" i="3" s="1"/>
  <c r="CP44" i="3"/>
  <c r="CP45" i="3" s="1"/>
  <c r="CQ44" i="3"/>
  <c r="CQ45" i="3" s="1"/>
  <c r="CR44" i="3"/>
  <c r="CR45" i="3" s="1"/>
  <c r="CS44" i="3"/>
  <c r="CS45" i="3" s="1"/>
  <c r="CT44" i="3"/>
  <c r="CT45" i="3" s="1"/>
  <c r="CU44" i="3"/>
  <c r="CU45" i="3" s="1"/>
  <c r="CV44" i="3"/>
  <c r="CV45" i="3" s="1"/>
  <c r="CW44" i="3"/>
  <c r="CW45" i="3" s="1"/>
  <c r="CX44" i="3"/>
  <c r="CX45" i="3" s="1"/>
  <c r="CY44" i="3"/>
  <c r="CY45" i="3" s="1"/>
  <c r="CZ44" i="3"/>
  <c r="CZ45" i="3" s="1"/>
  <c r="DA44" i="3"/>
  <c r="DA45" i="3" s="1"/>
  <c r="DB44" i="3"/>
  <c r="DB45" i="3" s="1"/>
  <c r="DC44" i="3"/>
  <c r="DC45" i="3" s="1"/>
  <c r="DD44" i="3"/>
  <c r="DD45" i="3" s="1"/>
  <c r="DE44" i="3"/>
  <c r="DE45" i="3" s="1"/>
  <c r="DF44" i="3"/>
  <c r="DF45" i="3" s="1"/>
  <c r="DG44" i="3"/>
  <c r="DG45" i="3" s="1"/>
  <c r="DH44" i="3"/>
  <c r="DH45" i="3" s="1"/>
  <c r="DI44" i="3"/>
  <c r="DI45" i="3" s="1"/>
  <c r="DJ44" i="3"/>
  <c r="DJ45" i="3" s="1"/>
  <c r="DK44" i="3"/>
  <c r="DK45" i="3" s="1"/>
  <c r="DL44" i="3"/>
  <c r="DL45" i="3" s="1"/>
  <c r="DM44" i="3"/>
  <c r="DM45" i="3" s="1"/>
  <c r="DN44" i="3"/>
  <c r="DN45" i="3" s="1"/>
  <c r="DO44" i="3"/>
  <c r="DO45" i="3" s="1"/>
  <c r="DP44" i="3"/>
  <c r="DP45" i="3" s="1"/>
  <c r="DQ44" i="3"/>
  <c r="DQ45" i="3" s="1"/>
  <c r="DR44" i="3"/>
  <c r="DR45" i="3" s="1"/>
  <c r="DS44" i="3"/>
  <c r="DS45" i="3" s="1"/>
  <c r="DT44" i="3"/>
  <c r="DT45" i="3" s="1"/>
  <c r="DU44" i="3"/>
  <c r="DU45" i="3" s="1"/>
  <c r="DV44" i="3"/>
  <c r="DV45" i="3" s="1"/>
  <c r="DW44" i="3"/>
  <c r="DW45" i="3" s="1"/>
  <c r="DX44" i="3"/>
  <c r="DX45" i="3" s="1"/>
  <c r="DY44" i="3"/>
  <c r="DY45" i="3" s="1"/>
  <c r="DZ44" i="3"/>
  <c r="DZ45" i="3" s="1"/>
  <c r="EA44" i="3"/>
  <c r="EA45" i="3" s="1"/>
  <c r="EB44" i="3"/>
  <c r="EB45" i="3" s="1"/>
  <c r="EC44" i="3"/>
  <c r="EC45" i="3" s="1"/>
  <c r="ED44" i="3"/>
  <c r="ED45" i="3" s="1"/>
  <c r="EE44" i="3"/>
  <c r="EE45" i="3" s="1"/>
  <c r="EF44" i="3"/>
  <c r="EF45" i="3" s="1"/>
  <c r="EG44" i="3"/>
  <c r="EG45" i="3" s="1"/>
  <c r="EH44" i="3"/>
  <c r="EH45" i="3" s="1"/>
  <c r="EI44" i="3"/>
  <c r="EI45" i="3" s="1"/>
  <c r="EJ44" i="3"/>
  <c r="EJ45" i="3" s="1"/>
  <c r="EK44" i="3"/>
  <c r="EK45" i="3" s="1"/>
  <c r="EL44" i="3"/>
  <c r="EL45" i="3" s="1"/>
  <c r="EM44" i="3"/>
  <c r="EM45" i="3" s="1"/>
  <c r="EN44" i="3"/>
  <c r="EN45" i="3" s="1"/>
  <c r="EO44" i="3"/>
  <c r="EO45" i="3" s="1"/>
  <c r="EP44" i="3"/>
  <c r="EP45" i="3" s="1"/>
  <c r="EQ44" i="3"/>
  <c r="EQ45" i="3" s="1"/>
  <c r="ER44" i="3"/>
  <c r="ER45" i="3" s="1"/>
  <c r="ES44" i="3"/>
  <c r="ES45" i="3" s="1"/>
  <c r="ET44" i="3"/>
  <c r="ET45" i="3" s="1"/>
  <c r="EU44" i="3"/>
  <c r="EU45" i="3" s="1"/>
  <c r="EV44" i="3"/>
  <c r="EV45" i="3" s="1"/>
  <c r="EW44" i="3"/>
  <c r="EW45" i="3" s="1"/>
  <c r="EX44" i="3"/>
  <c r="EX45" i="3" s="1"/>
  <c r="EY44" i="3"/>
  <c r="EY45" i="3" s="1"/>
  <c r="EZ44" i="3"/>
  <c r="EZ45" i="3" s="1"/>
  <c r="FA44" i="3"/>
  <c r="FA45" i="3" s="1"/>
  <c r="FB44" i="3"/>
  <c r="FB45" i="3" s="1"/>
  <c r="FC44" i="3"/>
  <c r="FC45" i="3" s="1"/>
  <c r="FD44" i="3"/>
  <c r="FD45" i="3" s="1"/>
  <c r="FE44" i="3"/>
  <c r="FE45" i="3" s="1"/>
  <c r="FF44" i="3"/>
  <c r="FF45" i="3" s="1"/>
  <c r="FG44" i="3"/>
  <c r="FG45" i="3" s="1"/>
  <c r="FH44" i="3"/>
  <c r="FH45" i="3" s="1"/>
  <c r="FI44" i="3"/>
  <c r="FI45" i="3" s="1"/>
  <c r="FJ44" i="3"/>
  <c r="FJ45" i="3" s="1"/>
  <c r="FK44" i="3"/>
  <c r="FK45" i="3" s="1"/>
  <c r="FL44" i="3"/>
  <c r="FL45" i="3" s="1"/>
  <c r="FM44" i="3"/>
  <c r="FM45" i="3" s="1"/>
  <c r="FN44" i="3"/>
  <c r="FN45" i="3" s="1"/>
  <c r="FO44" i="3"/>
  <c r="FO45" i="3" s="1"/>
  <c r="FP44" i="3"/>
  <c r="FP45" i="3" s="1"/>
  <c r="FQ44" i="3"/>
  <c r="FQ45" i="3" s="1"/>
  <c r="FR44" i="3"/>
  <c r="FR45" i="3" s="1"/>
  <c r="FS44" i="3"/>
  <c r="FS45" i="3" s="1"/>
  <c r="FT44" i="3"/>
  <c r="FT45" i="3" s="1"/>
  <c r="FU44" i="3"/>
  <c r="FU45" i="3" s="1"/>
  <c r="FV44" i="3"/>
  <c r="FV45" i="3" s="1"/>
  <c r="FW44" i="3"/>
  <c r="FW45" i="3" s="1"/>
  <c r="FX44" i="3"/>
  <c r="FX45" i="3" s="1"/>
  <c r="FY44" i="3"/>
  <c r="FY45" i="3" s="1"/>
  <c r="FZ44" i="3"/>
  <c r="FZ45" i="3" s="1"/>
  <c r="GA44" i="3"/>
  <c r="GA45" i="3" s="1"/>
  <c r="GB44" i="3"/>
  <c r="GB45" i="3" s="1"/>
  <c r="GC44" i="3"/>
  <c r="GC45" i="3" s="1"/>
  <c r="GD44" i="3"/>
  <c r="GD45" i="3" s="1"/>
  <c r="GE44" i="3"/>
  <c r="GE45" i="3" s="1"/>
  <c r="GF44" i="3"/>
  <c r="GF45" i="3" s="1"/>
  <c r="GG44" i="3"/>
  <c r="GG45" i="3" s="1"/>
  <c r="GH44" i="3"/>
  <c r="GH45" i="3" s="1"/>
  <c r="GI44" i="3"/>
  <c r="GI45" i="3" s="1"/>
  <c r="GJ44" i="3"/>
  <c r="GJ45" i="3" s="1"/>
  <c r="GK44" i="3"/>
  <c r="GK45" i="3" s="1"/>
  <c r="GL44" i="3"/>
  <c r="GL45" i="3" s="1"/>
  <c r="GM44" i="3"/>
  <c r="GM45" i="3" s="1"/>
  <c r="GN44" i="3"/>
  <c r="GN45" i="3" s="1"/>
  <c r="GO44" i="3"/>
  <c r="GO45" i="3" s="1"/>
  <c r="GP44" i="3"/>
  <c r="GP45" i="3" s="1"/>
  <c r="GQ44" i="3"/>
  <c r="GQ45" i="3" s="1"/>
  <c r="GR44" i="3"/>
  <c r="GR45" i="3" s="1"/>
  <c r="GS44" i="3"/>
  <c r="GS45" i="3" s="1"/>
  <c r="GT44" i="3"/>
  <c r="GT45" i="3" s="1"/>
  <c r="GU44" i="3"/>
  <c r="GU45" i="3" s="1"/>
  <c r="GV44" i="3"/>
  <c r="GV45" i="3" s="1"/>
  <c r="GW44" i="3"/>
  <c r="GW45" i="3" s="1"/>
  <c r="GX44" i="3"/>
  <c r="GX45" i="3" s="1"/>
  <c r="GY44" i="3"/>
  <c r="GY45" i="3" s="1"/>
  <c r="GZ44" i="3"/>
  <c r="GZ45" i="3" s="1"/>
  <c r="HA44" i="3"/>
  <c r="HA45" i="3" s="1"/>
  <c r="HB44" i="3"/>
  <c r="HB45" i="3" s="1"/>
  <c r="HC44" i="3"/>
  <c r="HC45" i="3" s="1"/>
  <c r="HD44" i="3"/>
  <c r="HD45" i="3" s="1"/>
  <c r="HE44" i="3"/>
  <c r="HE45" i="3" s="1"/>
  <c r="HF44" i="3"/>
  <c r="HF45" i="3" s="1"/>
  <c r="HG44" i="3"/>
  <c r="HG45" i="3" s="1"/>
  <c r="HH44" i="3"/>
  <c r="HH45" i="3" s="1"/>
  <c r="HI44" i="3"/>
  <c r="HI45" i="3" s="1"/>
  <c r="HJ44" i="3"/>
  <c r="HJ45" i="3" s="1"/>
  <c r="HK44" i="3"/>
  <c r="HK45" i="3" s="1"/>
  <c r="HL44" i="3"/>
  <c r="HL45" i="3" s="1"/>
  <c r="HM44" i="3"/>
  <c r="HM45" i="3" s="1"/>
  <c r="HN44" i="3"/>
  <c r="HN45" i="3" s="1"/>
  <c r="HO44" i="3"/>
  <c r="HO45" i="3" s="1"/>
  <c r="HP44" i="3"/>
  <c r="HP45" i="3" s="1"/>
  <c r="HQ44" i="3"/>
  <c r="HQ45" i="3" s="1"/>
  <c r="HR44" i="3"/>
  <c r="HR45" i="3" s="1"/>
  <c r="HS44" i="3"/>
  <c r="HS45" i="3" s="1"/>
  <c r="HT44" i="3"/>
  <c r="HT45" i="3" s="1"/>
  <c r="HU44" i="3"/>
  <c r="HU45" i="3" s="1"/>
  <c r="HV44" i="3"/>
  <c r="HV45" i="3" s="1"/>
  <c r="HW44" i="3"/>
  <c r="HW45" i="3" s="1"/>
  <c r="HX44" i="3"/>
  <c r="HX45" i="3" s="1"/>
  <c r="HY44" i="3"/>
  <c r="HY45" i="3" s="1"/>
  <c r="HZ44" i="3"/>
  <c r="HZ45" i="3" s="1"/>
  <c r="IA44" i="3"/>
  <c r="IA45" i="3" s="1"/>
  <c r="IB44" i="3"/>
  <c r="IB45" i="3" s="1"/>
  <c r="IC44" i="3"/>
  <c r="IC45" i="3" s="1"/>
  <c r="ID44" i="3"/>
  <c r="ID45" i="3" s="1"/>
  <c r="IE44" i="3"/>
  <c r="IE45" i="3" s="1"/>
  <c r="IF44" i="3"/>
  <c r="IF45" i="3" s="1"/>
  <c r="IG44" i="3"/>
  <c r="IG45" i="3" s="1"/>
  <c r="IH44" i="3"/>
  <c r="IH45" i="3" s="1"/>
  <c r="II44" i="3"/>
  <c r="II45" i="3" s="1"/>
  <c r="IJ44" i="3"/>
  <c r="IJ45" i="3" s="1"/>
  <c r="IK44" i="3"/>
  <c r="IK45" i="3" s="1"/>
  <c r="IL44" i="3"/>
  <c r="IL45" i="3" s="1"/>
  <c r="IM44" i="3"/>
  <c r="IM45" i="3" s="1"/>
  <c r="IN44" i="3"/>
  <c r="IN45" i="3" s="1"/>
  <c r="IO44" i="3"/>
  <c r="IO45" i="3" s="1"/>
  <c r="IP44" i="3"/>
  <c r="IP45" i="3" s="1"/>
  <c r="IQ44" i="3"/>
  <c r="IQ45" i="3" s="1"/>
  <c r="IR44" i="3"/>
  <c r="IR45" i="3" s="1"/>
  <c r="IS44" i="3"/>
  <c r="IS45" i="3" s="1"/>
  <c r="IT44" i="3"/>
  <c r="IT45" i="3" s="1"/>
  <c r="IU44" i="3"/>
  <c r="IU45" i="3" s="1"/>
  <c r="IV44" i="3"/>
  <c r="IV45" i="3" s="1"/>
  <c r="IW44" i="3"/>
  <c r="IW45" i="3" s="1"/>
  <c r="IX44" i="3"/>
  <c r="IX45" i="3" s="1"/>
  <c r="IY44" i="3"/>
  <c r="IY45" i="3" s="1"/>
  <c r="IZ44" i="3"/>
  <c r="IZ45" i="3" s="1"/>
  <c r="JA44" i="3"/>
  <c r="JA45" i="3" s="1"/>
  <c r="JB44" i="3"/>
  <c r="JB45" i="3" s="1"/>
  <c r="JC44" i="3"/>
  <c r="JC45" i="3" s="1"/>
  <c r="JD44" i="3"/>
  <c r="JD45" i="3" s="1"/>
  <c r="JE44" i="3"/>
  <c r="JE45" i="3" s="1"/>
  <c r="JF44" i="3"/>
  <c r="JF45" i="3" s="1"/>
  <c r="JG44" i="3"/>
  <c r="JG45" i="3" s="1"/>
  <c r="JH44" i="3"/>
  <c r="JH45" i="3" s="1"/>
  <c r="JI44" i="3"/>
  <c r="JI45" i="3" s="1"/>
  <c r="JJ44" i="3"/>
  <c r="JJ45" i="3" s="1"/>
  <c r="JK44" i="3"/>
  <c r="JK45" i="3" s="1"/>
  <c r="JL44" i="3"/>
  <c r="JL45" i="3" s="1"/>
  <c r="JM44" i="3"/>
  <c r="JM45" i="3" s="1"/>
  <c r="JN44" i="3"/>
  <c r="JN45" i="3" s="1"/>
  <c r="JO44" i="3"/>
  <c r="JO45" i="3" s="1"/>
  <c r="JP44" i="3"/>
  <c r="JP45" i="3" s="1"/>
  <c r="JQ44" i="3"/>
  <c r="JQ45" i="3" s="1"/>
  <c r="JR44" i="3"/>
  <c r="JR45" i="3" s="1"/>
  <c r="JS44" i="3"/>
  <c r="JS45" i="3" s="1"/>
  <c r="JT44" i="3"/>
  <c r="JT45" i="3" s="1"/>
  <c r="JU44" i="3"/>
  <c r="JU45" i="3" s="1"/>
  <c r="JV44" i="3"/>
  <c r="JV45" i="3" s="1"/>
  <c r="JW44" i="3"/>
  <c r="JW45" i="3" s="1"/>
  <c r="JX44" i="3"/>
  <c r="JX45" i="3" s="1"/>
  <c r="JY44" i="3"/>
  <c r="JY45" i="3" s="1"/>
  <c r="JZ44" i="3"/>
  <c r="JZ45" i="3" s="1"/>
  <c r="KA44" i="3"/>
  <c r="KA45" i="3" s="1"/>
  <c r="KB44" i="3"/>
  <c r="KB45" i="3" s="1"/>
  <c r="KC44" i="3"/>
  <c r="KC45" i="3" s="1"/>
  <c r="KD44" i="3"/>
  <c r="KD45" i="3" s="1"/>
  <c r="KE44" i="3"/>
  <c r="KE45" i="3" s="1"/>
  <c r="KF44" i="3"/>
  <c r="KF45" i="3" s="1"/>
  <c r="KG44" i="3"/>
  <c r="KG45" i="3" s="1"/>
  <c r="KH44" i="3"/>
  <c r="KH45" i="3" s="1"/>
  <c r="KI44" i="3"/>
  <c r="KI45" i="3" s="1"/>
  <c r="KJ44" i="3"/>
  <c r="KJ45" i="3" s="1"/>
  <c r="KK44" i="3"/>
  <c r="KK45" i="3" s="1"/>
  <c r="KL44" i="3"/>
  <c r="KL45" i="3" s="1"/>
  <c r="KM44" i="3"/>
  <c r="KM45" i="3" s="1"/>
  <c r="KN44" i="3"/>
  <c r="KN45" i="3" s="1"/>
  <c r="KO44" i="3"/>
  <c r="KO45" i="3" s="1"/>
  <c r="KP44" i="3"/>
  <c r="KP45" i="3" s="1"/>
  <c r="KQ44" i="3"/>
  <c r="KQ45" i="3" s="1"/>
  <c r="KR44" i="3"/>
  <c r="KR45" i="3" s="1"/>
  <c r="KS44" i="3"/>
  <c r="KS45" i="3" s="1"/>
  <c r="KT44" i="3"/>
  <c r="KT45" i="3" s="1"/>
  <c r="KU44" i="3"/>
  <c r="KU45" i="3" s="1"/>
  <c r="KV44" i="3"/>
  <c r="KV45" i="3" s="1"/>
  <c r="KW44" i="3"/>
  <c r="KW45" i="3" s="1"/>
  <c r="KX44" i="3"/>
  <c r="KX45" i="3" s="1"/>
  <c r="KY44" i="3"/>
  <c r="KY45" i="3" s="1"/>
  <c r="KZ44" i="3"/>
  <c r="KZ45" i="3" s="1"/>
  <c r="LA44" i="3"/>
  <c r="LA45" i="3" s="1"/>
  <c r="LB44" i="3"/>
  <c r="LB45" i="3" s="1"/>
  <c r="LC44" i="3"/>
  <c r="LC45" i="3" s="1"/>
  <c r="LD44" i="3"/>
  <c r="LD45" i="3" s="1"/>
  <c r="LE44" i="3"/>
  <c r="LE45" i="3" s="1"/>
  <c r="LF44" i="3"/>
  <c r="LF45" i="3" s="1"/>
  <c r="LG44" i="3"/>
  <c r="LG45" i="3" s="1"/>
  <c r="LH44" i="3"/>
  <c r="LH45" i="3" s="1"/>
  <c r="LI44" i="3"/>
  <c r="LI45" i="3" s="1"/>
  <c r="LJ44" i="3"/>
  <c r="LJ45" i="3" s="1"/>
  <c r="LK44" i="3"/>
  <c r="LK45" i="3" s="1"/>
  <c r="LL44" i="3"/>
  <c r="LL45" i="3" s="1"/>
  <c r="LM44" i="3"/>
  <c r="LM45" i="3" s="1"/>
  <c r="LN44" i="3"/>
  <c r="LN45" i="3" s="1"/>
  <c r="LO44" i="3"/>
  <c r="LO45" i="3" s="1"/>
  <c r="LP44" i="3"/>
  <c r="LP45" i="3" s="1"/>
  <c r="LQ44" i="3"/>
  <c r="LQ45" i="3" s="1"/>
  <c r="LR44" i="3"/>
  <c r="LR45" i="3" s="1"/>
  <c r="LS44" i="3"/>
  <c r="LS45" i="3" s="1"/>
  <c r="LT44" i="3"/>
  <c r="LT45" i="3" s="1"/>
  <c r="LU44" i="3"/>
  <c r="LU45" i="3" s="1"/>
  <c r="LV44" i="3"/>
  <c r="LV45" i="3" s="1"/>
  <c r="LW44" i="3"/>
  <c r="LW45" i="3" s="1"/>
  <c r="LX44" i="3"/>
  <c r="LX45" i="3" s="1"/>
  <c r="LY44" i="3"/>
  <c r="LY45" i="3" s="1"/>
  <c r="LZ44" i="3"/>
  <c r="LZ45" i="3" s="1"/>
  <c r="MA44" i="3"/>
  <c r="MA45" i="3" s="1"/>
  <c r="MB44" i="3"/>
  <c r="MB45" i="3" s="1"/>
  <c r="MC44" i="3"/>
  <c r="MC45" i="3" s="1"/>
  <c r="MD44" i="3"/>
  <c r="MD45" i="3" s="1"/>
  <c r="ME44" i="3"/>
  <c r="ME45" i="3" s="1"/>
  <c r="MF44" i="3"/>
  <c r="MF45" i="3" s="1"/>
  <c r="MG44" i="3"/>
  <c r="MG45" i="3" s="1"/>
  <c r="MH44" i="3"/>
  <c r="MH45" i="3" s="1"/>
  <c r="MI44" i="3"/>
  <c r="MI45" i="3" s="1"/>
  <c r="MJ44" i="3"/>
  <c r="MJ45" i="3" s="1"/>
  <c r="MK44" i="3"/>
  <c r="MK45" i="3" s="1"/>
  <c r="ML44" i="3"/>
  <c r="ML45" i="3" s="1"/>
  <c r="MM44" i="3"/>
  <c r="MM45" i="3" s="1"/>
  <c r="MN44" i="3"/>
  <c r="MN45" i="3" s="1"/>
  <c r="MO44" i="3"/>
  <c r="MO45" i="3" s="1"/>
  <c r="MP44" i="3"/>
  <c r="MP45" i="3" s="1"/>
  <c r="MQ44" i="3"/>
  <c r="MQ45" i="3" s="1"/>
  <c r="MR44" i="3"/>
  <c r="MR45" i="3" s="1"/>
  <c r="MS44" i="3"/>
  <c r="MS45" i="3" s="1"/>
  <c r="MT44" i="3"/>
  <c r="MT45" i="3" s="1"/>
  <c r="MU44" i="3"/>
  <c r="MU45" i="3" s="1"/>
  <c r="MV44" i="3"/>
  <c r="MV45" i="3" s="1"/>
  <c r="MW44" i="3"/>
  <c r="MW45" i="3" s="1"/>
  <c r="MX44" i="3"/>
  <c r="MX45" i="3" s="1"/>
  <c r="MY44" i="3"/>
  <c r="MY45" i="3" s="1"/>
  <c r="MZ44" i="3"/>
  <c r="MZ45" i="3" s="1"/>
  <c r="NA44" i="3"/>
  <c r="NA45" i="3" s="1"/>
  <c r="NB44" i="3"/>
  <c r="NB45" i="3" s="1"/>
  <c r="NC44" i="3"/>
  <c r="NC45" i="3" s="1"/>
  <c r="ND44" i="3"/>
  <c r="ND45" i="3" s="1"/>
  <c r="NE44" i="3"/>
  <c r="NE45" i="3" s="1"/>
  <c r="NF44" i="3"/>
  <c r="NF45" i="3" s="1"/>
  <c r="NG44" i="3"/>
  <c r="NG45" i="3" s="1"/>
  <c r="NH44" i="3"/>
  <c r="NH45" i="3" s="1"/>
  <c r="NI44" i="3"/>
  <c r="NI45" i="3" s="1"/>
  <c r="NJ44" i="3"/>
  <c r="NJ45" i="3" s="1"/>
  <c r="NK44" i="3"/>
  <c r="NK45" i="3" s="1"/>
  <c r="NL44" i="3"/>
  <c r="NL45" i="3" s="1"/>
  <c r="NM44" i="3"/>
  <c r="NM45" i="3" s="1"/>
  <c r="NN44" i="3"/>
  <c r="NN45" i="3" s="1"/>
  <c r="NO44" i="3"/>
  <c r="NO45" i="3" s="1"/>
  <c r="NP44" i="3"/>
  <c r="NP45" i="3" s="1"/>
  <c r="NQ44" i="3"/>
  <c r="NQ45" i="3" s="1"/>
  <c r="NR44" i="3"/>
  <c r="NR45" i="3" s="1"/>
  <c r="NS44" i="3"/>
  <c r="NS45" i="3" s="1"/>
  <c r="C44" i="3"/>
  <c r="C45" i="3" s="1"/>
  <c r="D42" i="2"/>
  <c r="D43" i="2" s="1"/>
  <c r="E42" i="2"/>
  <c r="E43" i="2" s="1"/>
  <c r="F42" i="2"/>
  <c r="F43" i="2" s="1"/>
  <c r="G42" i="2"/>
  <c r="G43" i="2" s="1"/>
  <c r="H42" i="2"/>
  <c r="H43" i="2" s="1"/>
  <c r="I42" i="2"/>
  <c r="I43" i="2" s="1"/>
  <c r="J42" i="2"/>
  <c r="J43" i="2" s="1"/>
  <c r="K42" i="2"/>
  <c r="K43" i="2" s="1"/>
  <c r="L42" i="2"/>
  <c r="L43" i="2" s="1"/>
  <c r="M42" i="2"/>
  <c r="M43" i="2" s="1"/>
  <c r="N42" i="2"/>
  <c r="N43" i="2" s="1"/>
  <c r="O42" i="2"/>
  <c r="O43" i="2" s="1"/>
  <c r="P42" i="2"/>
  <c r="P43" i="2" s="1"/>
  <c r="Q42" i="2"/>
  <c r="Q43" i="2" s="1"/>
  <c r="R42" i="2"/>
  <c r="R43" i="2" s="1"/>
  <c r="S42" i="2"/>
  <c r="S43" i="2" s="1"/>
  <c r="T42" i="2"/>
  <c r="T43" i="2" s="1"/>
  <c r="U42" i="2"/>
  <c r="U43" i="2" s="1"/>
  <c r="V42" i="2"/>
  <c r="V43" i="2" s="1"/>
  <c r="W42" i="2"/>
  <c r="W43" i="2" s="1"/>
  <c r="X42" i="2"/>
  <c r="X43" i="2" s="1"/>
  <c r="Y42" i="2"/>
  <c r="Y43" i="2" s="1"/>
  <c r="Z42" i="2"/>
  <c r="Z43" i="2" s="1"/>
  <c r="AA42" i="2"/>
  <c r="AA43" i="2" s="1"/>
  <c r="AB42" i="2"/>
  <c r="AB43" i="2" s="1"/>
  <c r="AC42" i="2"/>
  <c r="AC43" i="2" s="1"/>
  <c r="AD42" i="2"/>
  <c r="AD43" i="2" s="1"/>
  <c r="AE42" i="2"/>
  <c r="AE43" i="2" s="1"/>
  <c r="AF42" i="2"/>
  <c r="AF43" i="2" s="1"/>
  <c r="AG42" i="2"/>
  <c r="AG43" i="2" s="1"/>
  <c r="AH42" i="2"/>
  <c r="AH43" i="2" s="1"/>
  <c r="AI42" i="2"/>
  <c r="AI43" i="2" s="1"/>
  <c r="AJ42" i="2"/>
  <c r="AJ43" i="2" s="1"/>
  <c r="AK42" i="2"/>
  <c r="AK43" i="2" s="1"/>
  <c r="AL42" i="2"/>
  <c r="AL43" i="2" s="1"/>
  <c r="AM42" i="2"/>
  <c r="AM43" i="2" s="1"/>
  <c r="AN42" i="2"/>
  <c r="AN43" i="2" s="1"/>
  <c r="AO42" i="2"/>
  <c r="AO43" i="2" s="1"/>
  <c r="AP42" i="2"/>
  <c r="AP43" i="2" s="1"/>
  <c r="AQ42" i="2"/>
  <c r="AQ43" i="2" s="1"/>
  <c r="AR42" i="2"/>
  <c r="AR43" i="2" s="1"/>
  <c r="AS42" i="2"/>
  <c r="AS43" i="2" s="1"/>
  <c r="AT42" i="2"/>
  <c r="AT43" i="2" s="1"/>
  <c r="AU42" i="2"/>
  <c r="AU43" i="2" s="1"/>
  <c r="AV42" i="2"/>
  <c r="AV43" i="2" s="1"/>
  <c r="AW42" i="2"/>
  <c r="AW43" i="2" s="1"/>
  <c r="AX42" i="2"/>
  <c r="AX43" i="2" s="1"/>
  <c r="AY42" i="2"/>
  <c r="AY43" i="2" s="1"/>
  <c r="AZ42" i="2"/>
  <c r="AZ43" i="2" s="1"/>
  <c r="BA42" i="2"/>
  <c r="BA43" i="2" s="1"/>
  <c r="BB42" i="2"/>
  <c r="BB43" i="2" s="1"/>
  <c r="BC42" i="2"/>
  <c r="BC43" i="2" s="1"/>
  <c r="BD42" i="2"/>
  <c r="BD43" i="2" s="1"/>
  <c r="BE42" i="2"/>
  <c r="BE43" i="2" s="1"/>
  <c r="BF42" i="2"/>
  <c r="BF43" i="2" s="1"/>
  <c r="BG42" i="2"/>
  <c r="BG43" i="2" s="1"/>
  <c r="BH42" i="2"/>
  <c r="BH43" i="2" s="1"/>
  <c r="BI42" i="2"/>
  <c r="BI43" i="2" s="1"/>
  <c r="BJ42" i="2"/>
  <c r="BJ43" i="2" s="1"/>
  <c r="BK42" i="2"/>
  <c r="BK43" i="2" s="1"/>
  <c r="BL42" i="2"/>
  <c r="BL43" i="2" s="1"/>
  <c r="BM42" i="2"/>
  <c r="BM43" i="2" s="1"/>
  <c r="BN42" i="2"/>
  <c r="BN43" i="2" s="1"/>
  <c r="BO42" i="2"/>
  <c r="BO43" i="2" s="1"/>
  <c r="BP42" i="2"/>
  <c r="BP43" i="2" s="1"/>
  <c r="BQ42" i="2"/>
  <c r="BQ43" i="2" s="1"/>
  <c r="BR42" i="2"/>
  <c r="BR43" i="2" s="1"/>
  <c r="BS42" i="2"/>
  <c r="BS43" i="2" s="1"/>
  <c r="BT42" i="2"/>
  <c r="BT43" i="2" s="1"/>
  <c r="BU42" i="2"/>
  <c r="BU43" i="2" s="1"/>
  <c r="BV42" i="2"/>
  <c r="BV43" i="2" s="1"/>
  <c r="BW42" i="2"/>
  <c r="BW43" i="2" s="1"/>
  <c r="BX42" i="2"/>
  <c r="BX43" i="2" s="1"/>
  <c r="BY42" i="2"/>
  <c r="BY43" i="2" s="1"/>
  <c r="BZ42" i="2"/>
  <c r="BZ43" i="2" s="1"/>
  <c r="CA42" i="2"/>
  <c r="CA43" i="2" s="1"/>
  <c r="CB42" i="2"/>
  <c r="CB43" i="2" s="1"/>
  <c r="CC42" i="2"/>
  <c r="CC43" i="2" s="1"/>
  <c r="CD42" i="2"/>
  <c r="CD43" i="2" s="1"/>
  <c r="CE42" i="2"/>
  <c r="CE43" i="2" s="1"/>
  <c r="CF42" i="2"/>
  <c r="CF43" i="2" s="1"/>
  <c r="CG42" i="2"/>
  <c r="CG43" i="2" s="1"/>
  <c r="CH42" i="2"/>
  <c r="CH43" i="2" s="1"/>
  <c r="CI42" i="2"/>
  <c r="CI43" i="2" s="1"/>
  <c r="CJ42" i="2"/>
  <c r="CJ43" i="2" s="1"/>
  <c r="CK42" i="2"/>
  <c r="CK43" i="2" s="1"/>
  <c r="CL42" i="2"/>
  <c r="CL43" i="2" s="1"/>
  <c r="CM42" i="2"/>
  <c r="CM43" i="2" s="1"/>
  <c r="CN42" i="2"/>
  <c r="CN43" i="2" s="1"/>
  <c r="CO42" i="2"/>
  <c r="CO43" i="2" s="1"/>
  <c r="CP42" i="2"/>
  <c r="CP43" i="2" s="1"/>
  <c r="CQ42" i="2"/>
  <c r="CQ43" i="2" s="1"/>
  <c r="CR42" i="2"/>
  <c r="CR43" i="2" s="1"/>
  <c r="CS42" i="2"/>
  <c r="CS43" i="2" s="1"/>
  <c r="CT42" i="2"/>
  <c r="CT43" i="2" s="1"/>
  <c r="CU42" i="2"/>
  <c r="CU43" i="2" s="1"/>
  <c r="CV42" i="2"/>
  <c r="CV43" i="2" s="1"/>
  <c r="CW42" i="2"/>
  <c r="CW43" i="2" s="1"/>
  <c r="CX42" i="2"/>
  <c r="CX43" i="2" s="1"/>
  <c r="CY42" i="2"/>
  <c r="CY43" i="2" s="1"/>
  <c r="CZ42" i="2"/>
  <c r="CZ43" i="2" s="1"/>
  <c r="DA42" i="2"/>
  <c r="DA43" i="2" s="1"/>
  <c r="DB42" i="2"/>
  <c r="DB43" i="2" s="1"/>
  <c r="DC42" i="2"/>
  <c r="DC43" i="2" s="1"/>
  <c r="DD42" i="2"/>
  <c r="DD43" i="2" s="1"/>
  <c r="DE42" i="2"/>
  <c r="DE43" i="2" s="1"/>
  <c r="DF42" i="2"/>
  <c r="DF43" i="2" s="1"/>
  <c r="DG42" i="2"/>
  <c r="DG43" i="2" s="1"/>
  <c r="DH42" i="2"/>
  <c r="DH43" i="2" s="1"/>
  <c r="DI42" i="2"/>
  <c r="DI43" i="2" s="1"/>
  <c r="DJ42" i="2"/>
  <c r="DJ43" i="2" s="1"/>
  <c r="DK42" i="2"/>
  <c r="DK43" i="2" s="1"/>
  <c r="DL42" i="2"/>
  <c r="DL43" i="2" s="1"/>
  <c r="DM42" i="2"/>
  <c r="DM43" i="2" s="1"/>
  <c r="DN42" i="2"/>
  <c r="DN43" i="2" s="1"/>
  <c r="DO42" i="2"/>
  <c r="DO43" i="2" s="1"/>
  <c r="DP42" i="2"/>
  <c r="DP43" i="2" s="1"/>
  <c r="DQ42" i="2"/>
  <c r="DQ43" i="2" s="1"/>
  <c r="DR42" i="2"/>
  <c r="DR43" i="2" s="1"/>
  <c r="DS42" i="2"/>
  <c r="DS43" i="2" s="1"/>
  <c r="DT42" i="2"/>
  <c r="DT43" i="2" s="1"/>
  <c r="DU42" i="2"/>
  <c r="DU43" i="2" s="1"/>
  <c r="DV42" i="2"/>
  <c r="DV43" i="2" s="1"/>
  <c r="DW42" i="2"/>
  <c r="DW43" i="2" s="1"/>
  <c r="DX42" i="2"/>
  <c r="DX43" i="2" s="1"/>
  <c r="DY42" i="2"/>
  <c r="DY43" i="2" s="1"/>
  <c r="DZ42" i="2"/>
  <c r="DZ43" i="2" s="1"/>
  <c r="EA42" i="2"/>
  <c r="EA43" i="2" s="1"/>
  <c r="EB42" i="2"/>
  <c r="EB43" i="2" s="1"/>
  <c r="EC42" i="2"/>
  <c r="EC43" i="2" s="1"/>
  <c r="ED42" i="2"/>
  <c r="ED43" i="2" s="1"/>
  <c r="EE42" i="2"/>
  <c r="EE43" i="2" s="1"/>
  <c r="EF42" i="2"/>
  <c r="EF43" i="2" s="1"/>
  <c r="EG42" i="2"/>
  <c r="EG43" i="2" s="1"/>
  <c r="EH42" i="2"/>
  <c r="EH43" i="2" s="1"/>
  <c r="EI42" i="2"/>
  <c r="EI43" i="2" s="1"/>
  <c r="EJ42" i="2"/>
  <c r="EJ43" i="2" s="1"/>
  <c r="EK42" i="2"/>
  <c r="EK43" i="2" s="1"/>
  <c r="EL42" i="2"/>
  <c r="EL43" i="2" s="1"/>
  <c r="EM42" i="2"/>
  <c r="EM43" i="2" s="1"/>
  <c r="EN42" i="2"/>
  <c r="EN43" i="2" s="1"/>
  <c r="EO42" i="2"/>
  <c r="EO43" i="2" s="1"/>
  <c r="EP42" i="2"/>
  <c r="EP43" i="2" s="1"/>
  <c r="EQ42" i="2"/>
  <c r="EQ43" i="2" s="1"/>
  <c r="ER42" i="2"/>
  <c r="ER43" i="2" s="1"/>
  <c r="ES42" i="2"/>
  <c r="ES43" i="2" s="1"/>
  <c r="ET42" i="2"/>
  <c r="ET43" i="2" s="1"/>
  <c r="EU42" i="2"/>
  <c r="EU43" i="2" s="1"/>
  <c r="EV42" i="2"/>
  <c r="EV43" i="2" s="1"/>
  <c r="EW42" i="2"/>
  <c r="EW43" i="2" s="1"/>
  <c r="EX42" i="2"/>
  <c r="EX43" i="2" s="1"/>
  <c r="EY42" i="2"/>
  <c r="EY43" i="2" s="1"/>
  <c r="EZ42" i="2"/>
  <c r="EZ43" i="2" s="1"/>
  <c r="FA42" i="2"/>
  <c r="FA43" i="2" s="1"/>
  <c r="FB42" i="2"/>
  <c r="FB43" i="2" s="1"/>
  <c r="FC42" i="2"/>
  <c r="FC43" i="2" s="1"/>
  <c r="FD42" i="2"/>
  <c r="FD43" i="2" s="1"/>
  <c r="FE42" i="2"/>
  <c r="FE43" i="2" s="1"/>
  <c r="FF42" i="2"/>
  <c r="FF43" i="2" s="1"/>
  <c r="FG42" i="2"/>
  <c r="FG43" i="2" s="1"/>
  <c r="FH42" i="2"/>
  <c r="FH43" i="2" s="1"/>
  <c r="FI42" i="2"/>
  <c r="FI43" i="2" s="1"/>
  <c r="FJ42" i="2"/>
  <c r="FJ43" i="2" s="1"/>
  <c r="FK42" i="2"/>
  <c r="FK43" i="2" s="1"/>
  <c r="FL42" i="2"/>
  <c r="FL43" i="2" s="1"/>
  <c r="FM42" i="2"/>
  <c r="FM43" i="2" s="1"/>
  <c r="FN42" i="2"/>
  <c r="FN43" i="2" s="1"/>
  <c r="FO42" i="2"/>
  <c r="FO43" i="2" s="1"/>
  <c r="FP42" i="2"/>
  <c r="FP43" i="2" s="1"/>
  <c r="FQ42" i="2"/>
  <c r="FQ43" i="2" s="1"/>
  <c r="FR42" i="2"/>
  <c r="FR43" i="2" s="1"/>
  <c r="FS42" i="2"/>
  <c r="FS43" i="2" s="1"/>
  <c r="FT42" i="2"/>
  <c r="FT43" i="2" s="1"/>
  <c r="FU42" i="2"/>
  <c r="FU43" i="2" s="1"/>
  <c r="FV42" i="2"/>
  <c r="FV43" i="2" s="1"/>
  <c r="FW42" i="2"/>
  <c r="FW43" i="2" s="1"/>
  <c r="FX42" i="2"/>
  <c r="FX43" i="2" s="1"/>
  <c r="FY42" i="2"/>
  <c r="FY43" i="2" s="1"/>
  <c r="FZ42" i="2"/>
  <c r="FZ43" i="2" s="1"/>
  <c r="GA42" i="2"/>
  <c r="GA43" i="2" s="1"/>
  <c r="GB42" i="2"/>
  <c r="GB43" i="2" s="1"/>
  <c r="GC42" i="2"/>
  <c r="GC43" i="2" s="1"/>
  <c r="GD42" i="2"/>
  <c r="GD43" i="2" s="1"/>
  <c r="GE42" i="2"/>
  <c r="GE43" i="2" s="1"/>
  <c r="GF42" i="2"/>
  <c r="GF43" i="2" s="1"/>
  <c r="GG42" i="2"/>
  <c r="GG43" i="2" s="1"/>
  <c r="GH42" i="2"/>
  <c r="GH43" i="2" s="1"/>
  <c r="GI42" i="2"/>
  <c r="GI43" i="2" s="1"/>
  <c r="GJ42" i="2"/>
  <c r="GJ43" i="2" s="1"/>
  <c r="GK42" i="2"/>
  <c r="GK43" i="2" s="1"/>
  <c r="GL42" i="2"/>
  <c r="GL43" i="2" s="1"/>
  <c r="GM42" i="2"/>
  <c r="GM43" i="2" s="1"/>
  <c r="GN42" i="2"/>
  <c r="GN43" i="2" s="1"/>
  <c r="GO42" i="2"/>
  <c r="GO43" i="2" s="1"/>
  <c r="GP42" i="2"/>
  <c r="GP43" i="2" s="1"/>
  <c r="GQ42" i="2"/>
  <c r="GQ43" i="2" s="1"/>
  <c r="GR42" i="2"/>
  <c r="GR43" i="2" s="1"/>
  <c r="GS42" i="2"/>
  <c r="GS43" i="2" s="1"/>
  <c r="GT42" i="2"/>
  <c r="GT43" i="2" s="1"/>
  <c r="GU42" i="2"/>
  <c r="GU43" i="2" s="1"/>
  <c r="GV42" i="2"/>
  <c r="GV43" i="2" s="1"/>
  <c r="GW42" i="2"/>
  <c r="GW43" i="2" s="1"/>
  <c r="GX42" i="2"/>
  <c r="GX43" i="2" s="1"/>
  <c r="GY42" i="2"/>
  <c r="GY43" i="2" s="1"/>
  <c r="GZ42" i="2"/>
  <c r="GZ43" i="2" s="1"/>
  <c r="HA42" i="2"/>
  <c r="HA43" i="2" s="1"/>
  <c r="HB42" i="2"/>
  <c r="HB43" i="2" s="1"/>
  <c r="HC42" i="2"/>
  <c r="HC43" i="2" s="1"/>
  <c r="HD42" i="2"/>
  <c r="HD43" i="2" s="1"/>
  <c r="HE42" i="2"/>
  <c r="HE43" i="2" s="1"/>
  <c r="HF42" i="2"/>
  <c r="HF43" i="2" s="1"/>
  <c r="HG42" i="2"/>
  <c r="HG43" i="2" s="1"/>
  <c r="HH42" i="2"/>
  <c r="HH43" i="2" s="1"/>
  <c r="HI42" i="2"/>
  <c r="HI43" i="2" s="1"/>
  <c r="HJ42" i="2"/>
  <c r="HJ43" i="2" s="1"/>
  <c r="HK42" i="2"/>
  <c r="HK43" i="2" s="1"/>
  <c r="HL42" i="2"/>
  <c r="HL43" i="2" s="1"/>
  <c r="HM42" i="2"/>
  <c r="HM43" i="2" s="1"/>
  <c r="HN42" i="2"/>
  <c r="HN43" i="2" s="1"/>
  <c r="HO42" i="2"/>
  <c r="HO43" i="2" s="1"/>
  <c r="HP42" i="2"/>
  <c r="HP43" i="2" s="1"/>
  <c r="HQ42" i="2"/>
  <c r="HQ43" i="2" s="1"/>
  <c r="HR42" i="2"/>
  <c r="HR43" i="2" s="1"/>
  <c r="HS42" i="2"/>
  <c r="HS43" i="2" s="1"/>
  <c r="HT42" i="2"/>
  <c r="HT43" i="2" s="1"/>
  <c r="HU42" i="2"/>
  <c r="HU43" i="2" s="1"/>
  <c r="HV42" i="2"/>
  <c r="HV43" i="2" s="1"/>
  <c r="HW42" i="2"/>
  <c r="HW43" i="2" s="1"/>
  <c r="HX42" i="2"/>
  <c r="HX43" i="2" s="1"/>
  <c r="HY42" i="2"/>
  <c r="HY43" i="2" s="1"/>
  <c r="HZ42" i="2"/>
  <c r="HZ43" i="2" s="1"/>
  <c r="IA42" i="2"/>
  <c r="IA43" i="2" s="1"/>
  <c r="IB42" i="2"/>
  <c r="IB43" i="2" s="1"/>
  <c r="IC42" i="2"/>
  <c r="IC43" i="2" s="1"/>
  <c r="ID42" i="2"/>
  <c r="ID43" i="2" s="1"/>
  <c r="IE42" i="2"/>
  <c r="IE43" i="2" s="1"/>
  <c r="IF42" i="2"/>
  <c r="IF43" i="2" s="1"/>
  <c r="IG42" i="2"/>
  <c r="IG43" i="2" s="1"/>
  <c r="IH42" i="2"/>
  <c r="IH43" i="2" s="1"/>
  <c r="II42" i="2"/>
  <c r="II43" i="2" s="1"/>
  <c r="IJ42" i="2"/>
  <c r="IJ43" i="2" s="1"/>
  <c r="IK42" i="2"/>
  <c r="IK43" i="2" s="1"/>
  <c r="IL42" i="2"/>
  <c r="IL43" i="2" s="1"/>
  <c r="IM42" i="2"/>
  <c r="IM43" i="2" s="1"/>
  <c r="IN42" i="2"/>
  <c r="IN43" i="2" s="1"/>
  <c r="IO42" i="2"/>
  <c r="IO43" i="2" s="1"/>
  <c r="IP42" i="2"/>
  <c r="IP43" i="2" s="1"/>
  <c r="IQ42" i="2"/>
  <c r="IQ43" i="2" s="1"/>
  <c r="IR42" i="2"/>
  <c r="IR43" i="2" s="1"/>
  <c r="IS42" i="2"/>
  <c r="IS43" i="2" s="1"/>
  <c r="IT42" i="2"/>
  <c r="IT43" i="2" s="1"/>
  <c r="IU42" i="2"/>
  <c r="IU43" i="2" s="1"/>
  <c r="IV42" i="2"/>
  <c r="IV43" i="2" s="1"/>
  <c r="IW42" i="2"/>
  <c r="IW43" i="2" s="1"/>
  <c r="IX42" i="2"/>
  <c r="IX43" i="2" s="1"/>
  <c r="IY42" i="2"/>
  <c r="IY43" i="2" s="1"/>
  <c r="IZ42" i="2"/>
  <c r="IZ43" i="2" s="1"/>
  <c r="JA42" i="2"/>
  <c r="JA43" i="2" s="1"/>
  <c r="JB42" i="2"/>
  <c r="JB43" i="2" s="1"/>
  <c r="JC42" i="2"/>
  <c r="JC43" i="2" s="1"/>
  <c r="JD42" i="2"/>
  <c r="JD43" i="2" s="1"/>
  <c r="JE42" i="2"/>
  <c r="JE43" i="2" s="1"/>
  <c r="JF42" i="2"/>
  <c r="JF43" i="2" s="1"/>
  <c r="JG42" i="2"/>
  <c r="JG43" i="2" s="1"/>
  <c r="JH42" i="2"/>
  <c r="JH43" i="2" s="1"/>
  <c r="JI42" i="2"/>
  <c r="JI43" i="2" s="1"/>
  <c r="JJ42" i="2"/>
  <c r="JJ43" i="2" s="1"/>
  <c r="JK42" i="2"/>
  <c r="JK43" i="2" s="1"/>
  <c r="JL42" i="2"/>
  <c r="JL43" i="2" s="1"/>
  <c r="JM42" i="2"/>
  <c r="JM43" i="2" s="1"/>
  <c r="JN42" i="2"/>
  <c r="JN43" i="2" s="1"/>
  <c r="JO42" i="2"/>
  <c r="JO43" i="2" s="1"/>
  <c r="JP42" i="2"/>
  <c r="JP43" i="2" s="1"/>
  <c r="JQ42" i="2"/>
  <c r="JQ43" i="2" s="1"/>
  <c r="JR42" i="2"/>
  <c r="JR43" i="2" s="1"/>
  <c r="JS42" i="2"/>
  <c r="JS43" i="2" s="1"/>
  <c r="JT42" i="2"/>
  <c r="JT43" i="2" s="1"/>
  <c r="JU42" i="2"/>
  <c r="JU43" i="2" s="1"/>
  <c r="JV42" i="2"/>
  <c r="JV43" i="2" s="1"/>
  <c r="JW42" i="2"/>
  <c r="JW43" i="2" s="1"/>
  <c r="JX42" i="2"/>
  <c r="JX43" i="2" s="1"/>
  <c r="JY42" i="2"/>
  <c r="JY43" i="2" s="1"/>
  <c r="JZ42" i="2"/>
  <c r="JZ43" i="2" s="1"/>
  <c r="KA42" i="2"/>
  <c r="KA43" i="2" s="1"/>
  <c r="KB42" i="2"/>
  <c r="KB43" i="2" s="1"/>
  <c r="KC42" i="2"/>
  <c r="KC43" i="2" s="1"/>
  <c r="KD42" i="2"/>
  <c r="KD43" i="2" s="1"/>
  <c r="KE42" i="2"/>
  <c r="KE43" i="2" s="1"/>
  <c r="KF42" i="2"/>
  <c r="KF43" i="2" s="1"/>
  <c r="KG42" i="2"/>
  <c r="KG43" i="2" s="1"/>
  <c r="KH42" i="2"/>
  <c r="KH43" i="2" s="1"/>
  <c r="KI42" i="2"/>
  <c r="KI43" i="2" s="1"/>
  <c r="KJ42" i="2"/>
  <c r="KJ43" i="2" s="1"/>
  <c r="KK42" i="2"/>
  <c r="KK43" i="2" s="1"/>
  <c r="KL42" i="2"/>
  <c r="KL43" i="2" s="1"/>
  <c r="KM42" i="2"/>
  <c r="KM43" i="2" s="1"/>
  <c r="KN42" i="2"/>
  <c r="KN43" i="2" s="1"/>
  <c r="KO42" i="2"/>
  <c r="KO43" i="2" s="1"/>
  <c r="KP42" i="2"/>
  <c r="KP43" i="2" s="1"/>
  <c r="KQ42" i="2"/>
  <c r="KQ43" i="2" s="1"/>
  <c r="KR42" i="2"/>
  <c r="KR43" i="2" s="1"/>
  <c r="KS42" i="2"/>
  <c r="KS43" i="2" s="1"/>
  <c r="KT42" i="2"/>
  <c r="KT43" i="2" s="1"/>
  <c r="KU42" i="2"/>
  <c r="KU43" i="2" s="1"/>
  <c r="KV42" i="2"/>
  <c r="KV43" i="2" s="1"/>
  <c r="KW42" i="2"/>
  <c r="KW43" i="2" s="1"/>
  <c r="KX42" i="2"/>
  <c r="KX43" i="2" s="1"/>
  <c r="KY42" i="2"/>
  <c r="KY43" i="2" s="1"/>
  <c r="KZ42" i="2"/>
  <c r="KZ43" i="2" s="1"/>
  <c r="LA42" i="2"/>
  <c r="LA43" i="2" s="1"/>
  <c r="LB42" i="2"/>
  <c r="LB43" i="2" s="1"/>
  <c r="LC42" i="2"/>
  <c r="LC43" i="2" s="1"/>
  <c r="LD42" i="2"/>
  <c r="LD43" i="2" s="1"/>
  <c r="LE42" i="2"/>
  <c r="LE43" i="2" s="1"/>
  <c r="C42" i="2"/>
  <c r="C43" i="2" s="1"/>
  <c r="D39" i="1" l="1"/>
  <c r="D63" i="4"/>
  <c r="D56" i="4"/>
  <c r="D47" i="1"/>
  <c r="O57" i="1" s="1"/>
  <c r="D66" i="3"/>
  <c r="D47" i="2"/>
  <c r="D59" i="4"/>
  <c r="D51" i="4"/>
  <c r="D60" i="4"/>
  <c r="D55" i="4"/>
  <c r="D52" i="4"/>
  <c r="D47" i="4"/>
  <c r="D61" i="4"/>
  <c r="D49" i="4"/>
  <c r="D64" i="4"/>
  <c r="D65" i="4"/>
  <c r="D57" i="4"/>
  <c r="D53" i="4"/>
  <c r="D48" i="4"/>
  <c r="D62" i="3"/>
  <c r="D64" i="3"/>
  <c r="D61" i="3"/>
  <c r="D65" i="3"/>
  <c r="R71" i="3" s="1"/>
  <c r="D56" i="3"/>
  <c r="D57" i="3"/>
  <c r="D54" i="3"/>
  <c r="D50" i="3"/>
  <c r="D52" i="3"/>
  <c r="D48" i="3"/>
  <c r="D60" i="3"/>
  <c r="D58" i="3"/>
  <c r="D53" i="3"/>
  <c r="D49" i="3"/>
  <c r="D64" i="2"/>
  <c r="S69" i="2" s="1"/>
  <c r="D54" i="2"/>
  <c r="D55" i="2"/>
  <c r="D51" i="2"/>
  <c r="D59" i="2"/>
  <c r="O69" i="2" s="1"/>
  <c r="D50" i="2"/>
  <c r="D62" i="2"/>
  <c r="D60" i="2"/>
  <c r="P69" i="2" s="1"/>
  <c r="D48" i="2"/>
  <c r="D63" i="2"/>
  <c r="D58" i="2"/>
  <c r="N69" i="2" s="1"/>
  <c r="D46" i="2"/>
  <c r="D34" i="1"/>
  <c r="E57" i="1" s="1"/>
  <c r="I57" i="1"/>
  <c r="H57" i="1"/>
  <c r="D51" i="1"/>
  <c r="R57" i="1" s="1"/>
  <c r="D43" i="1"/>
  <c r="L57" i="1" s="1"/>
  <c r="D40" i="1"/>
  <c r="J57" i="1" s="1"/>
  <c r="D35" i="1"/>
  <c r="F57" i="1" s="1"/>
  <c r="D52" i="1"/>
  <c r="S57" i="1" s="1"/>
  <c r="D46" i="1"/>
  <c r="N57" i="1" s="1"/>
  <c r="D44" i="1"/>
  <c r="M57" i="1" s="1"/>
  <c r="D50" i="1"/>
  <c r="Q57" i="1" s="1"/>
  <c r="D48" i="1"/>
  <c r="P57" i="1" s="1"/>
  <c r="D42" i="1"/>
  <c r="K57" i="1" s="1"/>
  <c r="D36" i="1"/>
  <c r="G57" i="1" s="1"/>
</calcChain>
</file>

<file path=xl/sharedStrings.xml><?xml version="1.0" encoding="utf-8"?>
<sst xmlns="http://schemas.openxmlformats.org/spreadsheetml/2006/main" count="4257" uniqueCount="3295">
  <si>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</si>
  <si>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</si>
  <si>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</si>
  <si>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</si>
  <si>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</si>
  <si>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</si>
  <si>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</si>
  <si>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</si>
  <si>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</si>
  <si>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</si>
  <si>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</si>
  <si>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</si>
  <si>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</si>
  <si>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</si>
  <si>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</si>
  <si>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</si>
  <si>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</si>
  <si>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</si>
  <si>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</si>
  <si>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</si>
  <si>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</si>
  <si>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</si>
  <si>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</si>
  <si>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</si>
  <si>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</si>
  <si>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</si>
  <si>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</si>
  <si>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</si>
  <si>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</si>
  <si>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</si>
  <si>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</si>
  <si>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</si>
  <si>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</si>
  <si>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</si>
  <si>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</si>
  <si>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</si>
  <si>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</si>
  <si>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</si>
  <si>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</si>
  <si>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</si>
  <si>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</si>
  <si>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</si>
  <si>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</si>
  <si>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</si>
  <si>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</si>
  <si>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</si>
  <si>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</si>
  <si>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</si>
  <si>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</si>
  <si>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</si>
  <si>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</si>
  <si>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</si>
  <si>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</si>
  <si>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</si>
  <si>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</si>
  <si>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</si>
  <si>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</si>
  <si>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</si>
  <si>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</si>
  <si>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</si>
  <si>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</si>
  <si>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</si>
  <si>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</si>
  <si>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</si>
  <si>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</si>
  <si>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</si>
  <si>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</si>
  <si>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</si>
  <si>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</si>
  <si>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</si>
  <si>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</si>
  <si>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</si>
  <si>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</si>
  <si>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</si>
  <si>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</si>
  <si>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</si>
  <si>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</si>
  <si>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</si>
  <si>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</si>
  <si>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</si>
  <si>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</si>
  <si>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</si>
  <si>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</si>
  <si>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</si>
  <si>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</si>
  <si>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</si>
  <si>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</si>
  <si>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</si>
  <si>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</si>
  <si>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</si>
  <si>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</si>
  <si>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</si>
  <si>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</si>
  <si>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</si>
  <si>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</si>
  <si>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</si>
  <si>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</si>
  <si>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</si>
  <si>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</si>
  <si>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</si>
  <si>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</si>
  <si>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</si>
  <si>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</si>
  <si>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</si>
  <si>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</si>
  <si>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</si>
  <si>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</si>
  <si>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</si>
  <si>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</si>
  <si>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</si>
  <si>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</si>
  <si>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</si>
  <si>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</si>
  <si>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</si>
  <si>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</si>
  <si>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</si>
  <si>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</si>
  <si>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</si>
  <si>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</si>
  <si>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</si>
  <si>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</si>
  <si>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</si>
  <si>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</si>
  <si>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</si>
  <si>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</si>
  <si>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</si>
  <si>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</si>
  <si>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</si>
  <si>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</si>
  <si>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</si>
  <si>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</si>
  <si>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</si>
  <si>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</si>
  <si>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</si>
  <si>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</si>
  <si>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</si>
  <si>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</si>
  <si>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</si>
  <si>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</si>
  <si>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</si>
  <si>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</si>
  <si>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</si>
  <si>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</si>
  <si>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</si>
  <si>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</si>
  <si>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</si>
  <si>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</si>
  <si>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</si>
  <si>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</si>
  <si>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</si>
  <si>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</si>
  <si>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</si>
  <si>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</si>
  <si>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</si>
  <si>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</si>
  <si>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</si>
  <si>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</si>
  <si>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</si>
  <si>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</si>
  <si>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</si>
  <si>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</si>
  <si>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</si>
  <si>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</si>
  <si>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</si>
  <si>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</si>
  <si>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</si>
  <si>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</si>
  <si>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</si>
  <si>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</si>
  <si>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</si>
  <si>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</si>
  <si>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</si>
  <si>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</si>
  <si>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</si>
  <si>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</si>
  <si>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</si>
  <si>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</si>
  <si>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</si>
  <si>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</si>
  <si>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</si>
  <si>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</si>
  <si>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</si>
  <si>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</si>
  <si>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</si>
  <si>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</si>
  <si>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</si>
  <si>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</si>
  <si>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</si>
  <si>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</si>
  <si>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</si>
  <si>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</si>
  <si>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</si>
  <si>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</si>
  <si>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</si>
  <si>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</si>
  <si>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</si>
  <si>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</si>
  <si>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</si>
  <si>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</si>
  <si>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</si>
  <si>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</si>
  <si>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</si>
  <si>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</si>
  <si>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</si>
  <si>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</si>
  <si>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</si>
  <si>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</si>
  <si>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</si>
  <si>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</si>
  <si>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</si>
  <si>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</si>
  <si>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</si>
  <si>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</si>
  <si>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</si>
  <si>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</si>
  <si>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</si>
  <si>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</si>
  <si>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</si>
  <si>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</si>
  <si>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</si>
  <si>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</si>
  <si>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</si>
  <si>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</si>
  <si>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</si>
  <si>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</si>
  <si>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</si>
  <si>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</si>
  <si>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</si>
  <si>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</si>
  <si>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</si>
  <si>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</si>
  <si>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</si>
  <si>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</si>
  <si>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</si>
  <si>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</si>
  <si>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</si>
  <si>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</si>
  <si>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</si>
  <si>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</si>
  <si>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</si>
  <si>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</si>
  <si>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</si>
  <si>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</si>
  <si>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</si>
  <si>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</si>
  <si>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</si>
  <si>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</si>
  <si>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</si>
  <si>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</si>
  <si>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</si>
  <si>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</si>
  <si>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</si>
  <si>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</si>
  <si>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</si>
  <si>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</si>
  <si>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</si>
  <si>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</si>
  <si>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</si>
  <si>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</si>
  <si>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</si>
  <si>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</si>
  <si>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</si>
  <si>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</si>
  <si>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</si>
  <si>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</si>
  <si>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</si>
  <si>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</si>
  <si>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</si>
  <si>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</si>
  <si>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</si>
  <si>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</si>
  <si>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</si>
  <si>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</si>
  <si>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</si>
  <si>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</si>
  <si>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</si>
  <si>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</si>
  <si>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</si>
  <si>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</si>
  <si>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</si>
  <si>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</si>
  <si>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</si>
  <si>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</si>
  <si>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</si>
  <si>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</si>
  <si>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</si>
  <si>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</si>
  <si>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</si>
  <si>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</si>
  <si>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</si>
  <si>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</si>
  <si>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</si>
  <si>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</si>
  <si>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</si>
  <si>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</si>
  <si>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</si>
  <si>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</si>
  <si>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</si>
  <si>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</si>
  <si>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</si>
  <si>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</si>
  <si>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</si>
  <si>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</si>
  <si>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</si>
  <si>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</si>
  <si>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</si>
  <si>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</si>
  <si>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</si>
  <si>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</si>
  <si>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</si>
  <si>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</si>
  <si>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</si>
  <si>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</si>
  <si>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</si>
  <si>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</si>
  <si>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</si>
  <si>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</si>
  <si>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</si>
  <si>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</si>
  <si>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</si>
  <si>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</si>
  <si>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</si>
  <si>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</si>
  <si>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</si>
  <si>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</si>
  <si>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</si>
  <si>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</si>
  <si>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</si>
  <si>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</si>
  <si>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</si>
  <si>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</si>
  <si>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</si>
  <si>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</si>
  <si>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</si>
  <si>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</si>
  <si>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</si>
  <si>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</si>
  <si>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</si>
  <si>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</si>
  <si>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</si>
  <si>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</si>
  <si>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</si>
  <si>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</si>
  <si>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</si>
  <si>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</si>
  <si>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</si>
  <si>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</si>
  <si>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</si>
  <si>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</si>
  <si>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</si>
  <si>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</si>
  <si>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</si>
  <si>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</si>
  <si>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</si>
  <si>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</si>
  <si>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</si>
  <si>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</si>
  <si>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</si>
  <si>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</si>
  <si>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</si>
  <si>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</si>
  <si>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</si>
  <si>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</si>
  <si>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</si>
  <si>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</si>
  <si>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</si>
  <si>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</si>
  <si>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</si>
  <si>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</si>
  <si>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</si>
  <si>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</si>
  <si>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</si>
  <si>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</si>
  <si>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</si>
  <si>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</si>
  <si>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</si>
  <si>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</si>
  <si>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</si>
  <si>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</si>
  <si>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</si>
  <si>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</si>
  <si>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</si>
  <si>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</si>
  <si>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</si>
  <si>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</si>
  <si>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</si>
  <si>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</si>
  <si>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</si>
  <si>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</si>
  <si>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</si>
  <si>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</si>
  <si>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</si>
  <si>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</si>
  <si>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</si>
  <si>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</si>
  <si>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</si>
  <si>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</si>
  <si>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</si>
  <si>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</si>
  <si>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</si>
  <si>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</si>
  <si>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</si>
  <si>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</si>
  <si>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</si>
  <si>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</si>
  <si>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</si>
  <si>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</si>
  <si>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</si>
  <si>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</si>
  <si>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</si>
  <si>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</si>
  <si>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</si>
  <si>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</si>
  <si>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</si>
  <si>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</si>
  <si>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</si>
  <si>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</si>
  <si>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</si>
  <si>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</si>
  <si>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</si>
  <si>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</si>
  <si>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</si>
  <si>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</si>
  <si>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</si>
  <si>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</si>
  <si>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</si>
  <si>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</si>
  <si>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</si>
  <si>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</si>
  <si>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</si>
  <si>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</si>
  <si>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</si>
  <si>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</si>
  <si>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</si>
  <si>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</si>
  <si>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</si>
  <si>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</si>
  <si>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</si>
  <si>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</si>
  <si>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</si>
  <si>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</si>
  <si>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</si>
  <si>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</si>
  <si>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</si>
  <si>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</si>
  <si>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</si>
  <si>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</si>
  <si>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</si>
  <si>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</si>
  <si>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</si>
  <si>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</si>
  <si>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</si>
  <si>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</si>
  <si>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</si>
  <si>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</si>
  <si>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</si>
  <si>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</si>
  <si>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</si>
  <si>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</si>
  <si>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</si>
  <si>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</si>
  <si>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</si>
  <si>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</si>
  <si>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</si>
  <si>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</si>
  <si>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</si>
  <si>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</si>
  <si>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</si>
  <si>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</si>
  <si>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</si>
  <si>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</si>
  <si>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</si>
  <si>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</si>
  <si>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</si>
  <si>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</si>
  <si>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</si>
  <si>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</si>
  <si>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</si>
  <si>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</si>
  <si>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</si>
  <si>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</si>
  <si>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</si>
  <si>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</si>
  <si>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</si>
  <si>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</si>
  <si>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</si>
  <si>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</si>
  <si>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</si>
  <si>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</si>
  <si>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</si>
  <si>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</si>
  <si>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</si>
  <si>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</si>
  <si>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</si>
  <si>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</si>
  <si>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</si>
  <si>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</si>
  <si>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</si>
  <si>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</si>
  <si>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</si>
  <si>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</si>
  <si>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</si>
  <si>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</si>
  <si>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</si>
  <si>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</si>
  <si>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</si>
  <si>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</si>
  <si>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</si>
  <si>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</si>
  <si>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</si>
  <si>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</si>
  <si>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</si>
  <si>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</si>
  <si>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</si>
  <si>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</si>
  <si>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</si>
  <si>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</si>
  <si>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</si>
  <si>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</si>
  <si>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</si>
  <si>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</si>
  <si>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</si>
  <si>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</si>
  <si>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</si>
  <si>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</si>
  <si>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</si>
  <si>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</si>
  <si>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</si>
  <si>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</si>
  <si>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</si>
  <si>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</si>
  <si>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</si>
  <si>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</si>
  <si>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</si>
  <si>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</si>
  <si>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</si>
  <si>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</si>
  <si>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</si>
  <si>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</si>
  <si>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</si>
  <si>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</si>
  <si>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</si>
  <si>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</si>
  <si>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</si>
  <si>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</si>
  <si>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</si>
  <si>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</si>
  <si>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</si>
  <si>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</si>
  <si>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</si>
  <si>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</si>
  <si>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</si>
  <si>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</si>
  <si>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</si>
  <si>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</si>
  <si>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</si>
  <si>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</si>
  <si>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</si>
  <si>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</si>
  <si>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</si>
  <si>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</si>
  <si>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</si>
  <si>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</si>
  <si>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</si>
  <si>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</si>
  <si>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</si>
  <si>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</si>
  <si>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</si>
  <si>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</si>
  <si>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</si>
  <si>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</si>
  <si>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</si>
  <si>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</si>
  <si>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</si>
  <si>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</si>
  <si>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</si>
  <si>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</si>
  <si>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</si>
  <si>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</si>
  <si>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</si>
  <si>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</si>
  <si>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</si>
  <si>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</si>
  <si>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</si>
  <si>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</si>
  <si>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</si>
  <si>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</si>
  <si>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</si>
  <si>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</si>
  <si>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</si>
  <si>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</si>
  <si>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</si>
  <si>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</si>
  <si>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</si>
  <si>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</si>
  <si>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</si>
  <si>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</si>
  <si>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</si>
  <si>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</si>
  <si>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</si>
  <si>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</si>
  <si>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</si>
  <si>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</si>
  <si>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</si>
  <si>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</si>
  <si>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</si>
  <si>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</si>
  <si>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</si>
  <si>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</si>
  <si>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</si>
  <si>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</si>
  <si>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</si>
  <si>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</si>
  <si>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</si>
  <si>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</si>
  <si>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</si>
  <si>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</si>
  <si>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</si>
  <si>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</si>
  <si>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</si>
  <si>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</si>
  <si>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</si>
  <si>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</si>
  <si>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</si>
  <si>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</si>
  <si>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</si>
  <si>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</si>
  <si>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</si>
  <si>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</si>
  <si>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</si>
  <si>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</si>
  <si>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</si>
  <si>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</si>
  <si>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</si>
  <si>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</si>
  <si>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</si>
  <si>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</si>
  <si>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</si>
  <si>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</si>
  <si>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</si>
  <si>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</si>
  <si>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</si>
  <si>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</si>
  <si>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</si>
  <si>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</si>
  <si>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</si>
  <si>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</si>
  <si>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</si>
  <si>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</si>
  <si>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</si>
  <si>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</si>
  <si>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</si>
  <si>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</si>
  <si>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</si>
  <si>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</si>
  <si>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</si>
  <si>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</si>
  <si>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</si>
  <si>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</si>
  <si>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</si>
  <si>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</si>
  <si>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</si>
  <si>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</si>
  <si>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</si>
  <si>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</si>
  <si>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</si>
  <si>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</si>
  <si>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</si>
  <si>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</si>
  <si>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</si>
  <si>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</si>
  <si>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</si>
  <si>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</si>
  <si>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</si>
  <si>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</si>
  <si>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</si>
  <si>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</si>
  <si>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</si>
  <si>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</si>
  <si>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</si>
  <si>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</si>
  <si>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</si>
  <si>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</si>
  <si>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</si>
  <si>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</si>
  <si>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</si>
  <si>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</si>
  <si>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</si>
  <si>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</si>
  <si>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</si>
  <si>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</si>
  <si>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</si>
  <si>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</si>
  <si>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</si>
  <si>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</si>
  <si>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</si>
  <si>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</si>
  <si>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</si>
  <si>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</si>
  <si>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</si>
  <si>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</si>
  <si>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</si>
  <si>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</si>
  <si>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</si>
  <si>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</si>
  <si>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</si>
  <si>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</si>
  <si>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</si>
  <si>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</si>
  <si>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</si>
  <si>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</si>
  <si>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</si>
  <si>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</si>
  <si>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</si>
  <si>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</si>
  <si>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</si>
  <si>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</si>
  <si>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</si>
  <si>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</si>
  <si>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</si>
  <si>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</si>
  <si>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</si>
  <si>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</si>
  <si>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</si>
  <si>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</si>
  <si>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</si>
  <si>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</si>
  <si>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</si>
  <si>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</si>
  <si>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</si>
  <si>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</si>
  <si>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</si>
  <si>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</si>
  <si>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</si>
  <si>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</si>
  <si>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</si>
  <si>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</si>
  <si>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</si>
  <si>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</si>
  <si>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</si>
  <si>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</si>
  <si>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</si>
  <si>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</si>
  <si>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</si>
  <si>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</si>
  <si>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</si>
  <si>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</si>
  <si>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</si>
  <si>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</si>
  <si>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</si>
  <si>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</si>
  <si>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</si>
  <si>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</si>
  <si>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</si>
  <si>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</si>
  <si>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</si>
  <si>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</si>
  <si>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</si>
  <si>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</si>
  <si>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</si>
  <si>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</si>
  <si>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</si>
  <si>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</si>
  <si>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</si>
  <si>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</si>
  <si>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</si>
  <si>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</si>
  <si>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</si>
  <si>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</si>
  <si>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</si>
  <si>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</si>
  <si>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</si>
  <si>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</si>
  <si>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</si>
  <si>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</si>
  <si>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</si>
  <si>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</si>
  <si>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</si>
  <si>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</si>
  <si>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</si>
  <si>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</si>
  <si>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</si>
  <si>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</si>
  <si>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</si>
  <si>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</si>
  <si>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</si>
  <si>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</si>
  <si>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</si>
  <si>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</si>
  <si>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</si>
  <si>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</si>
  <si>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</si>
  <si>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</si>
  <si>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</si>
  <si>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</si>
  <si>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</si>
  <si>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</si>
  <si>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</si>
  <si>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</si>
  <si>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</si>
  <si>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</si>
  <si>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</si>
  <si>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</si>
  <si>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</si>
  <si>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</si>
  <si>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</si>
  <si>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</si>
  <si>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</si>
  <si>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</si>
  <si>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</si>
  <si>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</si>
  <si>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</si>
  <si>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</si>
  <si>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</si>
  <si>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</si>
  <si>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</si>
  <si>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</si>
  <si>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</si>
  <si>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</si>
  <si>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</si>
  <si>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</si>
  <si>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</si>
  <si>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</si>
  <si>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</si>
  <si>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</si>
  <si>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</si>
  <si>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</si>
  <si>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</si>
  <si>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</si>
  <si>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</si>
  <si>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</si>
  <si>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</si>
  <si>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</si>
  <si>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</si>
  <si>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</si>
  <si>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</si>
  <si>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</si>
  <si>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</si>
  <si>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</si>
  <si>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</si>
  <si>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</si>
  <si>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</si>
  <si>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</si>
  <si>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</si>
  <si>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</si>
  <si>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</si>
  <si>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</si>
  <si>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</si>
  <si>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</si>
  <si>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</si>
  <si>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</si>
  <si>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</si>
  <si>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</si>
  <si>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</si>
  <si>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</si>
  <si>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</si>
  <si>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</si>
  <si>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</si>
  <si>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</si>
  <si>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</si>
  <si>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</si>
  <si>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</si>
  <si>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</si>
  <si>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</si>
  <si>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</si>
  <si>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</si>
  <si>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</si>
  <si>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</si>
  <si>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</si>
  <si>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</si>
  <si>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</si>
  <si>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</si>
  <si>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</si>
  <si>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</si>
  <si>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</si>
  <si>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</si>
  <si>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</si>
  <si>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</si>
  <si>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</si>
  <si>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</si>
  <si>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</si>
  <si>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</si>
  <si>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</si>
  <si>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</si>
  <si>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</si>
  <si>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</si>
  <si>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</si>
  <si>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</si>
  <si>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</si>
  <si>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</si>
  <si>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</si>
  <si>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</si>
  <si>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</si>
  <si>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</si>
  <si>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</si>
  <si>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</si>
  <si>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</si>
  <si>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</si>
  <si>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</si>
  <si>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</si>
  <si>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</si>
  <si>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</si>
  <si>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</si>
  <si>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</si>
  <si>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</si>
  <si>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</si>
  <si>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</si>
  <si>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</si>
  <si>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</si>
  <si>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</si>
  <si>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</si>
  <si>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</si>
  <si>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</si>
  <si>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</si>
  <si>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</si>
  <si>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</si>
  <si>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</si>
  <si>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</si>
  <si>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</si>
  <si>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</si>
  <si>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</si>
  <si>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</si>
  <si>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</si>
  <si>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</si>
  <si>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</si>
  <si>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</si>
  <si>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</si>
  <si>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</si>
  <si>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</si>
  <si>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</si>
  <si>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</si>
  <si>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</si>
  <si>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</si>
  <si>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</si>
  <si>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</si>
  <si>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</si>
  <si>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</si>
  <si>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</si>
  <si>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</si>
  <si>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</si>
  <si>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</si>
  <si>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</si>
  <si>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</si>
  <si>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</si>
  <si>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</si>
  <si>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</si>
  <si>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</si>
  <si>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</si>
  <si>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</si>
  <si>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</si>
  <si>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</si>
  <si>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</si>
  <si>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</si>
  <si>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</si>
  <si>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</si>
  <si>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</si>
  <si>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</si>
  <si>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</si>
  <si>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</si>
  <si>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</si>
  <si>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</si>
  <si>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</si>
  <si>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</si>
  <si>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</si>
  <si>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</si>
  <si>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</si>
  <si>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</si>
  <si>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</si>
  <si>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</si>
  <si>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</si>
  <si>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</si>
  <si>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</si>
  <si>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</si>
  <si>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</si>
  <si>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</si>
  <si>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</si>
  <si>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</si>
  <si>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</si>
  <si>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</si>
  <si>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</si>
  <si>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</si>
  <si>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</si>
  <si>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</si>
  <si>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</si>
  <si>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</si>
  <si>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</si>
  <si>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</si>
  <si>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</si>
  <si>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</si>
  <si>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</si>
  <si>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</si>
  <si>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</si>
  <si>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</si>
  <si>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</si>
  <si>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</si>
  <si>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</si>
  <si>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</si>
  <si>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</si>
  <si>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</si>
  <si>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</si>
  <si>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</si>
  <si>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</si>
  <si>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</si>
  <si>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</si>
  <si>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</si>
  <si>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</si>
  <si>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</si>
  <si>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</si>
  <si>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</si>
  <si>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</si>
  <si>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</si>
  <si>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</si>
  <si>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</si>
  <si>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</si>
  <si>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</si>
  <si>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</si>
  <si>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</si>
  <si>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</si>
  <si>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</si>
  <si>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</si>
  <si>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</si>
  <si>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</si>
  <si>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</si>
  <si>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</si>
  <si>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</si>
  <si>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</si>
  <si>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</si>
  <si>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</si>
  <si>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</si>
  <si>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</si>
  <si>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</si>
  <si>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</si>
  <si>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</si>
  <si>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</si>
  <si>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</si>
  <si>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</si>
  <si>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</si>
  <si>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</si>
  <si>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</si>
  <si>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</si>
  <si>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</si>
  <si>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</si>
  <si>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</si>
  <si>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</si>
  <si>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</si>
  <si>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</si>
  <si>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</si>
  <si>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</si>
  <si>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</si>
  <si>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</si>
  <si>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</si>
  <si>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</si>
  <si>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</si>
  <si>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</si>
  <si>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</si>
  <si>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</si>
  <si>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</si>
  <si>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</si>
  <si>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</si>
  <si>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</si>
  <si>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</si>
  <si>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</si>
  <si>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</si>
  <si>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</si>
  <si>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</si>
  <si>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</si>
  <si>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</si>
  <si>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</si>
  <si>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</si>
  <si>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</si>
  <si>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</si>
  <si>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</si>
  <si>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</si>
  <si>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</si>
  <si>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</si>
  <si>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</si>
  <si>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</si>
  <si>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</si>
  <si>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</si>
  <si>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</si>
  <si>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</si>
  <si>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</si>
  <si>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</si>
  <si>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</si>
  <si>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</si>
  <si>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</si>
  <si>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</si>
  <si>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</si>
  <si>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</si>
  <si>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</si>
  <si>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</si>
  <si>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</si>
  <si>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</si>
  <si>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</si>
  <si>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</si>
  <si>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</si>
  <si>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</si>
  <si>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</si>
  <si>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</si>
  <si>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</si>
  <si>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</si>
  <si>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</si>
  <si>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</si>
  <si>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</si>
  <si>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</si>
  <si>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</si>
  <si>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</si>
  <si>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</si>
  <si>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</si>
  <si>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</si>
  <si>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</si>
  <si>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</si>
  <si>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</si>
  <si>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</si>
  <si>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</si>
  <si>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</si>
  <si>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</si>
  <si>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</si>
  <si>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</si>
  <si>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</si>
  <si>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</si>
  <si>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</si>
  <si>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</si>
  <si>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</si>
  <si>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</si>
  <si>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</si>
  <si>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</si>
  <si>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</si>
  <si>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</si>
  <si>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</si>
  <si>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</si>
  <si>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</si>
  <si>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</si>
  <si>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</si>
  <si>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</si>
  <si>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</si>
  <si>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</si>
  <si>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</si>
  <si>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</si>
  <si>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</si>
  <si>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</si>
  <si>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</si>
  <si>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</si>
  <si>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</si>
  <si>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</si>
  <si>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</si>
  <si>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</si>
  <si>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</si>
  <si>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</si>
  <si>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</si>
  <si>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</si>
  <si>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</si>
  <si>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</si>
  <si>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</si>
  <si>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</si>
  <si>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</si>
  <si>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</si>
  <si>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</si>
  <si>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</si>
  <si>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</si>
  <si>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</si>
  <si>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</si>
  <si>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</si>
  <si>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</si>
  <si>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</si>
  <si>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</si>
  <si>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</si>
  <si>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</si>
  <si>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</si>
  <si>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</si>
  <si>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</si>
  <si>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</si>
  <si>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</si>
  <si>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</si>
  <si>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</si>
  <si>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</si>
  <si>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</si>
  <si>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</si>
  <si>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</si>
  <si>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</si>
  <si>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</si>
  <si>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</si>
  <si>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</si>
  <si>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</si>
  <si>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</si>
  <si>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</si>
  <si>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</si>
  <si>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</si>
  <si>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</si>
  <si>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</si>
  <si>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</si>
  <si>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</si>
  <si>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</si>
  <si>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</si>
  <si>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</si>
  <si>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</si>
  <si>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</si>
  <si>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</si>
  <si>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</si>
  <si>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</si>
  <si>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</si>
  <si>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</si>
  <si>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</si>
  <si>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</si>
  <si>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</si>
  <si>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</si>
  <si>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</si>
  <si>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</si>
  <si>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</si>
  <si>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</si>
  <si>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</si>
  <si>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</si>
  <si>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</si>
  <si>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</si>
  <si>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</si>
  <si>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</si>
  <si>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</si>
  <si>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</si>
  <si>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</si>
  <si>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</si>
  <si>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</si>
  <si>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</si>
  <si>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</si>
  <si>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</si>
  <si>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</si>
  <si>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</si>
  <si>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</si>
  <si>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</si>
  <si>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</si>
  <si>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</si>
  <si>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</si>
  <si>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</si>
  <si>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</si>
  <si>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</si>
  <si>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</si>
  <si>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</si>
  <si>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</si>
  <si>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</si>
  <si>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</si>
  <si>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</si>
  <si>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</si>
  <si>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</si>
  <si>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</si>
  <si>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</si>
  <si>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</si>
  <si>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</si>
  <si>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</si>
  <si>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</si>
  <si>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</si>
  <si>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</si>
  <si>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</si>
  <si>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</si>
  <si>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</si>
  <si>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</si>
  <si>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</si>
  <si>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</si>
  <si>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</si>
  <si>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</si>
  <si>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</si>
  <si>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</si>
  <si>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</si>
  <si>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</si>
  <si>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</si>
  <si>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</si>
  <si>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</si>
  <si>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</si>
  <si>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</si>
  <si>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</si>
  <si>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</si>
  <si>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</si>
  <si>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</si>
  <si>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</si>
  <si>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</si>
  <si>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</si>
  <si>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</si>
  <si>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</si>
  <si>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</si>
  <si>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</si>
  <si>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</si>
  <si>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</si>
  <si>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</si>
  <si>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</si>
  <si>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</si>
  <si>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</si>
  <si>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</si>
  <si>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</si>
  <si>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</si>
  <si>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</si>
  <si>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</si>
  <si>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</si>
  <si>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</si>
  <si>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</si>
  <si>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</si>
  <si>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</si>
  <si>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</si>
  <si>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</si>
  <si>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</si>
  <si>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</si>
  <si>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</si>
  <si>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</si>
  <si>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</si>
  <si>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</si>
  <si>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</si>
  <si>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</si>
  <si>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</si>
  <si>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</si>
  <si>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</si>
  <si>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</si>
  <si>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</si>
  <si>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</si>
  <si>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</si>
  <si>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</si>
  <si>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</si>
  <si>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</si>
  <si>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</si>
  <si>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</si>
  <si>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</si>
  <si>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</si>
  <si>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</si>
  <si>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</si>
  <si>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</si>
  <si>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</si>
  <si>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</si>
  <si>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</si>
  <si>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</si>
  <si>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</si>
  <si>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</si>
  <si>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</si>
  <si>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</si>
  <si>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</si>
  <si>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</si>
  <si>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</si>
  <si>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</si>
  <si>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</si>
  <si>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</si>
  <si>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</si>
  <si>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</si>
  <si>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</si>
  <si>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</si>
  <si>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</si>
  <si>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</si>
  <si>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</si>
  <si>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</si>
  <si>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</si>
  <si>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</si>
  <si>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</si>
  <si>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</si>
  <si>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</si>
  <si>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</si>
  <si>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</si>
  <si>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</si>
  <si>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</si>
  <si>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</si>
  <si>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</si>
  <si>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</si>
  <si>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</si>
  <si>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</si>
  <si>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</si>
  <si>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</si>
  <si>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</si>
  <si>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</si>
  <si>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</si>
  <si>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</si>
  <si>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</si>
  <si>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</si>
  <si>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</si>
  <si>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</si>
  <si>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</si>
  <si>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</si>
  <si>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</si>
  <si>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</si>
  <si>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</si>
  <si>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</si>
  <si>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</si>
  <si>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</si>
  <si>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</si>
  <si>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</si>
  <si>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</si>
  <si>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</si>
  <si>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</si>
  <si>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</si>
  <si>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</si>
  <si>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</si>
  <si>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</si>
  <si>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</si>
  <si>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</si>
  <si>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</si>
  <si>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</si>
  <si>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</si>
  <si>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</si>
  <si>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</si>
  <si>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</si>
  <si>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</si>
  <si>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</si>
  <si>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</si>
  <si>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</si>
  <si>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</si>
  <si>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</si>
  <si>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</si>
  <si>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</si>
  <si>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</si>
  <si>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</si>
  <si>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</si>
  <si>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</si>
  <si>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</si>
  <si>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</si>
  <si>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</si>
  <si>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</si>
  <si>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</si>
  <si>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</si>
  <si>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</si>
  <si>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</si>
  <si>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</si>
  <si>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</si>
  <si>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</si>
  <si>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</si>
  <si>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</si>
  <si>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</si>
  <si>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</si>
  <si>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</si>
  <si>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</si>
  <si>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</si>
  <si>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</si>
  <si>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</si>
  <si>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</si>
  <si>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</si>
  <si>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</si>
  <si>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</si>
  <si>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</si>
  <si>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</si>
  <si>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</si>
  <si>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</si>
  <si>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</si>
  <si>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</si>
  <si>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</si>
  <si>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</si>
  <si>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</si>
  <si>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</si>
  <si>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</si>
  <si>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</si>
  <si>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</si>
  <si>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</si>
  <si>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</si>
  <si>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</si>
  <si>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</si>
  <si>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</si>
  <si>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</si>
  <si>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</si>
  <si>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</si>
  <si>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</si>
  <si>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</si>
  <si>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</si>
  <si>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</si>
  <si>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</si>
  <si>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</si>
  <si>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</si>
  <si>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</si>
  <si>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</si>
  <si>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</si>
  <si>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</si>
  <si>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</si>
  <si>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</si>
  <si>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</si>
  <si>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</si>
  <si>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</si>
  <si>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</si>
  <si>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</si>
  <si>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</si>
  <si>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</si>
  <si>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</si>
  <si>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</si>
  <si>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</si>
  <si>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</si>
  <si>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</si>
  <si>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</si>
  <si>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</si>
  <si>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</si>
  <si>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</si>
  <si>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</si>
  <si>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</si>
  <si>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</si>
  <si>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</si>
  <si>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</si>
  <si>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</si>
  <si>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</si>
  <si>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</si>
  <si>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</si>
  <si>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</si>
  <si>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</si>
  <si>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</si>
  <si>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</si>
  <si>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</si>
  <si>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</si>
  <si>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</si>
  <si>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</si>
  <si>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</si>
  <si>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</si>
  <si>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</si>
  <si>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</si>
  <si>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</si>
  <si>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</si>
  <si>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</si>
  <si>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</si>
  <si>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</si>
  <si>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</si>
  <si>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</si>
  <si>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</si>
  <si>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</si>
  <si>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</si>
  <si>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</si>
  <si>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</si>
  <si>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</si>
  <si>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</si>
  <si>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</si>
  <si>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</si>
  <si>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</si>
  <si>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</si>
  <si>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</si>
  <si>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</si>
  <si>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</si>
  <si>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</si>
  <si>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</si>
  <si>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</si>
  <si>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</si>
  <si>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</si>
  <si>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</si>
  <si>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</si>
  <si>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</si>
  <si>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</si>
  <si>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</si>
  <si>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</si>
  <si>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</si>
  <si>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</si>
  <si>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</si>
  <si>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</si>
  <si>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</si>
  <si>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</si>
  <si>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</si>
  <si>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</si>
  <si>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</si>
  <si>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</si>
  <si>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</si>
  <si>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</si>
  <si>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</si>
  <si>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</si>
  <si>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</si>
  <si>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</si>
  <si>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</si>
  <si>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</si>
  <si>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</si>
  <si>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</si>
  <si>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</si>
  <si>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</si>
  <si>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</si>
  <si>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</si>
  <si>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</si>
  <si>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</si>
  <si>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</si>
  <si>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</si>
  <si>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</si>
  <si>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</si>
  <si>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</si>
  <si>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</si>
  <si>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</si>
  <si>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</si>
  <si>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</si>
  <si>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</si>
  <si>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</si>
  <si>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</si>
  <si>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</si>
  <si>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</si>
  <si>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</si>
  <si>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</si>
  <si>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</si>
  <si>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</si>
  <si>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</si>
  <si>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</si>
  <si>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</si>
  <si>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</si>
  <si>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</si>
  <si>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</si>
  <si>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</si>
  <si>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</si>
  <si>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</si>
  <si>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</si>
  <si>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</si>
  <si>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</si>
  <si>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</si>
  <si>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</si>
  <si>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</si>
  <si>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</si>
  <si>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</si>
  <si>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</si>
  <si>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</si>
  <si>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</si>
  <si>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</si>
  <si>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</si>
  <si>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</si>
  <si>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</si>
  <si>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</si>
  <si>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</si>
  <si>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</si>
  <si>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</si>
  <si>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</si>
  <si>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</si>
  <si>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</si>
  <si>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</si>
  <si>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</si>
  <si>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</si>
  <si>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</si>
  <si>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</si>
  <si>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</si>
  <si>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</si>
  <si>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</si>
  <si>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</si>
  <si>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</si>
  <si>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</si>
  <si>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</si>
  <si>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</si>
  <si>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</si>
  <si>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</si>
  <si>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</si>
  <si>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</si>
  <si>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</si>
  <si>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</si>
  <si>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</si>
  <si>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</si>
  <si>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</si>
  <si>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</si>
  <si>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</si>
  <si>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</si>
  <si>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</si>
  <si>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</si>
  <si>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</si>
  <si>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</si>
  <si>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</si>
  <si>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</si>
  <si>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</si>
  <si>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</si>
  <si>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</si>
  <si>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</si>
  <si>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</si>
  <si>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</si>
  <si>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</si>
  <si>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</si>
  <si>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</si>
  <si>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</si>
  <si>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</si>
  <si>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</si>
  <si>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</si>
  <si>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</si>
  <si>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</si>
  <si>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</si>
  <si>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</si>
  <si>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</si>
  <si>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</si>
  <si>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</si>
  <si>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</si>
  <si>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</si>
  <si>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</si>
  <si>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</si>
  <si>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</si>
  <si>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</si>
  <si>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</si>
  <si>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</si>
  <si>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</si>
  <si>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</si>
  <si>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</si>
  <si>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</si>
  <si>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</si>
  <si>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</si>
  <si>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</si>
  <si>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</si>
  <si>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</si>
  <si>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</si>
  <si>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</si>
  <si>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</si>
  <si>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</si>
  <si>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</si>
  <si>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</si>
  <si>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</si>
  <si>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</si>
  <si>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</si>
  <si>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</si>
  <si>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</si>
  <si>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</si>
  <si>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</si>
  <si>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</si>
  <si>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</si>
  <si>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</si>
  <si>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</si>
  <si>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</si>
  <si>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</si>
  <si>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</si>
  <si>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</si>
  <si>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</si>
  <si>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</si>
  <si>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</si>
  <si>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</si>
  <si>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</si>
  <si>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</si>
  <si>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</si>
  <si>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</si>
  <si>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</si>
  <si>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</si>
  <si>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</si>
  <si>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</si>
  <si>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</si>
  <si>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</si>
  <si>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</si>
  <si>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</si>
  <si>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</si>
  <si>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</si>
  <si>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</si>
  <si>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</si>
  <si>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</si>
  <si>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</si>
  <si>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</si>
  <si>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</si>
  <si>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</si>
  <si>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</si>
  <si>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</si>
  <si>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</si>
  <si>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</si>
  <si>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</si>
  <si>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</si>
  <si>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</si>
  <si>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</si>
  <si>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</si>
  <si>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</si>
  <si>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</si>
  <si>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</si>
  <si>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</si>
  <si>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</si>
  <si>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</si>
  <si>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</si>
  <si>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</si>
  <si>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</si>
  <si>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</si>
  <si>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</si>
  <si>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</si>
  <si>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</si>
  <si>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</si>
  <si>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</si>
  <si>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</si>
  <si>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</si>
  <si>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</si>
  <si>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</si>
  <si>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</si>
  <si>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</si>
  <si>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</si>
  <si>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</si>
  <si>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</si>
  <si>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</si>
  <si>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</si>
  <si>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</si>
  <si>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</si>
  <si>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</si>
  <si>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</si>
  <si>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</si>
  <si>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</si>
  <si>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</si>
  <si>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</si>
  <si>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</si>
  <si>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</si>
  <si>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</si>
  <si>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</si>
  <si>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</si>
  <si>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</si>
  <si>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</si>
  <si>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</si>
  <si>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</si>
  <si>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</si>
  <si>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</si>
  <si>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</si>
  <si>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</si>
  <si>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</si>
  <si>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</si>
  <si>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</si>
  <si>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</si>
  <si>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</si>
  <si>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</si>
  <si>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</si>
  <si>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</si>
  <si>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</si>
  <si>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</si>
  <si>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</si>
  <si>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</si>
  <si>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</si>
  <si>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</si>
  <si>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</si>
  <si>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</si>
  <si>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</si>
  <si>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</si>
  <si>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</si>
  <si>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</si>
  <si>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</si>
  <si>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</si>
  <si>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</si>
  <si>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</si>
  <si>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</si>
  <si>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</si>
  <si>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</si>
  <si>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</si>
  <si>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</si>
  <si>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</si>
  <si>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</si>
  <si>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</si>
  <si>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</si>
  <si>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</si>
  <si>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</si>
  <si>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</si>
  <si>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</si>
  <si>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</si>
  <si>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</si>
  <si>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</si>
  <si>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</si>
  <si>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</si>
  <si>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</si>
  <si>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</si>
  <si>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</si>
  <si>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</si>
  <si>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</si>
  <si>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</si>
  <si>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</si>
  <si>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</si>
  <si>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</si>
  <si>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</si>
  <si>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</si>
  <si>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</si>
  <si>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</si>
  <si>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</si>
  <si>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</si>
  <si>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</si>
  <si>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</si>
  <si>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</si>
  <si>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</si>
  <si>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</si>
  <si>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</si>
  <si>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</si>
  <si>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</si>
  <si>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</si>
  <si>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</si>
  <si>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</si>
  <si>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</si>
  <si>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</si>
  <si>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</si>
  <si>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</si>
  <si>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</si>
  <si>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</si>
  <si>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</si>
  <si>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</si>
  <si>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</si>
  <si>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</si>
  <si>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</si>
  <si>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</si>
  <si>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</si>
  <si>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</si>
  <si>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</si>
  <si>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</si>
  <si>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</si>
  <si>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</si>
  <si>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</si>
  <si>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</si>
  <si>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</si>
  <si>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</si>
  <si>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</si>
  <si>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</si>
  <si>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</si>
  <si>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</si>
  <si>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</si>
  <si>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</si>
  <si>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</si>
  <si>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</si>
  <si>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</si>
  <si>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</si>
  <si>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</si>
  <si>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</si>
  <si>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</si>
  <si>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</si>
  <si>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</si>
  <si>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</si>
  <si>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</si>
  <si>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</si>
  <si>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</si>
  <si>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</si>
  <si>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</si>
  <si>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</si>
  <si>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</si>
  <si>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</si>
  <si>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</si>
  <si>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</si>
  <si>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</si>
  <si>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</si>
  <si>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</si>
  <si>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</si>
  <si>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</si>
  <si>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</si>
  <si>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</si>
  <si>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</si>
  <si>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</si>
  <si>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</si>
  <si>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</si>
  <si>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</si>
  <si>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</si>
  <si>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</si>
  <si>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</si>
  <si>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</si>
  <si>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</si>
  <si>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</si>
  <si>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</si>
  <si>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</si>
  <si>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</si>
  <si>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</si>
  <si>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</si>
  <si>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</si>
  <si>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</si>
  <si>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</si>
  <si>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</si>
  <si>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</si>
  <si>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</si>
  <si>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</si>
  <si>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</si>
  <si>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</si>
  <si>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</si>
  <si>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</si>
  <si>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</si>
  <si>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</si>
  <si>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</si>
  <si>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</si>
  <si>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</si>
  <si>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</si>
  <si>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</si>
  <si>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</si>
  <si>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</si>
  <si>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</si>
  <si>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</si>
  <si>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</si>
  <si>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</si>
  <si>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</si>
  <si>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</si>
  <si>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</si>
  <si>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</si>
  <si>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</si>
  <si>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</si>
  <si>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</si>
  <si>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</si>
  <si>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</si>
  <si>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</si>
  <si>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</si>
  <si>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</si>
  <si>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</si>
  <si>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</si>
  <si>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</si>
  <si>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</si>
  <si>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</si>
  <si>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</si>
  <si>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</si>
  <si>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</si>
  <si>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</si>
  <si>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</si>
  <si>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</si>
  <si>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</si>
  <si>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</si>
  <si>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</si>
  <si>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</si>
  <si>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</si>
  <si>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</si>
  <si>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</si>
  <si>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</si>
  <si>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</si>
  <si>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</si>
  <si>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</si>
  <si>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</si>
  <si>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</si>
  <si>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</si>
  <si>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</si>
  <si>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</si>
  <si>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</si>
  <si>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</si>
  <si>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</si>
  <si>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</si>
  <si>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</si>
  <si>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</si>
  <si>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</si>
  <si>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</si>
  <si>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</si>
  <si>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</si>
  <si>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</si>
  <si>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</si>
  <si>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</si>
  <si>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</si>
  <si>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</si>
  <si>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</si>
  <si>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</si>
  <si>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</si>
  <si>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</si>
  <si>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</si>
  <si>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</si>
  <si>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</si>
  <si>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</si>
  <si>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</si>
  <si>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</si>
  <si>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</si>
  <si>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</si>
  <si>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</si>
  <si>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</si>
  <si>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</si>
  <si>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</si>
  <si>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</si>
  <si>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</si>
  <si>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</si>
  <si>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</si>
  <si>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</si>
  <si>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</si>
  <si>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</si>
  <si>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</si>
  <si>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</si>
  <si>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</si>
  <si>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</si>
  <si>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</si>
  <si>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</si>
  <si>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</si>
  <si>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</si>
  <si>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</si>
  <si>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</si>
  <si>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</si>
  <si>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</si>
  <si>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</si>
  <si>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</si>
  <si>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</si>
  <si>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</si>
  <si>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</si>
  <si>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</si>
  <si>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</si>
  <si>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</si>
  <si>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</si>
  <si>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</si>
  <si>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</si>
  <si>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</si>
  <si>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</si>
  <si>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</si>
  <si>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</si>
  <si>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</si>
  <si>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</si>
  <si>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</si>
  <si>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</si>
  <si>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</si>
  <si>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</si>
  <si>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</si>
  <si>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</si>
  <si>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</si>
  <si>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</si>
  <si>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</si>
  <si>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</si>
  <si>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</si>
  <si>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</si>
  <si>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</si>
  <si>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</si>
  <si>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</si>
  <si>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</si>
  <si>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</si>
  <si>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</si>
  <si>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</si>
  <si>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</si>
  <si>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</si>
  <si>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</si>
  <si>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</si>
  <si>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</si>
  <si>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</si>
  <si>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</si>
  <si>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</si>
  <si>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</si>
  <si>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</si>
  <si>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</si>
  <si>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</si>
  <si>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</si>
  <si>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</si>
  <si>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</si>
  <si>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</si>
  <si>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</si>
  <si>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</si>
  <si>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</si>
  <si>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</si>
  <si>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</si>
  <si>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</si>
  <si>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</si>
  <si>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</si>
  <si>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</si>
  <si>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</si>
  <si>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</si>
  <si>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</si>
  <si>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</si>
  <si>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</si>
  <si>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</si>
  <si>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</si>
  <si>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</si>
  <si>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</si>
  <si>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</si>
  <si>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</si>
  <si>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</si>
  <si>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</si>
  <si>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</si>
  <si>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</si>
  <si>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</si>
  <si>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</si>
  <si>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</si>
  <si>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</si>
  <si>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</si>
  <si>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</si>
  <si>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</si>
  <si>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</si>
  <si>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</si>
  <si>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</si>
  <si>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</si>
  <si>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</si>
  <si>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</si>
  <si>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</si>
  <si>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</si>
  <si>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</si>
  <si>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</si>
  <si>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</si>
  <si>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</si>
  <si>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</si>
  <si>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</si>
  <si>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</si>
  <si>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</si>
  <si>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</si>
  <si>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</si>
  <si>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</si>
  <si>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</si>
  <si>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</si>
  <si>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</si>
  <si>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</si>
  <si>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</si>
  <si>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</si>
  <si>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</si>
  <si>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</si>
  <si>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</si>
  <si>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</si>
  <si>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</si>
  <si>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</si>
  <si>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</si>
  <si>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</si>
  <si>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</si>
  <si>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</si>
  <si>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</si>
  <si>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</si>
  <si>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</si>
  <si>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</si>
  <si>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</si>
  <si>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</si>
  <si>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</si>
  <si>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</si>
  <si>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</si>
  <si>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</si>
  <si>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</si>
  <si>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</si>
  <si>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</si>
  <si>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</si>
  <si>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</si>
  <si>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</si>
  <si>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</si>
  <si>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</si>
  <si>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</si>
  <si>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</si>
  <si>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</si>
  <si>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</si>
  <si>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</si>
  <si>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</si>
  <si>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</si>
  <si>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</si>
  <si>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</si>
  <si>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</si>
  <si>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</si>
  <si>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</si>
  <si>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</si>
  <si>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</si>
  <si>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</si>
  <si>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</si>
  <si>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</si>
  <si>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</si>
  <si>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</si>
  <si>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</si>
  <si>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</si>
  <si>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</si>
  <si>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</si>
  <si>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</si>
  <si>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</si>
  <si>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</si>
  <si>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</si>
  <si>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</si>
  <si>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</si>
  <si>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</si>
  <si>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</si>
  <si>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</si>
  <si>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</si>
  <si>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</si>
  <si>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</si>
  <si>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</si>
  <si>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</si>
  <si>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</si>
  <si>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</si>
  <si>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</si>
  <si>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</si>
  <si>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</si>
  <si>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</si>
  <si>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</si>
  <si>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</si>
  <si>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</si>
  <si>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</si>
  <si>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</si>
  <si>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</si>
  <si>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</si>
  <si>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</si>
  <si>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</si>
  <si>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</si>
  <si>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</si>
  <si>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</si>
  <si>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</si>
  <si>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</si>
  <si>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</si>
  <si>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</si>
  <si>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</si>
  <si>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</si>
  <si>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</si>
  <si>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</si>
  <si>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</si>
  <si>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</si>
  <si>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</si>
  <si>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</si>
  <si>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</si>
  <si>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</si>
  <si>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</si>
  <si>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</si>
  <si>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</si>
  <si>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</si>
  <si>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</si>
  <si>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</si>
  <si>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</si>
  <si>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</si>
  <si>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</si>
  <si>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</si>
  <si>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</si>
  <si>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</si>
  <si>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</si>
  <si>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</si>
  <si>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</si>
  <si>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</si>
  <si>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</si>
  <si>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</si>
  <si>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</si>
  <si>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</si>
  <si>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</si>
  <si>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</si>
  <si>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</si>
  <si>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</si>
  <si>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</si>
  <si>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</si>
  <si>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</si>
  <si>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</si>
  <si>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</si>
  <si>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</si>
  <si>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</si>
  <si>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</si>
  <si>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</si>
  <si>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</si>
  <si>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</si>
  <si>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</si>
  <si>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</si>
  <si>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</si>
  <si>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</si>
  <si>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</si>
  <si>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</si>
  <si>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</si>
  <si>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</si>
  <si>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</si>
  <si>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</si>
  <si>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</si>
  <si>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</si>
  <si>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</si>
  <si>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</si>
  <si>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</si>
  <si>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</si>
  <si>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</si>
  <si>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</si>
  <si>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</si>
  <si>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</si>
  <si>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</si>
  <si>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</si>
  <si>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</si>
  <si>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</si>
  <si>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</si>
  <si>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</si>
  <si>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</si>
  <si>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</si>
  <si>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</si>
  <si>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</si>
  <si>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</si>
  <si>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</si>
  <si>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</si>
  <si>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</si>
  <si>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</si>
  <si>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</si>
  <si>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</si>
  <si>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</si>
  <si>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</si>
  <si>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</si>
  <si>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</si>
  <si>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</si>
  <si>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</si>
  <si>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</si>
  <si>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</si>
  <si>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</si>
  <si>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</si>
  <si>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</si>
  <si>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</si>
  <si>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</si>
  <si>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</si>
  <si>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</si>
  <si>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</si>
  <si>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</si>
  <si>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</si>
  <si>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</si>
  <si>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</si>
  <si>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</si>
  <si>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</si>
  <si>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</si>
  <si>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</si>
  <si>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</si>
  <si>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</si>
  <si>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</si>
  <si>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</si>
  <si>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</si>
  <si>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</si>
  <si>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</si>
  <si>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</si>
  <si>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</si>
  <si>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</si>
  <si>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</si>
  <si>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</si>
  <si>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</si>
  <si>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</si>
  <si>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</si>
  <si>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</si>
  <si>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</si>
  <si>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</si>
  <si>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</si>
  <si>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</si>
  <si>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</si>
  <si>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</si>
  <si>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</si>
  <si>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</si>
  <si>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</si>
  <si>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</si>
  <si>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</si>
  <si>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</si>
  <si>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</si>
  <si>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</si>
  <si>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</si>
  <si>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</si>
  <si>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</si>
  <si>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</si>
  <si>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</si>
  <si>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</si>
  <si>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</si>
  <si>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</si>
  <si>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</si>
  <si>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</si>
  <si>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</si>
  <si>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</si>
  <si>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</si>
  <si>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</si>
  <si>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</si>
  <si>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</si>
  <si>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</si>
  <si>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</si>
  <si>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</si>
  <si>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</si>
  <si>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</si>
  <si>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</si>
  <si>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</si>
  <si>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</si>
  <si>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</si>
  <si>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</si>
  <si>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</si>
  <si>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</si>
  <si>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</si>
  <si>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</si>
  <si>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</si>
  <si>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</si>
  <si>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</si>
  <si>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</si>
  <si>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</si>
  <si>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</si>
  <si>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</si>
  <si>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</si>
  <si>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</si>
  <si>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</si>
  <si>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</si>
  <si>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</si>
  <si>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</si>
  <si>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</si>
  <si>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</si>
  <si>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</si>
  <si>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</si>
  <si>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</si>
  <si>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</si>
  <si>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</si>
  <si>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</si>
  <si>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</si>
  <si>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</si>
  <si>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</si>
  <si>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</si>
  <si>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</si>
  <si>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</si>
  <si>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</si>
  <si>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</si>
  <si>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</si>
  <si>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</si>
  <si>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</si>
  <si>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</si>
  <si>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</si>
  <si>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</si>
  <si>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</si>
  <si>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</si>
  <si>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</si>
  <si>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</si>
  <si>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</si>
  <si>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</si>
  <si>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</si>
  <si>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</si>
  <si>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</si>
  <si>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</si>
  <si>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</si>
  <si>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</si>
  <si>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</si>
  <si>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</si>
  <si>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</si>
  <si>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</si>
  <si>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</si>
  <si>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</si>
  <si>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</si>
  <si>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</si>
  <si>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</si>
  <si>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</si>
  <si>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</si>
  <si>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</si>
  <si>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</si>
  <si>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</si>
  <si>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</si>
  <si>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</si>
  <si>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</si>
  <si>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</si>
  <si>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</si>
  <si>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</si>
  <si>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</si>
  <si>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</si>
  <si>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</si>
  <si>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</si>
  <si>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</si>
  <si>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</si>
  <si>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</si>
  <si>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</si>
  <si>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</si>
  <si>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</si>
  <si>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</si>
  <si>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</si>
  <si>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</si>
  <si>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</si>
  <si>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</si>
  <si>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</si>
  <si>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</si>
  <si>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</si>
  <si>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</si>
  <si>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</si>
  <si>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</si>
  <si>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</si>
  <si>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</si>
  <si>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</si>
  <si>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</si>
  <si>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</si>
  <si>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</si>
  <si>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</si>
  <si>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</si>
  <si>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</si>
  <si>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</si>
  <si>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</si>
  <si>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</si>
  <si>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</si>
  <si>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</si>
  <si>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</si>
  <si>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</si>
  <si>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</si>
  <si>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</si>
  <si>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</si>
  <si>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</si>
  <si>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</si>
  <si>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</si>
  <si>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</si>
  <si>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</si>
  <si>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</si>
  <si>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</si>
  <si>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</si>
  <si>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</si>
  <si>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</si>
  <si>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</si>
  <si>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</si>
  <si>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</si>
  <si>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</si>
  <si>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</si>
  <si>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</si>
  <si>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</si>
  <si>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</si>
  <si>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</si>
  <si>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</si>
  <si>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</si>
  <si>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</si>
  <si>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</si>
  <si>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</si>
  <si>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</si>
  <si>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</si>
  <si>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</si>
  <si>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</si>
  <si>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</si>
  <si>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</si>
  <si>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</si>
  <si>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</si>
  <si>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</si>
  <si>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</si>
  <si>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</si>
  <si>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</si>
  <si>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</si>
  <si>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</si>
  <si>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</si>
  <si>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</si>
  <si>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</si>
  <si>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</si>
  <si>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</si>
  <si>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</si>
  <si>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</si>
  <si>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</si>
  <si>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</si>
  <si>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</si>
  <si>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</si>
  <si>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</si>
  <si>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</si>
  <si>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</si>
  <si>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</si>
  <si>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</si>
  <si>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</si>
  <si>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</si>
  <si>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</si>
  <si>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</si>
  <si>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</si>
  <si>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</si>
  <si>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</si>
  <si>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</si>
  <si>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</si>
  <si>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</si>
  <si>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</si>
  <si>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</si>
  <si>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</si>
  <si>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</si>
  <si>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</si>
  <si>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</si>
  <si>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</si>
  <si>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</si>
  <si>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</si>
  <si>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</si>
  <si>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</si>
  <si>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</si>
  <si>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</si>
  <si>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</si>
  <si>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</si>
  <si>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</si>
  <si>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</si>
  <si>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</si>
  <si>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</si>
  <si>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</si>
  <si>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</si>
  <si>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</si>
  <si>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</si>
  <si>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</si>
  <si>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</si>
  <si>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</si>
  <si>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</si>
  <si>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</si>
  <si>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</si>
  <si>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</si>
  <si>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</si>
  <si>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</si>
  <si>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</si>
  <si>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</si>
  <si>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</si>
  <si>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</si>
  <si>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</si>
  <si>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</si>
  <si>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</si>
  <si>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</si>
  <si>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</si>
  <si>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</si>
  <si>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</si>
  <si>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</si>
  <si>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</si>
  <si>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</si>
  <si>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</si>
  <si>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</si>
  <si>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</si>
  <si>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</si>
  <si>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</si>
  <si>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</si>
  <si>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</si>
  <si>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</si>
  <si>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</si>
  <si>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</si>
  <si>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</si>
  <si>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</si>
  <si>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</si>
  <si>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</si>
  <si>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</si>
  <si>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</si>
  <si>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</si>
  <si>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</si>
  <si>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</si>
  <si>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</si>
  <si>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</si>
  <si>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</si>
  <si>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</si>
  <si>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</si>
  <si>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</si>
  <si>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</si>
  <si>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</si>
  <si>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</si>
  <si>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</si>
  <si>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</si>
  <si>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</si>
  <si>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</si>
  <si>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</si>
  <si>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</si>
  <si>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</si>
  <si>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</si>
  <si>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</si>
  <si>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</si>
  <si>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</si>
  <si>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</si>
  <si>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</si>
  <si>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</si>
  <si>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</si>
  <si>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</si>
  <si>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</si>
  <si>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</si>
  <si>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</si>
  <si>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</si>
  <si>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</si>
  <si>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</si>
  <si>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</si>
  <si>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</si>
  <si>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</si>
  <si>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</si>
  <si>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</si>
  <si>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</si>
  <si>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</si>
  <si>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</si>
  <si>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</si>
  <si>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</si>
  <si>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</si>
  <si>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</si>
  <si>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</si>
  <si>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</si>
  <si>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</si>
  <si>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</si>
  <si>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</si>
  <si>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</si>
  <si>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</si>
  <si>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</si>
  <si>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</si>
  <si>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</si>
  <si>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</si>
  <si>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</si>
  <si>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</si>
  <si>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</si>
  <si>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</si>
  <si>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</si>
  <si>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</si>
  <si>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</si>
  <si>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</si>
  <si>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</si>
  <si>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</si>
  <si>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</si>
  <si>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</si>
  <si>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</si>
  <si>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</si>
  <si>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</si>
  <si>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</si>
  <si>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</si>
  <si>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</si>
  <si>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</si>
  <si>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</si>
  <si>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</si>
  <si>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</si>
  <si>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</si>
  <si>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</si>
  <si>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</si>
  <si>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</si>
  <si>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</si>
  <si>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</si>
  <si>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</si>
  <si>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</si>
  <si>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</si>
  <si>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</si>
  <si>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</si>
  <si>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</si>
  <si>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</si>
  <si>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</si>
  <si>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</si>
  <si>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</si>
  <si>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</si>
  <si>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</si>
  <si>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</si>
  <si>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</si>
  <si>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</si>
  <si>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</si>
  <si>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</si>
  <si>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</si>
  <si>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</si>
  <si>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</si>
  <si>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</si>
  <si>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</si>
  <si>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</si>
  <si>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</si>
  <si>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</si>
  <si>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</si>
  <si>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</si>
  <si>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</si>
  <si>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</si>
  <si>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</si>
  <si>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</si>
  <si>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</si>
  <si>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</si>
  <si>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</si>
  <si>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</si>
  <si>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</si>
  <si>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</si>
  <si>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</si>
  <si>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</si>
  <si>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</si>
  <si>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</si>
  <si>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</si>
  <si>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</si>
  <si>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</si>
  <si>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</si>
  <si>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</si>
  <si>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</si>
  <si>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</si>
  <si>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</si>
  <si>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</si>
  <si>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</si>
  <si>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</si>
  <si>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</si>
  <si>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</si>
  <si>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</si>
  <si>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</si>
  <si>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</si>
  <si>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</si>
  <si>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</si>
  <si>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</si>
  <si>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</si>
  <si>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</si>
  <si>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</si>
  <si>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</si>
  <si>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</si>
  <si>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</si>
  <si>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</si>
  <si>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</si>
  <si>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</si>
  <si>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</si>
  <si>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</si>
  <si>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</si>
  <si>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</si>
  <si>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</si>
  <si>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</si>
  <si>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</si>
  <si>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</si>
  <si>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</si>
  <si>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</si>
  <si>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</si>
  <si>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</si>
  <si>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</si>
  <si>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</si>
  <si>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</si>
  <si>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</si>
  <si>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</si>
  <si>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</si>
  <si>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</si>
  <si>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</si>
  <si>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</si>
  <si>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</si>
  <si>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</si>
  <si>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</si>
  <si>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</si>
  <si>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</si>
  <si>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</si>
  <si>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</si>
  <si>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</si>
  <si>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</si>
  <si>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</si>
  <si>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</si>
  <si>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</si>
  <si>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</si>
  <si>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</si>
  <si>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</si>
  <si>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</si>
  <si>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</si>
  <si>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</si>
  <si>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</si>
  <si>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</si>
  <si>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</si>
  <si>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</si>
  <si>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</si>
  <si>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</si>
  <si>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</si>
  <si>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</si>
  <si>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</si>
  <si>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</si>
  <si>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</si>
  <si>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</si>
  <si>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</si>
  <si>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</si>
  <si>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</si>
  <si>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</si>
  <si>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</si>
  <si>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</si>
  <si>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</si>
  <si>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</si>
  <si>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</si>
  <si>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</si>
  <si>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</si>
  <si>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</si>
  <si>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</si>
  <si>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</si>
  <si>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</si>
  <si>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</si>
  <si>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</si>
  <si>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</si>
  <si>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</si>
  <si>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</si>
  <si>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</si>
  <si>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</si>
  <si>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</si>
  <si>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</si>
  <si>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</si>
  <si>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</si>
  <si>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</si>
  <si>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</si>
  <si>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</si>
  <si>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</si>
  <si>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</si>
  <si>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</si>
  <si>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</si>
  <si>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</si>
  <si>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</si>
  <si>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</si>
  <si>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</si>
  <si>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</si>
  <si>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</si>
  <si>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</si>
  <si>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</si>
  <si>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</si>
  <si>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</si>
  <si>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</si>
  <si>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</si>
  <si>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</si>
  <si>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</si>
  <si>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</si>
  <si>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</si>
  <si>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</si>
  <si>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</si>
  <si>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</si>
  <si>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</si>
  <si>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</si>
  <si>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</si>
  <si>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</si>
  <si>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</si>
  <si>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</si>
  <si>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</si>
  <si>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</si>
  <si>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</si>
  <si>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</si>
  <si>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</si>
  <si>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</si>
  <si>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</si>
  <si>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</si>
  <si>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</si>
  <si>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</si>
  <si>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</si>
  <si>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</si>
  <si>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</si>
  <si>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</si>
  <si>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</si>
  <si>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</si>
  <si>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</si>
  <si>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</si>
  <si>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</si>
  <si>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</si>
  <si>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</si>
  <si>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</si>
  <si>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</si>
  <si>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</si>
  <si>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</si>
  <si>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</si>
  <si>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</si>
  <si>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</si>
  <si>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</si>
  <si>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</si>
  <si>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</si>
  <si>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</si>
  <si>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</si>
  <si>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</si>
  <si>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</si>
  <si>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</si>
  <si>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</si>
  <si>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</si>
  <si>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</si>
  <si>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</si>
  <si>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</si>
  <si>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</si>
  <si>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</si>
  <si>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</si>
  <si>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</si>
  <si>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</si>
  <si>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</si>
  <si>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</si>
  <si>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</si>
  <si>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</si>
  <si>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</si>
  <si>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</si>
  <si>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</si>
  <si>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</si>
  <si>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</si>
  <si>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</si>
  <si>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</si>
  <si>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</si>
  <si>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</si>
  <si>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</si>
  <si>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</si>
  <si>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</si>
  <si>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</si>
  <si>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</si>
  <si>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</si>
  <si>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</si>
  <si>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</si>
  <si>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</si>
  <si>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</si>
  <si>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</si>
  <si>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</si>
  <si>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</si>
  <si>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</si>
  <si>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</si>
  <si>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</si>
  <si>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</si>
  <si>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</si>
  <si>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</si>
  <si>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</si>
  <si>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</si>
  <si>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</si>
  <si>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</si>
  <si>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</si>
  <si>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</si>
  <si>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</si>
  <si>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</si>
  <si>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</si>
  <si>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</si>
  <si>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</si>
  <si>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</si>
  <si>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</si>
  <si>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</si>
  <si>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</si>
  <si>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</si>
  <si>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</si>
  <si>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</si>
  <si>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</si>
  <si>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</si>
  <si>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</si>
  <si>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</si>
  <si>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</si>
  <si>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</si>
  <si>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</si>
  <si>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</si>
  <si>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</si>
  <si>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</si>
  <si>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</si>
  <si>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</si>
  <si>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</si>
  <si>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</si>
  <si>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</si>
  <si>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</si>
  <si>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</si>
  <si>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</si>
  <si>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</si>
  <si>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</si>
  <si>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</si>
  <si>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</si>
  <si>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</si>
  <si>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</si>
  <si>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</si>
  <si>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</si>
  <si>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</si>
  <si>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</si>
  <si>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</si>
  <si>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</si>
  <si>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</si>
  <si>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</si>
  <si>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</si>
  <si>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</si>
  <si>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</si>
  <si>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</si>
  <si>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</si>
  <si>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</si>
  <si>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</si>
  <si>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</si>
  <si>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</si>
  <si>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</si>
  <si>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</si>
  <si>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</si>
  <si>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</si>
  <si>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</si>
  <si>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</si>
  <si>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</si>
  <si>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</si>
  <si>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</si>
  <si>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</si>
  <si>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</si>
  <si>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</si>
  <si>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</si>
  <si>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</si>
  <si>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</si>
  <si>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</si>
  <si>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</si>
  <si>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</si>
  <si>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</si>
  <si>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</si>
  <si>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</si>
  <si>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</si>
  <si>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</si>
  <si>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</si>
  <si>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</si>
  <si>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</si>
  <si>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</si>
  <si>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</si>
  <si>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</si>
  <si>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</si>
  <si>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</si>
  <si>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</si>
  <si>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</si>
  <si>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</si>
  <si>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</si>
  <si>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</si>
  <si>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</si>
  <si>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</si>
  <si>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</si>
  <si>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</si>
  <si>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</si>
  <si>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</si>
  <si>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</si>
  <si>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</si>
  <si>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</si>
  <si>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</si>
  <si>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</si>
  <si>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</si>
  <si>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</si>
  <si>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</si>
  <si>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</si>
  <si>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</si>
  <si>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</si>
  <si>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</si>
  <si>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</si>
  <si>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</si>
  <si>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</si>
  <si>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</si>
  <si>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</si>
  <si>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</si>
  <si>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</si>
  <si>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</si>
  <si>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</si>
  <si>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</si>
  <si>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</si>
  <si>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</si>
  <si>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</si>
  <si>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</si>
  <si>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</si>
  <si>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</si>
  <si>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</si>
  <si>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</si>
  <si>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</si>
  <si>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</si>
  <si>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</si>
  <si>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</si>
  <si>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</si>
  <si>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</si>
  <si>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</si>
  <si>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</si>
  <si>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</si>
  <si>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</si>
  <si>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</si>
  <si>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</si>
  <si>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</si>
  <si>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</si>
  <si>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</si>
  <si>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</si>
  <si>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</si>
  <si>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</si>
  <si>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</si>
  <si>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</si>
  <si>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</si>
  <si>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</si>
  <si>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</si>
  <si>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</si>
  <si>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</si>
  <si>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</si>
  <si>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</si>
  <si>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</si>
  <si>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</si>
  <si>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</si>
  <si>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</si>
  <si>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</si>
  <si>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</si>
  <si>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</si>
  <si>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</si>
  <si>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</si>
  <si>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</si>
  <si>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</si>
  <si>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</si>
  <si>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</si>
  <si>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</si>
  <si>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</si>
  <si>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</si>
  <si>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</si>
  <si>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</si>
  <si>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</si>
  <si>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</si>
  <si>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</si>
  <si>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</si>
  <si>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</si>
  <si>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</si>
  <si>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</si>
  <si>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</si>
  <si>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</si>
  <si>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</si>
  <si>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</si>
  <si>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</si>
  <si>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</si>
  <si>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</si>
  <si>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</si>
  <si>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</si>
  <si>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</si>
  <si>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</si>
  <si>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</si>
  <si>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</si>
  <si>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</si>
  <si>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</si>
  <si>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</si>
  <si>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</si>
  <si>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</si>
  <si>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</si>
  <si>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</si>
  <si>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</si>
  <si>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</si>
  <si>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</si>
  <si>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</si>
  <si>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</si>
  <si>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</si>
  <si>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</si>
  <si>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</si>
  <si>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</si>
  <si>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</si>
  <si>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</si>
  <si>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</si>
  <si>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</si>
  <si>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</si>
  <si>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</si>
  <si>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</si>
  <si>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</si>
  <si>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</si>
  <si>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</si>
  <si>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</si>
  <si>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</si>
  <si>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</si>
  <si>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</si>
  <si>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</si>
  <si>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</si>
  <si>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</si>
  <si>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</si>
  <si>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</si>
  <si>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</si>
  <si>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</si>
  <si>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</si>
  <si>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</si>
  <si>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</si>
  <si>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</si>
  <si>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</si>
  <si>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</si>
  <si>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</si>
  <si>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</si>
  <si>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</si>
  <si>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</si>
  <si>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</si>
  <si>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</si>
  <si>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</si>
  <si>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</si>
  <si>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</si>
  <si>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</si>
  <si>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</si>
  <si>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</si>
  <si>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</si>
  <si>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</si>
  <si>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</si>
  <si>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</si>
  <si>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</si>
  <si>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</si>
  <si>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</si>
  <si>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</si>
  <si>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</si>
  <si>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</si>
  <si>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</si>
  <si>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</si>
  <si>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</si>
  <si>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</si>
  <si>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</si>
  <si>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</si>
  <si>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</si>
  <si>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</si>
  <si>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</si>
  <si>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</si>
  <si>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</si>
  <si>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</si>
  <si>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</si>
  <si>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</si>
  <si>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</si>
  <si>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</si>
  <si>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</si>
  <si>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"Арман"</t>
  </si>
  <si>
    <t>Семиренко Н.В.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</si>
  <si>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</si>
  <si>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</si>
  <si>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</si>
  <si>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</si>
  <si>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</si>
  <si>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</si>
  <si>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</si>
  <si>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</si>
  <si>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Топтың атауы</t>
  </si>
  <si>
    <t>Тәрбиешінің аты-жөні</t>
  </si>
  <si>
    <t>МДҰ барлық балалар саны</t>
  </si>
  <si>
    <t xml:space="preserve">                                                      </t>
  </si>
  <si>
    <t>мектепалды даярлық</t>
  </si>
  <si>
    <t>Құрастырады</t>
  </si>
  <si>
    <t>Мектепалды  даярлық</t>
  </si>
  <si>
    <t>Искиндирова Г.К.</t>
  </si>
  <si>
    <t>айналады</t>
  </si>
  <si>
    <t xml:space="preserve">                               </t>
  </si>
  <si>
    <t>Қарлығаш</t>
  </si>
  <si>
    <t>"</t>
  </si>
  <si>
    <t>бастапқы</t>
  </si>
  <si>
    <t>Әбілқадыр Муслима Тұяққызы</t>
  </si>
  <si>
    <t>Қорабай Елнұр Жанботаұлы</t>
  </si>
  <si>
    <t>Сатанова Н.К.</t>
  </si>
  <si>
    <t>Рахимберлинова Ш.К.</t>
  </si>
  <si>
    <t>Ақан Ерасыл Жанболатұлы</t>
  </si>
  <si>
    <t>Асығатова Аяла Олжасқызы</t>
  </si>
  <si>
    <t>Дулат Сезім Нурболатқызы</t>
  </si>
  <si>
    <t>Талас Хазретсұлтан Алиханұлы</t>
  </si>
  <si>
    <t>Тұтқабай Медина Асылбекқызы</t>
  </si>
  <si>
    <t xml:space="preserve"> Смагулов Мансұр Тауыржанұлы</t>
  </si>
  <si>
    <t>Рахимбекова Аиша Токтаркызы</t>
  </si>
  <si>
    <t>Жантөре Төрежан Жанболатұлы</t>
  </si>
  <si>
    <t>м-ц "Еркемай"</t>
  </si>
  <si>
    <t>"Еркемай"тобы</t>
  </si>
  <si>
    <t>ЕРКЕМАЙ   тобы           Бастапқы</t>
  </si>
  <si>
    <t>ЕРКЕМАЙ  тобы</t>
  </si>
  <si>
    <t>БАСТАПҚЫ</t>
  </si>
  <si>
    <t>Біркен Әмірлан Чынгызұлы</t>
  </si>
  <si>
    <t>Мажит Баяхмет Төретайұлы</t>
  </si>
  <si>
    <t>Нұрболатұлы Әбілхан</t>
  </si>
  <si>
    <t>Наганова Айару Асетовна</t>
  </si>
  <si>
    <t>Амангельды Махамбет Мұратбекұлы</t>
  </si>
  <si>
    <t>Жареке Асылым Асланқызы</t>
  </si>
  <si>
    <t>Мухит Ерден Ерғазыұлы</t>
  </si>
  <si>
    <t>Қайдар Бекнұр Нұрболатұлы</t>
  </si>
  <si>
    <t>Смагулова Тамирис Тауыржанқызы</t>
  </si>
  <si>
    <t>Сейіт Бексұлтан Жомартұлы</t>
  </si>
  <si>
    <t>Тельман Нарлан Таймас-Жомартұлы</t>
  </si>
  <si>
    <t>Хасен Айсара Ғалымқызы</t>
  </si>
  <si>
    <t>Рыспаев Арман Нұрсултанұлы</t>
  </si>
  <si>
    <t xml:space="preserve"> "ЕРКЕМАЙ" ТОБЫ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</si>
</sst>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7" fillId="0" borderId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2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8" fillId="0" borderId="1" xfId="2" applyFont="1" applyBorder="1" applyAlignment="1">
      <alignment horizontal="left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1" xfId="2" applyNumberFormat="1" applyFont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0" fontId="18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1" fontId="0" fillId="0" borderId="1" xfId="1" applyNumberFormat="1" applyFont="1" applyFill="1" applyBorder="1" applyAlignment="1" applyProtection="1">
      <alignment horizontal="center" vertical="center"/>
    </xf>
    <xf numFmtId="0" fontId="0" fillId="0" borderId="1" xfId="0" applyBorder="1"/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3"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71"/>
  <sheetViews>
    <sheetView topLeftCell="A11" zoomScale="70" zoomScaleNormal="70" workbookViewId="0">
      <selection activeCell="B14" sqref="B14:HS27"/>
    </sheetView>
  </sheetViews>
  <sheetFormatPr defaultRowHeight="15" x14ac:dyDescent="0.25"/>
  <cols>
    <col min="2" max="2" width="27.5703125" customWidth="1"/>
    <col min="3" max="3" width="23.7109375" customWidth="1"/>
  </cols>
  <sheetData>
    <row r="1" spans="1:227" ht="15.75" x14ac:dyDescent="0.25">
      <c r="A1" s="6" t="s">
        <v>25</v>
      </c>
      <c r="B1" s="13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76" t="s">
        <v>3236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16" t="s">
        <v>0</v>
      </c>
      <c r="B4" s="116" t="s">
        <v>1</v>
      </c>
      <c r="C4" s="117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118"/>
      <c r="AM4" s="87" t="s">
        <v>2</v>
      </c>
      <c r="AN4" s="88"/>
      <c r="AO4" s="88"/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102"/>
      <c r="CC4" s="87" t="s">
        <v>2</v>
      </c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6" t="s">
        <v>181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7"/>
      <c r="EE4" s="84" t="s">
        <v>244</v>
      </c>
      <c r="EF4" s="85"/>
      <c r="EG4" s="85"/>
      <c r="EH4" s="85"/>
      <c r="EI4" s="85"/>
      <c r="EJ4" s="85"/>
      <c r="EK4" s="85"/>
      <c r="EL4" s="85"/>
      <c r="EM4" s="86"/>
      <c r="EN4" s="87" t="s">
        <v>244</v>
      </c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0" t="s">
        <v>291</v>
      </c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</row>
    <row r="5" spans="1:227" ht="15" customHeight="1" x14ac:dyDescent="0.25">
      <c r="A5" s="116"/>
      <c r="B5" s="116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98" t="s">
        <v>86</v>
      </c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9"/>
      <c r="CC5" s="81" t="s">
        <v>3</v>
      </c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0"/>
      <c r="CP5" s="80"/>
      <c r="CQ5" s="80"/>
      <c r="CR5" s="80"/>
      <c r="CS5" s="80"/>
      <c r="CT5" s="80"/>
      <c r="CU5" s="80"/>
      <c r="CV5" s="80"/>
      <c r="CW5" s="80"/>
      <c r="CX5" s="80"/>
      <c r="CY5" s="80"/>
      <c r="CZ5" s="104"/>
      <c r="DA5" s="90" t="s">
        <v>182</v>
      </c>
      <c r="DB5" s="90"/>
      <c r="DC5" s="90"/>
      <c r="DD5" s="90"/>
      <c r="DE5" s="90"/>
      <c r="DF5" s="90"/>
      <c r="DG5" s="90"/>
      <c r="DH5" s="90"/>
      <c r="DI5" s="90"/>
      <c r="DJ5" s="90"/>
      <c r="DK5" s="90"/>
      <c r="DL5" s="90"/>
      <c r="DM5" s="90"/>
      <c r="DN5" s="90"/>
      <c r="DO5" s="90"/>
      <c r="DP5" s="90"/>
      <c r="DQ5" s="90"/>
      <c r="DR5" s="90"/>
      <c r="DS5" s="90"/>
      <c r="DT5" s="90"/>
      <c r="DU5" s="90"/>
      <c r="DV5" s="90"/>
      <c r="DW5" s="90"/>
      <c r="DX5" s="90"/>
      <c r="DY5" s="90"/>
      <c r="DZ5" s="90"/>
      <c r="EA5" s="90"/>
      <c r="EB5" s="90"/>
      <c r="EC5" s="90"/>
      <c r="ED5" s="91"/>
      <c r="EE5" s="82" t="s">
        <v>245</v>
      </c>
      <c r="EF5" s="83"/>
      <c r="EG5" s="83"/>
      <c r="EH5" s="83"/>
      <c r="EI5" s="83"/>
      <c r="EJ5" s="83"/>
      <c r="EK5" s="83"/>
      <c r="EL5" s="83"/>
      <c r="EM5" s="94"/>
      <c r="EN5" s="82" t="s">
        <v>246</v>
      </c>
      <c r="EO5" s="83"/>
      <c r="EP5" s="83"/>
      <c r="EQ5" s="83"/>
      <c r="ER5" s="83"/>
      <c r="ES5" s="83"/>
      <c r="ET5" s="83"/>
      <c r="EU5" s="83"/>
      <c r="EV5" s="83"/>
      <c r="EW5" s="83"/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  <c r="FL5" s="83"/>
      <c r="FM5" s="83"/>
      <c r="FN5" s="83"/>
      <c r="FO5" s="83"/>
      <c r="FP5" s="83"/>
      <c r="FQ5" s="83"/>
      <c r="FR5" s="83"/>
      <c r="FS5" s="83"/>
      <c r="FT5" s="83"/>
      <c r="FU5" s="81" t="s">
        <v>292</v>
      </c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</row>
    <row r="6" spans="1:227" ht="10.15" hidden="1" customHeight="1" x14ac:dyDescent="0.3">
      <c r="A6" s="116"/>
      <c r="B6" s="116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8"/>
      <c r="DA6" s="22"/>
      <c r="DB6" s="22"/>
      <c r="DC6" s="22"/>
      <c r="DD6" s="22"/>
      <c r="DE6" s="22"/>
      <c r="DF6" s="22"/>
      <c r="DG6" s="22"/>
      <c r="DH6" s="22"/>
      <c r="DI6" s="22"/>
      <c r="DJ6" s="22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8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3">
      <c r="A7" s="116"/>
      <c r="B7" s="116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8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8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3">
      <c r="A8" s="116"/>
      <c r="B8" s="116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8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8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3">
      <c r="A9" s="116"/>
      <c r="B9" s="116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8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8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3">
      <c r="A10" s="116"/>
      <c r="B10" s="11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8"/>
      <c r="DA10" s="4"/>
      <c r="DB10" s="4"/>
      <c r="DC10" s="4"/>
      <c r="DD10" s="4"/>
      <c r="DE10" s="4"/>
      <c r="DF10" s="4"/>
      <c r="DG10" s="4"/>
      <c r="DH10" s="4"/>
      <c r="DI10" s="4"/>
      <c r="DJ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8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16"/>
      <c r="B11" s="116"/>
      <c r="C11" s="109" t="s">
        <v>26</v>
      </c>
      <c r="D11" s="100" t="s">
        <v>5</v>
      </c>
      <c r="E11" s="100" t="s">
        <v>6</v>
      </c>
      <c r="F11" s="98" t="s">
        <v>34</v>
      </c>
      <c r="G11" s="98" t="s">
        <v>7</v>
      </c>
      <c r="H11" s="98" t="s">
        <v>8</v>
      </c>
      <c r="I11" s="98" t="s">
        <v>27</v>
      </c>
      <c r="J11" s="98" t="s">
        <v>9</v>
      </c>
      <c r="K11" s="98" t="s">
        <v>10</v>
      </c>
      <c r="L11" s="100" t="s">
        <v>39</v>
      </c>
      <c r="M11" s="100" t="s">
        <v>9</v>
      </c>
      <c r="N11" s="100" t="s">
        <v>10</v>
      </c>
      <c r="O11" s="100" t="s">
        <v>28</v>
      </c>
      <c r="P11" s="100" t="s">
        <v>11</v>
      </c>
      <c r="Q11" s="100" t="s">
        <v>4</v>
      </c>
      <c r="R11" s="100" t="s">
        <v>29</v>
      </c>
      <c r="S11" s="100" t="s">
        <v>6</v>
      </c>
      <c r="T11" s="100" t="s">
        <v>12</v>
      </c>
      <c r="U11" s="100" t="s">
        <v>51</v>
      </c>
      <c r="V11" s="100" t="s">
        <v>6</v>
      </c>
      <c r="W11" s="100" t="s">
        <v>12</v>
      </c>
      <c r="X11" s="107" t="s">
        <v>30</v>
      </c>
      <c r="Y11" s="108" t="s">
        <v>10</v>
      </c>
      <c r="Z11" s="109" t="s">
        <v>13</v>
      </c>
      <c r="AA11" s="100" t="s">
        <v>31</v>
      </c>
      <c r="AB11" s="100" t="s">
        <v>14</v>
      </c>
      <c r="AC11" s="100" t="s">
        <v>15</v>
      </c>
      <c r="AD11" s="100" t="s">
        <v>32</v>
      </c>
      <c r="AE11" s="100" t="s">
        <v>4</v>
      </c>
      <c r="AF11" s="100" t="s">
        <v>5</v>
      </c>
      <c r="AG11" s="100" t="s">
        <v>33</v>
      </c>
      <c r="AH11" s="100" t="s">
        <v>12</v>
      </c>
      <c r="AI11" s="100" t="s">
        <v>7</v>
      </c>
      <c r="AJ11" s="100" t="s">
        <v>71</v>
      </c>
      <c r="AK11" s="100" t="s">
        <v>16</v>
      </c>
      <c r="AL11" s="100" t="s">
        <v>9</v>
      </c>
      <c r="AM11" s="100" t="s">
        <v>72</v>
      </c>
      <c r="AN11" s="100"/>
      <c r="AO11" s="100"/>
      <c r="AP11" s="107" t="s">
        <v>73</v>
      </c>
      <c r="AQ11" s="108"/>
      <c r="AR11" s="109"/>
      <c r="AS11" s="107" t="s">
        <v>74</v>
      </c>
      <c r="AT11" s="108"/>
      <c r="AU11" s="109"/>
      <c r="AV11" s="100" t="s">
        <v>75</v>
      </c>
      <c r="AW11" s="100"/>
      <c r="AX11" s="100"/>
      <c r="AY11" s="100" t="s">
        <v>76</v>
      </c>
      <c r="AZ11" s="100"/>
      <c r="BA11" s="100"/>
      <c r="BB11" s="100" t="s">
        <v>77</v>
      </c>
      <c r="BC11" s="100"/>
      <c r="BD11" s="100"/>
      <c r="BE11" s="106" t="s">
        <v>78</v>
      </c>
      <c r="BF11" s="106"/>
      <c r="BG11" s="106"/>
      <c r="BH11" s="100" t="s">
        <v>79</v>
      </c>
      <c r="BI11" s="100"/>
      <c r="BJ11" s="100"/>
      <c r="BK11" s="100" t="s">
        <v>80</v>
      </c>
      <c r="BL11" s="100"/>
      <c r="BM11" s="100"/>
      <c r="BN11" s="100" t="s">
        <v>81</v>
      </c>
      <c r="BO11" s="100"/>
      <c r="BP11" s="100"/>
      <c r="BQ11" s="100" t="s">
        <v>82</v>
      </c>
      <c r="BR11" s="100"/>
      <c r="BS11" s="100"/>
      <c r="BT11" s="100" t="s">
        <v>83</v>
      </c>
      <c r="BU11" s="100"/>
      <c r="BV11" s="100"/>
      <c r="BW11" s="103" t="s">
        <v>84</v>
      </c>
      <c r="BX11" s="103"/>
      <c r="BY11" s="103"/>
      <c r="BZ11" s="103" t="s">
        <v>85</v>
      </c>
      <c r="CA11" s="103"/>
      <c r="CB11" s="105"/>
      <c r="CC11" s="98" t="s">
        <v>140</v>
      </c>
      <c r="CD11" s="98"/>
      <c r="CE11" s="98"/>
      <c r="CF11" s="98" t="s">
        <v>141</v>
      </c>
      <c r="CG11" s="98"/>
      <c r="CH11" s="98"/>
      <c r="CI11" s="81" t="s">
        <v>142</v>
      </c>
      <c r="CJ11" s="81"/>
      <c r="CK11" s="81"/>
      <c r="CL11" s="98" t="s">
        <v>143</v>
      </c>
      <c r="CM11" s="98"/>
      <c r="CN11" s="98"/>
      <c r="CO11" s="98" t="s">
        <v>144</v>
      </c>
      <c r="CP11" s="98"/>
      <c r="CQ11" s="98"/>
      <c r="CR11" s="98" t="s">
        <v>145</v>
      </c>
      <c r="CS11" s="98"/>
      <c r="CT11" s="98"/>
      <c r="CU11" s="98" t="s">
        <v>146</v>
      </c>
      <c r="CV11" s="98"/>
      <c r="CW11" s="98"/>
      <c r="CX11" s="98" t="s">
        <v>147</v>
      </c>
      <c r="CY11" s="98"/>
      <c r="CZ11" s="99"/>
      <c r="DA11" s="89" t="s">
        <v>183</v>
      </c>
      <c r="DB11" s="92"/>
      <c r="DC11" s="93"/>
      <c r="DD11" s="89" t="s">
        <v>184</v>
      </c>
      <c r="DE11" s="92"/>
      <c r="DF11" s="93"/>
      <c r="DG11" s="89" t="s">
        <v>185</v>
      </c>
      <c r="DH11" s="92"/>
      <c r="DI11" s="93"/>
      <c r="DJ11" s="81" t="s">
        <v>186</v>
      </c>
      <c r="DK11" s="81"/>
      <c r="DL11" s="81"/>
      <c r="DM11" s="81" t="s">
        <v>187</v>
      </c>
      <c r="DN11" s="81"/>
      <c r="DO11" s="81"/>
      <c r="DP11" s="81" t="s">
        <v>188</v>
      </c>
      <c r="DQ11" s="81"/>
      <c r="DR11" s="81"/>
      <c r="DS11" s="81" t="s">
        <v>189</v>
      </c>
      <c r="DT11" s="81"/>
      <c r="DU11" s="81"/>
      <c r="DV11" s="81" t="s">
        <v>190</v>
      </c>
      <c r="DW11" s="81"/>
      <c r="DX11" s="81"/>
      <c r="DY11" s="81" t="s">
        <v>191</v>
      </c>
      <c r="DZ11" s="81"/>
      <c r="EA11" s="81"/>
      <c r="EB11" s="89" t="s">
        <v>192</v>
      </c>
      <c r="EC11" s="92"/>
      <c r="ED11" s="92"/>
      <c r="EE11" s="81" t="s">
        <v>230</v>
      </c>
      <c r="EF11" s="81"/>
      <c r="EG11" s="81"/>
      <c r="EH11" s="81" t="s">
        <v>231</v>
      </c>
      <c r="EI11" s="81"/>
      <c r="EJ11" s="81"/>
      <c r="EK11" s="81" t="s">
        <v>232</v>
      </c>
      <c r="EL11" s="81"/>
      <c r="EM11" s="81"/>
      <c r="EN11" s="81" t="s">
        <v>233</v>
      </c>
      <c r="EO11" s="81"/>
      <c r="EP11" s="81"/>
      <c r="EQ11" s="81" t="s">
        <v>234</v>
      </c>
      <c r="ER11" s="81"/>
      <c r="ES11" s="81"/>
      <c r="ET11" s="81" t="s">
        <v>235</v>
      </c>
      <c r="EU11" s="81"/>
      <c r="EV11" s="81"/>
      <c r="EW11" s="81" t="s">
        <v>236</v>
      </c>
      <c r="EX11" s="81"/>
      <c r="EY11" s="81"/>
      <c r="EZ11" s="81" t="s">
        <v>237</v>
      </c>
      <c r="FA11" s="81"/>
      <c r="FB11" s="81"/>
      <c r="FC11" s="81" t="s">
        <v>238</v>
      </c>
      <c r="FD11" s="81"/>
      <c r="FE11" s="81"/>
      <c r="FF11" s="81" t="s">
        <v>239</v>
      </c>
      <c r="FG11" s="81"/>
      <c r="FH11" s="81"/>
      <c r="FI11" s="81" t="s">
        <v>240</v>
      </c>
      <c r="FJ11" s="81"/>
      <c r="FK11" s="81"/>
      <c r="FL11" s="81" t="s">
        <v>241</v>
      </c>
      <c r="FM11" s="81"/>
      <c r="FN11" s="81"/>
      <c r="FO11" s="81" t="s">
        <v>242</v>
      </c>
      <c r="FP11" s="81"/>
      <c r="FQ11" s="81"/>
      <c r="FR11" s="81" t="s">
        <v>243</v>
      </c>
      <c r="FS11" s="81"/>
      <c r="FT11" s="89"/>
      <c r="FU11" s="81" t="s">
        <v>293</v>
      </c>
      <c r="FV11" s="81"/>
      <c r="FW11" s="81"/>
      <c r="FX11" s="81" t="s">
        <v>294</v>
      </c>
      <c r="FY11" s="81"/>
      <c r="FZ11" s="81"/>
      <c r="GA11" s="81" t="s">
        <v>295</v>
      </c>
      <c r="GB11" s="81"/>
      <c r="GC11" s="81"/>
      <c r="GD11" s="81" t="s">
        <v>296</v>
      </c>
      <c r="GE11" s="81"/>
      <c r="GF11" s="81"/>
      <c r="GG11" s="81" t="s">
        <v>297</v>
      </c>
      <c r="GH11" s="81"/>
      <c r="GI11" s="81"/>
      <c r="GJ11" s="81" t="s">
        <v>298</v>
      </c>
      <c r="GK11" s="81"/>
      <c r="GL11" s="81"/>
      <c r="GM11" s="81" t="s">
        <v>299</v>
      </c>
      <c r="GN11" s="81"/>
      <c r="GO11" s="81"/>
      <c r="GP11" s="81" t="s">
        <v>300</v>
      </c>
      <c r="GQ11" s="81"/>
      <c r="GR11" s="81"/>
      <c r="GS11" s="81" t="s">
        <v>301</v>
      </c>
      <c r="GT11" s="81"/>
      <c r="GU11" s="81"/>
      <c r="GV11" s="81" t="s">
        <v>302</v>
      </c>
      <c r="GW11" s="81"/>
      <c r="GX11" s="81"/>
      <c r="GY11" s="81" t="s">
        <v>303</v>
      </c>
      <c r="GZ11" s="81"/>
      <c r="HA11" s="81"/>
      <c r="HB11" s="81" t="s">
        <v>304</v>
      </c>
      <c r="HC11" s="81"/>
      <c r="HD11" s="81"/>
      <c r="HE11" s="81" t="s">
        <v>305</v>
      </c>
      <c r="HF11" s="81"/>
      <c r="HG11" s="81"/>
      <c r="HH11" s="81" t="s">
        <v>306</v>
      </c>
      <c r="HI11" s="81"/>
      <c r="HJ11" s="81"/>
      <c r="HK11" s="81" t="s">
        <v>307</v>
      </c>
      <c r="HL11" s="81"/>
      <c r="HM11" s="81"/>
      <c r="HN11" s="81" t="s">
        <v>308</v>
      </c>
      <c r="HO11" s="81"/>
      <c r="HP11" s="81"/>
      <c r="HQ11" s="81" t="s">
        <v>309</v>
      </c>
      <c r="HR11" s="81"/>
      <c r="HS11" s="81"/>
    </row>
    <row r="12" spans="1:227" ht="156" customHeight="1" thickBot="1" x14ac:dyDescent="0.3">
      <c r="A12" s="116"/>
      <c r="B12" s="116"/>
      <c r="C12" s="110" t="s">
        <v>18</v>
      </c>
      <c r="D12" s="101"/>
      <c r="E12" s="101"/>
      <c r="F12" s="111" t="s">
        <v>401</v>
      </c>
      <c r="G12" s="111"/>
      <c r="H12" s="110"/>
      <c r="I12" s="112" t="s">
        <v>35</v>
      </c>
      <c r="J12" s="111"/>
      <c r="K12" s="111"/>
      <c r="L12" s="101" t="s">
        <v>40</v>
      </c>
      <c r="M12" s="101"/>
      <c r="N12" s="101"/>
      <c r="O12" s="101" t="s">
        <v>44</v>
      </c>
      <c r="P12" s="101"/>
      <c r="Q12" s="101"/>
      <c r="R12" s="101" t="s">
        <v>47</v>
      </c>
      <c r="S12" s="101"/>
      <c r="T12" s="101"/>
      <c r="U12" s="101" t="s">
        <v>52</v>
      </c>
      <c r="V12" s="101"/>
      <c r="W12" s="101"/>
      <c r="X12" s="101" t="s">
        <v>54</v>
      </c>
      <c r="Y12" s="101"/>
      <c r="Z12" s="101"/>
      <c r="AA12" s="101" t="s">
        <v>57</v>
      </c>
      <c r="AB12" s="101"/>
      <c r="AC12" s="101"/>
      <c r="AD12" s="101" t="s">
        <v>61</v>
      </c>
      <c r="AE12" s="101"/>
      <c r="AF12" s="101"/>
      <c r="AG12" s="101" t="s">
        <v>63</v>
      </c>
      <c r="AH12" s="101"/>
      <c r="AI12" s="101"/>
      <c r="AJ12" s="101" t="s">
        <v>67</v>
      </c>
      <c r="AK12" s="101"/>
      <c r="AL12" s="101"/>
      <c r="AM12" s="101" t="s">
        <v>89</v>
      </c>
      <c r="AN12" s="101"/>
      <c r="AO12" s="101"/>
      <c r="AP12" s="101" t="s">
        <v>92</v>
      </c>
      <c r="AQ12" s="101"/>
      <c r="AR12" s="101"/>
      <c r="AS12" s="101" t="s">
        <v>96</v>
      </c>
      <c r="AT12" s="101"/>
      <c r="AU12" s="101"/>
      <c r="AV12" s="101" t="s">
        <v>100</v>
      </c>
      <c r="AW12" s="101"/>
      <c r="AX12" s="101"/>
      <c r="AY12" s="101" t="s">
        <v>101</v>
      </c>
      <c r="AZ12" s="101"/>
      <c r="BA12" s="101"/>
      <c r="BB12" s="101" t="s">
        <v>104</v>
      </c>
      <c r="BC12" s="101"/>
      <c r="BD12" s="101"/>
      <c r="BE12" s="101" t="s">
        <v>108</v>
      </c>
      <c r="BF12" s="101"/>
      <c r="BG12" s="101"/>
      <c r="BH12" s="101" t="s">
        <v>112</v>
      </c>
      <c r="BI12" s="101"/>
      <c r="BJ12" s="101"/>
      <c r="BK12" s="101" t="s">
        <v>116</v>
      </c>
      <c r="BL12" s="101"/>
      <c r="BM12" s="101"/>
      <c r="BN12" s="101" t="s">
        <v>120</v>
      </c>
      <c r="BO12" s="101"/>
      <c r="BP12" s="101"/>
      <c r="BQ12" s="101" t="s">
        <v>124</v>
      </c>
      <c r="BR12" s="101"/>
      <c r="BS12" s="101"/>
      <c r="BT12" s="101" t="s">
        <v>128</v>
      </c>
      <c r="BU12" s="101"/>
      <c r="BV12" s="101"/>
      <c r="BW12" s="101" t="s">
        <v>132</v>
      </c>
      <c r="BX12" s="101"/>
      <c r="BY12" s="101"/>
      <c r="BZ12" s="101" t="s">
        <v>136</v>
      </c>
      <c r="CA12" s="101"/>
      <c r="CB12" s="101"/>
      <c r="CC12" s="77" t="s">
        <v>149</v>
      </c>
      <c r="CD12" s="78"/>
      <c r="CE12" s="79"/>
      <c r="CF12" s="77" t="s">
        <v>153</v>
      </c>
      <c r="CG12" s="78"/>
      <c r="CH12" s="79"/>
      <c r="CI12" s="77" t="s">
        <v>157</v>
      </c>
      <c r="CJ12" s="78"/>
      <c r="CK12" s="79"/>
      <c r="CL12" s="77" t="s">
        <v>161</v>
      </c>
      <c r="CM12" s="78"/>
      <c r="CN12" s="79"/>
      <c r="CO12" s="77" t="s">
        <v>165</v>
      </c>
      <c r="CP12" s="78"/>
      <c r="CQ12" s="79"/>
      <c r="CR12" s="77" t="s">
        <v>169</v>
      </c>
      <c r="CS12" s="78"/>
      <c r="CT12" s="79"/>
      <c r="CU12" s="77" t="s">
        <v>173</v>
      </c>
      <c r="CV12" s="78"/>
      <c r="CW12" s="79"/>
      <c r="CX12" s="77" t="s">
        <v>177</v>
      </c>
      <c r="CY12" s="78"/>
      <c r="CZ12" s="78"/>
      <c r="DA12" s="77" t="s">
        <v>193</v>
      </c>
      <c r="DB12" s="78"/>
      <c r="DC12" s="79"/>
      <c r="DD12" s="77" t="s">
        <v>195</v>
      </c>
      <c r="DE12" s="78"/>
      <c r="DF12" s="79"/>
      <c r="DG12" s="77" t="s">
        <v>199</v>
      </c>
      <c r="DH12" s="78"/>
      <c r="DI12" s="79"/>
      <c r="DJ12" s="77" t="s">
        <v>203</v>
      </c>
      <c r="DK12" s="78"/>
      <c r="DL12" s="79"/>
      <c r="DM12" s="77" t="s">
        <v>207</v>
      </c>
      <c r="DN12" s="78"/>
      <c r="DO12" s="79"/>
      <c r="DP12" s="77" t="s">
        <v>211</v>
      </c>
      <c r="DQ12" s="78"/>
      <c r="DR12" s="79"/>
      <c r="DS12" s="77" t="s">
        <v>215</v>
      </c>
      <c r="DT12" s="78"/>
      <c r="DU12" s="79"/>
      <c r="DV12" s="77" t="s">
        <v>219</v>
      </c>
      <c r="DW12" s="78"/>
      <c r="DX12" s="79"/>
      <c r="DY12" s="77" t="s">
        <v>223</v>
      </c>
      <c r="DZ12" s="78"/>
      <c r="EA12" s="79"/>
      <c r="EB12" s="77" t="s">
        <v>226</v>
      </c>
      <c r="EC12" s="78"/>
      <c r="ED12" s="78"/>
      <c r="EE12" s="77" t="s">
        <v>247</v>
      </c>
      <c r="EF12" s="78"/>
      <c r="EG12" s="79"/>
      <c r="EH12" s="77" t="s">
        <v>251</v>
      </c>
      <c r="EI12" s="78"/>
      <c r="EJ12" s="79"/>
      <c r="EK12" s="77" t="s">
        <v>255</v>
      </c>
      <c r="EL12" s="78"/>
      <c r="EM12" s="79"/>
      <c r="EN12" s="77" t="s">
        <v>259</v>
      </c>
      <c r="EO12" s="78"/>
      <c r="EP12" s="79"/>
      <c r="EQ12" s="77" t="s">
        <v>260</v>
      </c>
      <c r="ER12" s="78"/>
      <c r="ES12" s="79"/>
      <c r="ET12" s="77" t="s">
        <v>264</v>
      </c>
      <c r="EU12" s="78"/>
      <c r="EV12" s="79"/>
      <c r="EW12" s="77" t="s">
        <v>266</v>
      </c>
      <c r="EX12" s="78"/>
      <c r="EY12" s="79"/>
      <c r="EZ12" s="77" t="s">
        <v>268</v>
      </c>
      <c r="FA12" s="78"/>
      <c r="FB12" s="79"/>
      <c r="FC12" s="77" t="s">
        <v>270</v>
      </c>
      <c r="FD12" s="78"/>
      <c r="FE12" s="79"/>
      <c r="FF12" s="77" t="s">
        <v>274</v>
      </c>
      <c r="FG12" s="78"/>
      <c r="FH12" s="79"/>
      <c r="FI12" s="77" t="s">
        <v>277</v>
      </c>
      <c r="FJ12" s="78"/>
      <c r="FK12" s="79"/>
      <c r="FL12" s="77" t="s">
        <v>280</v>
      </c>
      <c r="FM12" s="78"/>
      <c r="FN12" s="79"/>
      <c r="FO12" s="77" t="s">
        <v>284</v>
      </c>
      <c r="FP12" s="78"/>
      <c r="FQ12" s="79"/>
      <c r="FR12" s="77" t="s">
        <v>287</v>
      </c>
      <c r="FS12" s="78"/>
      <c r="FT12" s="78"/>
      <c r="FU12" s="77" t="s">
        <v>313</v>
      </c>
      <c r="FV12" s="78"/>
      <c r="FW12" s="79"/>
      <c r="FX12" s="77" t="s">
        <v>314</v>
      </c>
      <c r="FY12" s="78"/>
      <c r="FZ12" s="79"/>
      <c r="GA12" s="77" t="s">
        <v>318</v>
      </c>
      <c r="GB12" s="78"/>
      <c r="GC12" s="79"/>
      <c r="GD12" s="77" t="s">
        <v>365</v>
      </c>
      <c r="GE12" s="78"/>
      <c r="GF12" s="79"/>
      <c r="GG12" s="77" t="s">
        <v>321</v>
      </c>
      <c r="GH12" s="78"/>
      <c r="GI12" s="79"/>
      <c r="GJ12" s="77" t="s">
        <v>323</v>
      </c>
      <c r="GK12" s="78"/>
      <c r="GL12" s="79"/>
      <c r="GM12" s="77" t="s">
        <v>327</v>
      </c>
      <c r="GN12" s="78"/>
      <c r="GO12" s="79"/>
      <c r="GP12" s="77" t="s">
        <v>329</v>
      </c>
      <c r="GQ12" s="78"/>
      <c r="GR12" s="79"/>
      <c r="GS12" s="77" t="s">
        <v>333</v>
      </c>
      <c r="GT12" s="78"/>
      <c r="GU12" s="79"/>
      <c r="GV12" s="77" t="s">
        <v>335</v>
      </c>
      <c r="GW12" s="78"/>
      <c r="GX12" s="79"/>
      <c r="GY12" s="77" t="s">
        <v>339</v>
      </c>
      <c r="GZ12" s="78"/>
      <c r="HA12" s="79"/>
      <c r="HB12" s="77" t="s">
        <v>343</v>
      </c>
      <c r="HC12" s="78"/>
      <c r="HD12" s="79"/>
      <c r="HE12" s="77" t="s">
        <v>347</v>
      </c>
      <c r="HF12" s="78"/>
      <c r="HG12" s="79"/>
      <c r="HH12" s="77" t="s">
        <v>351</v>
      </c>
      <c r="HI12" s="78"/>
      <c r="HJ12" s="79"/>
      <c r="HK12" s="77" t="s">
        <v>355</v>
      </c>
      <c r="HL12" s="78"/>
      <c r="HM12" s="79"/>
      <c r="HN12" s="77" t="s">
        <v>358</v>
      </c>
      <c r="HO12" s="78"/>
      <c r="HP12" s="79"/>
      <c r="HQ12" s="77" t="s">
        <v>361</v>
      </c>
      <c r="HR12" s="78"/>
      <c r="HS12" s="79"/>
    </row>
    <row r="13" spans="1:227" ht="90.6" customHeight="1" thickBot="1" x14ac:dyDescent="0.3">
      <c r="A13" s="116"/>
      <c r="B13" s="116"/>
      <c r="C13" s="17" t="s">
        <v>19</v>
      </c>
      <c r="D13" s="16" t="s">
        <v>20</v>
      </c>
      <c r="E13" s="16" t="s">
        <v>21</v>
      </c>
      <c r="F13" s="17" t="s">
        <v>22</v>
      </c>
      <c r="G13" s="16" t="s">
        <v>23</v>
      </c>
      <c r="H13" s="16" t="s">
        <v>24</v>
      </c>
      <c r="I13" s="16" t="s">
        <v>36</v>
      </c>
      <c r="J13" s="16" t="s">
        <v>37</v>
      </c>
      <c r="K13" s="21" t="s">
        <v>38</v>
      </c>
      <c r="L13" s="16" t="s">
        <v>41</v>
      </c>
      <c r="M13" s="16" t="s">
        <v>42</v>
      </c>
      <c r="N13" s="16" t="s">
        <v>43</v>
      </c>
      <c r="O13" s="16" t="s">
        <v>41</v>
      </c>
      <c r="P13" s="16" t="s">
        <v>45</v>
      </c>
      <c r="Q13" s="16" t="s">
        <v>46</v>
      </c>
      <c r="R13" s="16" t="s">
        <v>48</v>
      </c>
      <c r="S13" s="16" t="s">
        <v>49</v>
      </c>
      <c r="T13" s="16" t="s">
        <v>50</v>
      </c>
      <c r="U13" s="16" t="s">
        <v>41</v>
      </c>
      <c r="V13" s="16" t="s">
        <v>53</v>
      </c>
      <c r="W13" s="16" t="s">
        <v>43</v>
      </c>
      <c r="X13" s="16" t="s">
        <v>55</v>
      </c>
      <c r="Y13" s="16" t="s">
        <v>56</v>
      </c>
      <c r="Z13" s="16" t="s">
        <v>50</v>
      </c>
      <c r="AA13" s="16" t="s">
        <v>58</v>
      </c>
      <c r="AB13" s="16" t="s">
        <v>59</v>
      </c>
      <c r="AC13" s="16" t="s">
        <v>60</v>
      </c>
      <c r="AD13" s="16" t="s">
        <v>62</v>
      </c>
      <c r="AE13" s="16" t="s">
        <v>20</v>
      </c>
      <c r="AF13" s="16" t="s">
        <v>21</v>
      </c>
      <c r="AG13" s="16" t="s">
        <v>64</v>
      </c>
      <c r="AH13" s="16" t="s">
        <v>65</v>
      </c>
      <c r="AI13" s="16" t="s">
        <v>66</v>
      </c>
      <c r="AJ13" s="16" t="s">
        <v>68</v>
      </c>
      <c r="AK13" s="16" t="s">
        <v>69</v>
      </c>
      <c r="AL13" s="16" t="s">
        <v>70</v>
      </c>
      <c r="AM13" s="16" t="s">
        <v>148</v>
      </c>
      <c r="AN13" s="16" t="s">
        <v>90</v>
      </c>
      <c r="AO13" s="16" t="s">
        <v>91</v>
      </c>
      <c r="AP13" s="16" t="s">
        <v>93</v>
      </c>
      <c r="AQ13" s="16" t="s">
        <v>94</v>
      </c>
      <c r="AR13" s="16" t="s">
        <v>95</v>
      </c>
      <c r="AS13" s="16" t="s">
        <v>97</v>
      </c>
      <c r="AT13" s="16" t="s">
        <v>98</v>
      </c>
      <c r="AU13" s="16" t="s">
        <v>99</v>
      </c>
      <c r="AV13" s="16" t="s">
        <v>64</v>
      </c>
      <c r="AW13" s="16" t="s">
        <v>65</v>
      </c>
      <c r="AX13" s="16" t="s">
        <v>66</v>
      </c>
      <c r="AY13" s="16" t="s">
        <v>102</v>
      </c>
      <c r="AZ13" s="16" t="s">
        <v>103</v>
      </c>
      <c r="BA13" s="16" t="s">
        <v>50</v>
      </c>
      <c r="BB13" s="16" t="s">
        <v>105</v>
      </c>
      <c r="BC13" s="16" t="s">
        <v>106</v>
      </c>
      <c r="BD13" s="16" t="s">
        <v>107</v>
      </c>
      <c r="BE13" s="24" t="s">
        <v>109</v>
      </c>
      <c r="BF13" s="24" t="s">
        <v>110</v>
      </c>
      <c r="BG13" s="24" t="s">
        <v>111</v>
      </c>
      <c r="BH13" s="24" t="s">
        <v>113</v>
      </c>
      <c r="BI13" s="24" t="s">
        <v>114</v>
      </c>
      <c r="BJ13" s="24" t="s">
        <v>115</v>
      </c>
      <c r="BK13" s="24" t="s">
        <v>117</v>
      </c>
      <c r="BL13" s="24" t="s">
        <v>118</v>
      </c>
      <c r="BM13" s="24" t="s">
        <v>119</v>
      </c>
      <c r="BN13" s="24" t="s">
        <v>121</v>
      </c>
      <c r="BO13" s="24" t="s">
        <v>122</v>
      </c>
      <c r="BP13" s="24" t="s">
        <v>123</v>
      </c>
      <c r="BQ13" s="24" t="s">
        <v>125</v>
      </c>
      <c r="BR13" s="24" t="s">
        <v>126</v>
      </c>
      <c r="BS13" s="24" t="s">
        <v>127</v>
      </c>
      <c r="BT13" s="24" t="s">
        <v>129</v>
      </c>
      <c r="BU13" s="24" t="s">
        <v>130</v>
      </c>
      <c r="BV13" s="24" t="s">
        <v>131</v>
      </c>
      <c r="BW13" s="24" t="s">
        <v>133</v>
      </c>
      <c r="BX13" s="24" t="s">
        <v>134</v>
      </c>
      <c r="BY13" s="24" t="s">
        <v>135</v>
      </c>
      <c r="BZ13" s="24" t="s">
        <v>137</v>
      </c>
      <c r="CA13" s="24" t="s">
        <v>138</v>
      </c>
      <c r="CB13" s="24" t="s">
        <v>139</v>
      </c>
      <c r="CC13" s="25" t="s">
        <v>150</v>
      </c>
      <c r="CD13" s="26" t="s">
        <v>151</v>
      </c>
      <c r="CE13" s="27" t="s">
        <v>152</v>
      </c>
      <c r="CF13" s="25" t="s">
        <v>154</v>
      </c>
      <c r="CG13" s="26" t="s">
        <v>155</v>
      </c>
      <c r="CH13" s="27" t="s">
        <v>156</v>
      </c>
      <c r="CI13" s="25" t="s">
        <v>158</v>
      </c>
      <c r="CJ13" s="26" t="s">
        <v>159</v>
      </c>
      <c r="CK13" s="27" t="s">
        <v>160</v>
      </c>
      <c r="CL13" s="25" t="s">
        <v>162</v>
      </c>
      <c r="CM13" s="26" t="s">
        <v>163</v>
      </c>
      <c r="CN13" s="27" t="s">
        <v>164</v>
      </c>
      <c r="CO13" s="25" t="s">
        <v>166</v>
      </c>
      <c r="CP13" s="26" t="s">
        <v>167</v>
      </c>
      <c r="CQ13" s="27" t="s">
        <v>168</v>
      </c>
      <c r="CR13" s="25" t="s">
        <v>170</v>
      </c>
      <c r="CS13" s="26" t="s">
        <v>171</v>
      </c>
      <c r="CT13" s="27" t="s">
        <v>172</v>
      </c>
      <c r="CU13" s="25" t="s">
        <v>174</v>
      </c>
      <c r="CV13" s="26" t="s">
        <v>175</v>
      </c>
      <c r="CW13" s="27" t="s">
        <v>176</v>
      </c>
      <c r="CX13" s="25" t="s">
        <v>178</v>
      </c>
      <c r="CY13" s="26" t="s">
        <v>179</v>
      </c>
      <c r="CZ13" s="29" t="s">
        <v>180</v>
      </c>
      <c r="DA13" s="18" t="s">
        <v>194</v>
      </c>
      <c r="DB13" s="19" t="s">
        <v>65</v>
      </c>
      <c r="DC13" s="20" t="s">
        <v>66</v>
      </c>
      <c r="DD13" s="18" t="s">
        <v>196</v>
      </c>
      <c r="DE13" s="19" t="s">
        <v>197</v>
      </c>
      <c r="DF13" s="20" t="s">
        <v>198</v>
      </c>
      <c r="DG13" s="18" t="s">
        <v>200</v>
      </c>
      <c r="DH13" s="19" t="s">
        <v>201</v>
      </c>
      <c r="DI13" s="20" t="s">
        <v>202</v>
      </c>
      <c r="DJ13" s="18" t="s">
        <v>204</v>
      </c>
      <c r="DK13" s="19" t="s">
        <v>205</v>
      </c>
      <c r="DL13" s="20" t="s">
        <v>206</v>
      </c>
      <c r="DM13" s="18" t="s">
        <v>208</v>
      </c>
      <c r="DN13" s="19" t="s">
        <v>209</v>
      </c>
      <c r="DO13" s="20" t="s">
        <v>210</v>
      </c>
      <c r="DP13" s="18" t="s">
        <v>212</v>
      </c>
      <c r="DQ13" s="19" t="s">
        <v>213</v>
      </c>
      <c r="DR13" s="20" t="s">
        <v>214</v>
      </c>
      <c r="DS13" s="18" t="s">
        <v>216</v>
      </c>
      <c r="DT13" s="19" t="s">
        <v>217</v>
      </c>
      <c r="DU13" s="20" t="s">
        <v>218</v>
      </c>
      <c r="DV13" s="18" t="s">
        <v>220</v>
      </c>
      <c r="DW13" s="19" t="s">
        <v>221</v>
      </c>
      <c r="DX13" s="20" t="s">
        <v>222</v>
      </c>
      <c r="DY13" s="18" t="s">
        <v>196</v>
      </c>
      <c r="DZ13" s="19" t="s">
        <v>224</v>
      </c>
      <c r="EA13" s="20" t="s">
        <v>225</v>
      </c>
      <c r="EB13" s="18" t="s">
        <v>227</v>
      </c>
      <c r="EC13" s="19" t="s">
        <v>228</v>
      </c>
      <c r="ED13" s="23" t="s">
        <v>229</v>
      </c>
      <c r="EE13" s="18" t="s">
        <v>248</v>
      </c>
      <c r="EF13" s="19" t="s">
        <v>249</v>
      </c>
      <c r="EG13" s="20" t="s">
        <v>250</v>
      </c>
      <c r="EH13" s="18" t="s">
        <v>252</v>
      </c>
      <c r="EI13" s="19" t="s">
        <v>253</v>
      </c>
      <c r="EJ13" s="20" t="s">
        <v>254</v>
      </c>
      <c r="EK13" s="18" t="s">
        <v>256</v>
      </c>
      <c r="EL13" s="19" t="s">
        <v>257</v>
      </c>
      <c r="EM13" s="20" t="s">
        <v>258</v>
      </c>
      <c r="EN13" s="18" t="s">
        <v>48</v>
      </c>
      <c r="EO13" s="19" t="s">
        <v>49</v>
      </c>
      <c r="EP13" s="20" t="s">
        <v>50</v>
      </c>
      <c r="EQ13" s="18" t="s">
        <v>261</v>
      </c>
      <c r="ER13" s="19" t="s">
        <v>262</v>
      </c>
      <c r="ES13" s="20" t="s">
        <v>263</v>
      </c>
      <c r="ET13" s="18" t="s">
        <v>41</v>
      </c>
      <c r="EU13" s="19" t="s">
        <v>53</v>
      </c>
      <c r="EV13" s="20" t="s">
        <v>265</v>
      </c>
      <c r="EW13" s="18" t="s">
        <v>158</v>
      </c>
      <c r="EX13" s="19" t="s">
        <v>267</v>
      </c>
      <c r="EY13" s="20" t="s">
        <v>160</v>
      </c>
      <c r="EZ13" s="18" t="s">
        <v>269</v>
      </c>
      <c r="FA13" s="19" t="s">
        <v>65</v>
      </c>
      <c r="FB13" s="20" t="s">
        <v>222</v>
      </c>
      <c r="FC13" s="18" t="s">
        <v>271</v>
      </c>
      <c r="FD13" s="19" t="s">
        <v>272</v>
      </c>
      <c r="FE13" s="20" t="s">
        <v>273</v>
      </c>
      <c r="FF13" s="18" t="s">
        <v>275</v>
      </c>
      <c r="FG13" s="19" t="s">
        <v>276</v>
      </c>
      <c r="FH13" s="20" t="s">
        <v>172</v>
      </c>
      <c r="FI13" s="18" t="s">
        <v>227</v>
      </c>
      <c r="FJ13" s="19" t="s">
        <v>278</v>
      </c>
      <c r="FK13" s="20" t="s">
        <v>279</v>
      </c>
      <c r="FL13" s="18" t="s">
        <v>281</v>
      </c>
      <c r="FM13" s="19" t="s">
        <v>282</v>
      </c>
      <c r="FN13" s="20" t="s">
        <v>283</v>
      </c>
      <c r="FO13" s="18" t="s">
        <v>285</v>
      </c>
      <c r="FP13" s="19" t="s">
        <v>286</v>
      </c>
      <c r="FQ13" s="20" t="s">
        <v>222</v>
      </c>
      <c r="FR13" s="18" t="s">
        <v>288</v>
      </c>
      <c r="FS13" s="19" t="s">
        <v>289</v>
      </c>
      <c r="FT13" s="23" t="s">
        <v>290</v>
      </c>
      <c r="FU13" s="18" t="s">
        <v>310</v>
      </c>
      <c r="FV13" s="19" t="s">
        <v>311</v>
      </c>
      <c r="FW13" s="20" t="s">
        <v>312</v>
      </c>
      <c r="FX13" s="18" t="s">
        <v>315</v>
      </c>
      <c r="FY13" s="19" t="s">
        <v>316</v>
      </c>
      <c r="FZ13" s="20" t="s">
        <v>317</v>
      </c>
      <c r="GA13" s="18" t="s">
        <v>48</v>
      </c>
      <c r="GB13" s="19" t="s">
        <v>49</v>
      </c>
      <c r="GC13" s="20" t="s">
        <v>50</v>
      </c>
      <c r="GD13" s="18" t="s">
        <v>319</v>
      </c>
      <c r="GE13" s="19" t="s">
        <v>320</v>
      </c>
      <c r="GF13" s="20" t="s">
        <v>279</v>
      </c>
      <c r="GG13" s="18" t="s">
        <v>322</v>
      </c>
      <c r="GH13" s="19" t="s">
        <v>49</v>
      </c>
      <c r="GI13" s="20" t="s">
        <v>50</v>
      </c>
      <c r="GJ13" s="18" t="s">
        <v>324</v>
      </c>
      <c r="GK13" s="19" t="s">
        <v>325</v>
      </c>
      <c r="GL13" s="20" t="s">
        <v>326</v>
      </c>
      <c r="GM13" s="18" t="s">
        <v>310</v>
      </c>
      <c r="GN13" s="19" t="s">
        <v>328</v>
      </c>
      <c r="GO13" s="20" t="s">
        <v>312</v>
      </c>
      <c r="GP13" s="18" t="s">
        <v>330</v>
      </c>
      <c r="GQ13" s="19" t="s">
        <v>331</v>
      </c>
      <c r="GR13" s="20" t="s">
        <v>332</v>
      </c>
      <c r="GS13" s="18" t="s">
        <v>19</v>
      </c>
      <c r="GT13" s="19" t="s">
        <v>20</v>
      </c>
      <c r="GU13" s="20" t="s">
        <v>334</v>
      </c>
      <c r="GV13" s="18" t="s">
        <v>336</v>
      </c>
      <c r="GW13" s="19" t="s">
        <v>337</v>
      </c>
      <c r="GX13" s="20" t="s">
        <v>338</v>
      </c>
      <c r="GY13" s="18" t="s">
        <v>340</v>
      </c>
      <c r="GZ13" s="19" t="s">
        <v>341</v>
      </c>
      <c r="HA13" s="20" t="s">
        <v>342</v>
      </c>
      <c r="HB13" s="18" t="s">
        <v>344</v>
      </c>
      <c r="HC13" s="19" t="s">
        <v>345</v>
      </c>
      <c r="HD13" s="20" t="s">
        <v>346</v>
      </c>
      <c r="HE13" s="18" t="s">
        <v>348</v>
      </c>
      <c r="HF13" s="19" t="s">
        <v>349</v>
      </c>
      <c r="HG13" s="20" t="s">
        <v>350</v>
      </c>
      <c r="HH13" s="18" t="s">
        <v>352</v>
      </c>
      <c r="HI13" s="19" t="s">
        <v>353</v>
      </c>
      <c r="HJ13" s="20" t="s">
        <v>354</v>
      </c>
      <c r="HK13" s="18" t="s">
        <v>356</v>
      </c>
      <c r="HL13" s="19" t="s">
        <v>49</v>
      </c>
      <c r="HM13" s="20" t="s">
        <v>357</v>
      </c>
      <c r="HN13" s="18" t="s">
        <v>359</v>
      </c>
      <c r="HO13" s="19" t="s">
        <v>151</v>
      </c>
      <c r="HP13" s="20" t="s">
        <v>360</v>
      </c>
      <c r="HQ13" s="18" t="s">
        <v>362</v>
      </c>
      <c r="HR13" s="19" t="s">
        <v>363</v>
      </c>
      <c r="HS13" s="20" t="s">
        <v>364</v>
      </c>
    </row>
    <row r="14" spans="1:227" ht="15.75" x14ac:dyDescent="0.25">
      <c r="A14" s="2">
        <v>1</v>
      </c>
      <c r="B14" s="4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10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28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28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4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10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28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28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4"/>
      <c r="C16" s="3"/>
      <c r="D16" s="3"/>
      <c r="E16" s="3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0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28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28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4"/>
      <c r="C17" s="3"/>
      <c r="D17" s="3"/>
      <c r="E17" s="3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0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28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28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4"/>
      <c r="C18" s="3"/>
      <c r="D18" s="3"/>
      <c r="E18" s="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10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28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28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4"/>
      <c r="C19" s="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10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28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28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4"/>
      <c r="C20" s="3"/>
      <c r="D20" s="3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10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28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28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28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28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28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28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28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28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28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28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28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28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28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28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28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28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28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28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28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28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68"/>
      <c r="C30" s="3">
        <f t="shared" ref="C30:BN30" si="0">SUM(C14:C29)</f>
        <v>0</v>
      </c>
      <c r="D30" s="3">
        <f t="shared" si="0"/>
        <v>0</v>
      </c>
      <c r="E30" s="3">
        <f t="shared" si="0"/>
        <v>0</v>
      </c>
      <c r="F30" s="3">
        <f t="shared" si="0"/>
        <v>0</v>
      </c>
      <c r="G30" s="3">
        <f t="shared" si="0"/>
        <v>0</v>
      </c>
      <c r="H30" s="3">
        <f t="shared" si="0"/>
        <v>0</v>
      </c>
      <c r="I30" s="3">
        <f t="shared" si="0"/>
        <v>0</v>
      </c>
      <c r="J30" s="3">
        <f t="shared" si="0"/>
        <v>0</v>
      </c>
      <c r="K30" s="3">
        <f t="shared" si="0"/>
        <v>0</v>
      </c>
      <c r="L30" s="3">
        <f t="shared" si="0"/>
        <v>0</v>
      </c>
      <c r="M30" s="3">
        <f t="shared" si="0"/>
        <v>0</v>
      </c>
      <c r="N30" s="3">
        <f t="shared" si="0"/>
        <v>0</v>
      </c>
      <c r="O30" s="3">
        <f t="shared" si="0"/>
        <v>0</v>
      </c>
      <c r="P30" s="3">
        <f t="shared" si="0"/>
        <v>0</v>
      </c>
      <c r="Q30" s="3">
        <f t="shared" si="0"/>
        <v>0</v>
      </c>
      <c r="R30" s="3">
        <f t="shared" si="0"/>
        <v>0</v>
      </c>
      <c r="S30" s="3">
        <f t="shared" si="0"/>
        <v>0</v>
      </c>
      <c r="T30" s="3">
        <f t="shared" si="0"/>
        <v>0</v>
      </c>
      <c r="U30" s="3">
        <f t="shared" si="0"/>
        <v>0</v>
      </c>
      <c r="V30" s="3">
        <f t="shared" si="0"/>
        <v>0</v>
      </c>
      <c r="W30" s="3">
        <f t="shared" si="0"/>
        <v>0</v>
      </c>
      <c r="X30" s="3">
        <f t="shared" si="0"/>
        <v>0</v>
      </c>
      <c r="Y30" s="3">
        <f t="shared" si="0"/>
        <v>0</v>
      </c>
      <c r="Z30" s="3">
        <f t="shared" si="0"/>
        <v>0</v>
      </c>
      <c r="AA30" s="3">
        <f t="shared" si="0"/>
        <v>0</v>
      </c>
      <c r="AB30" s="3">
        <f t="shared" si="0"/>
        <v>0</v>
      </c>
      <c r="AC30" s="3">
        <f t="shared" si="0"/>
        <v>0</v>
      </c>
      <c r="AD30" s="3">
        <f t="shared" si="0"/>
        <v>0</v>
      </c>
      <c r="AE30" s="3">
        <f t="shared" si="0"/>
        <v>0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0</v>
      </c>
      <c r="AJ30" s="3">
        <f t="shared" si="0"/>
        <v>0</v>
      </c>
      <c r="AK30" s="3">
        <f t="shared" si="0"/>
        <v>0</v>
      </c>
      <c r="AL30" s="3">
        <f t="shared" si="0"/>
        <v>0</v>
      </c>
      <c r="AM30" s="3">
        <f t="shared" si="0"/>
        <v>0</v>
      </c>
      <c r="AN30" s="3">
        <f t="shared" si="0"/>
        <v>0</v>
      </c>
      <c r="AO30" s="3">
        <f t="shared" si="0"/>
        <v>0</v>
      </c>
      <c r="AP30" s="3">
        <f t="shared" si="0"/>
        <v>0</v>
      </c>
      <c r="AQ30" s="3">
        <f t="shared" si="0"/>
        <v>0</v>
      </c>
      <c r="AR30" s="3">
        <f t="shared" si="0"/>
        <v>0</v>
      </c>
      <c r="AS30" s="3">
        <f t="shared" si="0"/>
        <v>0</v>
      </c>
      <c r="AT30" s="3">
        <f t="shared" si="0"/>
        <v>0</v>
      </c>
      <c r="AU30" s="3">
        <f t="shared" si="0"/>
        <v>0</v>
      </c>
      <c r="AV30" s="3">
        <f t="shared" si="0"/>
        <v>0</v>
      </c>
      <c r="AW30" s="3">
        <f t="shared" si="0"/>
        <v>0</v>
      </c>
      <c r="AX30" s="3">
        <f t="shared" si="0"/>
        <v>0</v>
      </c>
      <c r="AY30" s="3">
        <f t="shared" si="0"/>
        <v>0</v>
      </c>
      <c r="AZ30" s="3">
        <f t="shared" si="0"/>
        <v>0</v>
      </c>
      <c r="BA30" s="3">
        <f t="shared" si="0"/>
        <v>0</v>
      </c>
      <c r="BB30" s="3">
        <f t="shared" si="0"/>
        <v>0</v>
      </c>
      <c r="BC30" s="3">
        <f t="shared" si="0"/>
        <v>0</v>
      </c>
      <c r="BD30" s="3">
        <f t="shared" si="0"/>
        <v>0</v>
      </c>
      <c r="BE30" s="3">
        <f t="shared" si="0"/>
        <v>0</v>
      </c>
      <c r="BF30" s="3">
        <f t="shared" si="0"/>
        <v>0</v>
      </c>
      <c r="BG30" s="3">
        <f t="shared" si="0"/>
        <v>0</v>
      </c>
      <c r="BH30" s="3">
        <f t="shared" si="0"/>
        <v>0</v>
      </c>
      <c r="BI30" s="3">
        <f t="shared" si="0"/>
        <v>0</v>
      </c>
      <c r="BJ30" s="3">
        <f t="shared" si="0"/>
        <v>0</v>
      </c>
      <c r="BK30" s="3">
        <f t="shared" si="0"/>
        <v>0</v>
      </c>
      <c r="BL30" s="3">
        <f t="shared" si="0"/>
        <v>0</v>
      </c>
      <c r="BM30" s="3">
        <f t="shared" si="0"/>
        <v>0</v>
      </c>
      <c r="BN30" s="3">
        <f t="shared" si="0"/>
        <v>0</v>
      </c>
      <c r="BO30" s="3">
        <f t="shared" ref="BO30:DZ30" si="1">SUM(BO14:BO29)</f>
        <v>0</v>
      </c>
      <c r="BP30" s="3">
        <f t="shared" si="1"/>
        <v>0</v>
      </c>
      <c r="BQ30" s="3">
        <f t="shared" si="1"/>
        <v>0</v>
      </c>
      <c r="BR30" s="3">
        <f t="shared" si="1"/>
        <v>0</v>
      </c>
      <c r="BS30" s="3">
        <f t="shared" si="1"/>
        <v>0</v>
      </c>
      <c r="BT30" s="3">
        <f t="shared" si="1"/>
        <v>0</v>
      </c>
      <c r="BU30" s="3">
        <f t="shared" si="1"/>
        <v>0</v>
      </c>
      <c r="BV30" s="3">
        <f t="shared" si="1"/>
        <v>0</v>
      </c>
      <c r="BW30" s="3">
        <f t="shared" si="1"/>
        <v>0</v>
      </c>
      <c r="BX30" s="3">
        <f t="shared" si="1"/>
        <v>0</v>
      </c>
      <c r="BY30" s="3">
        <f t="shared" si="1"/>
        <v>0</v>
      </c>
      <c r="BZ30" s="3">
        <f t="shared" si="1"/>
        <v>0</v>
      </c>
      <c r="CA30" s="3">
        <f t="shared" si="1"/>
        <v>0</v>
      </c>
      <c r="CB30" s="3">
        <f t="shared" si="1"/>
        <v>0</v>
      </c>
      <c r="CC30" s="3">
        <f t="shared" si="1"/>
        <v>0</v>
      </c>
      <c r="CD30" s="3">
        <f t="shared" si="1"/>
        <v>0</v>
      </c>
      <c r="CE30" s="3">
        <f t="shared" si="1"/>
        <v>0</v>
      </c>
      <c r="CF30" s="3">
        <f t="shared" si="1"/>
        <v>0</v>
      </c>
      <c r="CG30" s="3">
        <f t="shared" si="1"/>
        <v>0</v>
      </c>
      <c r="CH30" s="3">
        <f t="shared" si="1"/>
        <v>0</v>
      </c>
      <c r="CI30" s="3">
        <f t="shared" si="1"/>
        <v>0</v>
      </c>
      <c r="CJ30" s="3">
        <f t="shared" si="1"/>
        <v>0</v>
      </c>
      <c r="CK30" s="3">
        <f t="shared" si="1"/>
        <v>0</v>
      </c>
      <c r="CL30" s="3">
        <f t="shared" si="1"/>
        <v>0</v>
      </c>
      <c r="CM30" s="3">
        <f t="shared" si="1"/>
        <v>0</v>
      </c>
      <c r="CN30" s="3">
        <f t="shared" si="1"/>
        <v>0</v>
      </c>
      <c r="CO30" s="3">
        <f t="shared" si="1"/>
        <v>0</v>
      </c>
      <c r="CP30" s="3">
        <f t="shared" si="1"/>
        <v>0</v>
      </c>
      <c r="CQ30" s="3">
        <f t="shared" si="1"/>
        <v>0</v>
      </c>
      <c r="CR30" s="3">
        <f t="shared" si="1"/>
        <v>0</v>
      </c>
      <c r="CS30" s="3">
        <f t="shared" si="1"/>
        <v>0</v>
      </c>
      <c r="CT30" s="3">
        <f t="shared" si="1"/>
        <v>0</v>
      </c>
      <c r="CU30" s="3">
        <f t="shared" si="1"/>
        <v>0</v>
      </c>
      <c r="CV30" s="3">
        <f t="shared" si="1"/>
        <v>0</v>
      </c>
      <c r="CW30" s="3">
        <f t="shared" si="1"/>
        <v>0</v>
      </c>
      <c r="CX30" s="3">
        <f t="shared" si="1"/>
        <v>0</v>
      </c>
      <c r="CY30" s="3">
        <f t="shared" si="1"/>
        <v>0</v>
      </c>
      <c r="CZ30" s="3">
        <f t="shared" si="1"/>
        <v>0</v>
      </c>
      <c r="DA30" s="3">
        <f t="shared" si="1"/>
        <v>0</v>
      </c>
      <c r="DB30" s="3">
        <f t="shared" si="1"/>
        <v>0</v>
      </c>
      <c r="DC30" s="3">
        <f t="shared" si="1"/>
        <v>0</v>
      </c>
      <c r="DD30" s="3">
        <f t="shared" si="1"/>
        <v>0</v>
      </c>
      <c r="DE30" s="3">
        <f t="shared" si="1"/>
        <v>0</v>
      </c>
      <c r="DF30" s="3">
        <f t="shared" si="1"/>
        <v>0</v>
      </c>
      <c r="DG30" s="3">
        <f t="shared" si="1"/>
        <v>0</v>
      </c>
      <c r="DH30" s="3">
        <f t="shared" si="1"/>
        <v>0</v>
      </c>
      <c r="DI30" s="3">
        <f t="shared" si="1"/>
        <v>0</v>
      </c>
      <c r="DJ30" s="3">
        <f t="shared" si="1"/>
        <v>0</v>
      </c>
      <c r="DK30" s="3">
        <f t="shared" si="1"/>
        <v>0</v>
      </c>
      <c r="DL30" s="3">
        <f t="shared" si="1"/>
        <v>0</v>
      </c>
      <c r="DM30" s="3">
        <f t="shared" si="1"/>
        <v>0</v>
      </c>
      <c r="DN30" s="3">
        <f t="shared" si="1"/>
        <v>0</v>
      </c>
      <c r="DO30" s="3">
        <f t="shared" si="1"/>
        <v>0</v>
      </c>
      <c r="DP30" s="3">
        <f t="shared" si="1"/>
        <v>0</v>
      </c>
      <c r="DQ30" s="3">
        <f t="shared" si="1"/>
        <v>0</v>
      </c>
      <c r="DR30" s="3">
        <f t="shared" si="1"/>
        <v>0</v>
      </c>
      <c r="DS30" s="3">
        <f t="shared" si="1"/>
        <v>0</v>
      </c>
      <c r="DT30" s="3">
        <f t="shared" si="1"/>
        <v>0</v>
      </c>
      <c r="DU30" s="3">
        <f t="shared" si="1"/>
        <v>0</v>
      </c>
      <c r="DV30" s="3">
        <f t="shared" si="1"/>
        <v>0</v>
      </c>
      <c r="DW30" s="3">
        <f t="shared" si="1"/>
        <v>0</v>
      </c>
      <c r="DX30" s="3">
        <f t="shared" si="1"/>
        <v>0</v>
      </c>
      <c r="DY30" s="3">
        <f t="shared" si="1"/>
        <v>0</v>
      </c>
      <c r="DZ30" s="3">
        <f t="shared" si="1"/>
        <v>0</v>
      </c>
      <c r="EA30" s="3">
        <f t="shared" ref="EA30:GL30" si="2">SUM(EA14:EA29)</f>
        <v>0</v>
      </c>
      <c r="EB30" s="3">
        <f t="shared" si="2"/>
        <v>0</v>
      </c>
      <c r="EC30" s="3">
        <f t="shared" si="2"/>
        <v>0</v>
      </c>
      <c r="ED30" s="3">
        <f t="shared" si="2"/>
        <v>0</v>
      </c>
      <c r="EE30" s="3">
        <f t="shared" si="2"/>
        <v>0</v>
      </c>
      <c r="EF30" s="3">
        <f t="shared" si="2"/>
        <v>0</v>
      </c>
      <c r="EG30" s="3">
        <f t="shared" si="2"/>
        <v>0</v>
      </c>
      <c r="EH30" s="3">
        <f t="shared" si="2"/>
        <v>0</v>
      </c>
      <c r="EI30" s="3">
        <f t="shared" si="2"/>
        <v>0</v>
      </c>
      <c r="EJ30" s="3">
        <f t="shared" si="2"/>
        <v>0</v>
      </c>
      <c r="EK30" s="3">
        <f t="shared" si="2"/>
        <v>0</v>
      </c>
      <c r="EL30" s="3">
        <f t="shared" si="2"/>
        <v>0</v>
      </c>
      <c r="EM30" s="3">
        <f t="shared" si="2"/>
        <v>0</v>
      </c>
      <c r="EN30" s="3">
        <f t="shared" si="2"/>
        <v>0</v>
      </c>
      <c r="EO30" s="3">
        <f t="shared" si="2"/>
        <v>0</v>
      </c>
      <c r="EP30" s="3">
        <f t="shared" si="2"/>
        <v>0</v>
      </c>
      <c r="EQ30" s="3">
        <f t="shared" si="2"/>
        <v>0</v>
      </c>
      <c r="ER30" s="3">
        <f t="shared" si="2"/>
        <v>0</v>
      </c>
      <c r="ES30" s="3">
        <f t="shared" si="2"/>
        <v>0</v>
      </c>
      <c r="ET30" s="3">
        <f t="shared" si="2"/>
        <v>0</v>
      </c>
      <c r="EU30" s="3">
        <f t="shared" si="2"/>
        <v>0</v>
      </c>
      <c r="EV30" s="3">
        <f t="shared" si="2"/>
        <v>0</v>
      </c>
      <c r="EW30" s="3">
        <f t="shared" si="2"/>
        <v>0</v>
      </c>
      <c r="EX30" s="3">
        <f t="shared" si="2"/>
        <v>0</v>
      </c>
      <c r="EY30" s="3">
        <f t="shared" si="2"/>
        <v>0</v>
      </c>
      <c r="EZ30" s="3">
        <f t="shared" si="2"/>
        <v>0</v>
      </c>
      <c r="FA30" s="3">
        <f t="shared" si="2"/>
        <v>0</v>
      </c>
      <c r="FB30" s="3">
        <f t="shared" si="2"/>
        <v>0</v>
      </c>
      <c r="FC30" s="3">
        <f t="shared" si="2"/>
        <v>0</v>
      </c>
      <c r="FD30" s="3">
        <f t="shared" si="2"/>
        <v>0</v>
      </c>
      <c r="FE30" s="3">
        <f t="shared" si="2"/>
        <v>0</v>
      </c>
      <c r="FF30" s="3">
        <f t="shared" si="2"/>
        <v>0</v>
      </c>
      <c r="FG30" s="3">
        <f t="shared" si="2"/>
        <v>0</v>
      </c>
      <c r="FH30" s="3">
        <f t="shared" si="2"/>
        <v>0</v>
      </c>
      <c r="FI30" s="3">
        <f t="shared" si="2"/>
        <v>0</v>
      </c>
      <c r="FJ30" s="3">
        <f t="shared" si="2"/>
        <v>0</v>
      </c>
      <c r="FK30" s="3">
        <f t="shared" si="2"/>
        <v>0</v>
      </c>
      <c r="FL30" s="3">
        <f t="shared" si="2"/>
        <v>0</v>
      </c>
      <c r="FM30" s="3">
        <f t="shared" si="2"/>
        <v>0</v>
      </c>
      <c r="FN30" s="3">
        <f t="shared" si="2"/>
        <v>0</v>
      </c>
      <c r="FO30" s="3">
        <f t="shared" si="2"/>
        <v>0</v>
      </c>
      <c r="FP30" s="3">
        <f t="shared" si="2"/>
        <v>0</v>
      </c>
      <c r="FQ30" s="3">
        <f t="shared" si="2"/>
        <v>0</v>
      </c>
      <c r="FR30" s="3">
        <f t="shared" si="2"/>
        <v>0</v>
      </c>
      <c r="FS30" s="3">
        <f t="shared" si="2"/>
        <v>0</v>
      </c>
      <c r="FT30" s="3">
        <f t="shared" si="2"/>
        <v>0</v>
      </c>
      <c r="FU30" s="3">
        <f t="shared" si="2"/>
        <v>0</v>
      </c>
      <c r="FV30" s="3">
        <f t="shared" si="2"/>
        <v>0</v>
      </c>
      <c r="FW30" s="3">
        <f t="shared" si="2"/>
        <v>0</v>
      </c>
      <c r="FX30" s="3">
        <f t="shared" si="2"/>
        <v>0</v>
      </c>
      <c r="FY30" s="3">
        <f t="shared" si="2"/>
        <v>0</v>
      </c>
      <c r="FZ30" s="3">
        <f t="shared" si="2"/>
        <v>0</v>
      </c>
      <c r="GA30" s="3">
        <f t="shared" si="2"/>
        <v>0</v>
      </c>
      <c r="GB30" s="3">
        <f t="shared" si="2"/>
        <v>0</v>
      </c>
      <c r="GC30" s="3">
        <f t="shared" si="2"/>
        <v>0</v>
      </c>
      <c r="GD30" s="3">
        <f t="shared" si="2"/>
        <v>0</v>
      </c>
      <c r="GE30" s="3">
        <f t="shared" si="2"/>
        <v>0</v>
      </c>
      <c r="GF30" s="3">
        <f t="shared" si="2"/>
        <v>0</v>
      </c>
      <c r="GG30" s="3">
        <f t="shared" si="2"/>
        <v>0</v>
      </c>
      <c r="GH30" s="3">
        <f t="shared" si="2"/>
        <v>0</v>
      </c>
      <c r="GI30" s="3">
        <f t="shared" si="2"/>
        <v>0</v>
      </c>
      <c r="GJ30" s="3">
        <f t="shared" si="2"/>
        <v>0</v>
      </c>
      <c r="GK30" s="3">
        <f t="shared" si="2"/>
        <v>0</v>
      </c>
      <c r="GL30" s="3">
        <f t="shared" si="2"/>
        <v>0</v>
      </c>
      <c r="GM30" s="3">
        <f t="shared" ref="GM30:HS30" si="3">SUM(GM14:GM29)</f>
        <v>0</v>
      </c>
      <c r="GN30" s="3">
        <f t="shared" si="3"/>
        <v>0</v>
      </c>
      <c r="GO30" s="3">
        <f t="shared" si="3"/>
        <v>0</v>
      </c>
      <c r="GP30" s="3">
        <f t="shared" si="3"/>
        <v>0</v>
      </c>
      <c r="GQ30" s="3">
        <f t="shared" si="3"/>
        <v>0</v>
      </c>
      <c r="GR30" s="3">
        <f t="shared" si="3"/>
        <v>0</v>
      </c>
      <c r="GS30" s="3">
        <f t="shared" si="3"/>
        <v>0</v>
      </c>
      <c r="GT30" s="3">
        <f t="shared" si="3"/>
        <v>0</v>
      </c>
      <c r="GU30" s="3">
        <f t="shared" si="3"/>
        <v>0</v>
      </c>
      <c r="GV30" s="3">
        <f t="shared" si="3"/>
        <v>0</v>
      </c>
      <c r="GW30" s="3">
        <f t="shared" si="3"/>
        <v>0</v>
      </c>
      <c r="GX30" s="3">
        <f t="shared" si="3"/>
        <v>0</v>
      </c>
      <c r="GY30" s="3">
        <f t="shared" si="3"/>
        <v>0</v>
      </c>
      <c r="GZ30" s="3">
        <f t="shared" si="3"/>
        <v>0</v>
      </c>
      <c r="HA30" s="3">
        <f t="shared" si="3"/>
        <v>0</v>
      </c>
      <c r="HB30" s="3">
        <f t="shared" si="3"/>
        <v>0</v>
      </c>
      <c r="HC30" s="3">
        <f t="shared" si="3"/>
        <v>0</v>
      </c>
      <c r="HD30" s="3">
        <f t="shared" si="3"/>
        <v>0</v>
      </c>
      <c r="HE30" s="3">
        <f t="shared" si="3"/>
        <v>0</v>
      </c>
      <c r="HF30" s="3">
        <f t="shared" si="3"/>
        <v>0</v>
      </c>
      <c r="HG30" s="3">
        <f t="shared" si="3"/>
        <v>0</v>
      </c>
      <c r="HH30" s="3">
        <f t="shared" si="3"/>
        <v>0</v>
      </c>
      <c r="HI30" s="3">
        <f t="shared" si="3"/>
        <v>0</v>
      </c>
      <c r="HJ30" s="3">
        <f t="shared" si="3"/>
        <v>0</v>
      </c>
      <c r="HK30" s="3">
        <f t="shared" si="3"/>
        <v>0</v>
      </c>
      <c r="HL30" s="3">
        <f t="shared" si="3"/>
        <v>0</v>
      </c>
      <c r="HM30" s="3">
        <f t="shared" si="3"/>
        <v>0</v>
      </c>
      <c r="HN30" s="3">
        <f t="shared" si="3"/>
        <v>0</v>
      </c>
      <c r="HO30" s="3">
        <f t="shared" si="3"/>
        <v>0</v>
      </c>
      <c r="HP30" s="3">
        <f t="shared" si="3"/>
        <v>0</v>
      </c>
      <c r="HQ30" s="3">
        <f t="shared" si="3"/>
        <v>0</v>
      </c>
      <c r="HR30" s="3">
        <f t="shared" si="3"/>
        <v>0</v>
      </c>
      <c r="HS30" s="3">
        <f t="shared" si="3"/>
        <v>0</v>
      </c>
    </row>
    <row r="31" spans="1:227" x14ac:dyDescent="0.25">
      <c r="A31" s="3">
        <v>18</v>
      </c>
      <c r="B31" s="70"/>
      <c r="C31" s="63" t="e">
        <f>C30/D57%</f>
        <v>#DIV/0!</v>
      </c>
      <c r="D31" s="63" t="e">
        <f>D30/D57%</f>
        <v>#DIV/0!</v>
      </c>
      <c r="E31" s="63" t="e">
        <f>E30/D57%</f>
        <v>#DIV/0!</v>
      </c>
      <c r="F31" s="63" t="e">
        <f>F30/D57%</f>
        <v>#DIV/0!</v>
      </c>
      <c r="G31" s="63" t="e">
        <f>G30/D57%</f>
        <v>#DIV/0!</v>
      </c>
      <c r="H31" s="63" t="e">
        <f>H30/D57%</f>
        <v>#DIV/0!</v>
      </c>
      <c r="I31" s="63" t="e">
        <f>I30/D57%</f>
        <v>#DIV/0!</v>
      </c>
      <c r="J31" s="63" t="e">
        <f>J30/D57%</f>
        <v>#DIV/0!</v>
      </c>
      <c r="K31" s="63" t="e">
        <f>K30/D57%</f>
        <v>#DIV/0!</v>
      </c>
      <c r="L31" s="63" t="e">
        <f>L30/D57%</f>
        <v>#DIV/0!</v>
      </c>
      <c r="M31" s="63" t="e">
        <f>M30/D57%</f>
        <v>#DIV/0!</v>
      </c>
      <c r="N31" s="63" t="e">
        <f>N30/D57%</f>
        <v>#DIV/0!</v>
      </c>
      <c r="O31" s="63" t="e">
        <f>O30/D57%</f>
        <v>#DIV/0!</v>
      </c>
      <c r="P31" s="63" t="e">
        <f>P30/D57%</f>
        <v>#DIV/0!</v>
      </c>
      <c r="Q31" s="63" t="e">
        <f>Q30/D57%</f>
        <v>#DIV/0!</v>
      </c>
      <c r="R31" s="63" t="e">
        <f>R30/D57%</f>
        <v>#DIV/0!</v>
      </c>
      <c r="S31" s="63" t="e">
        <f>S30/D57%</f>
        <v>#DIV/0!</v>
      </c>
      <c r="T31" s="63" t="e">
        <f>T30/D57%</f>
        <v>#DIV/0!</v>
      </c>
      <c r="U31" s="63" t="e">
        <f>U30/D57%</f>
        <v>#DIV/0!</v>
      </c>
      <c r="V31" s="63" t="e">
        <f>V30/D57%</f>
        <v>#DIV/0!</v>
      </c>
      <c r="W31" s="63" t="e">
        <f>W30/D57%</f>
        <v>#DIV/0!</v>
      </c>
      <c r="X31" s="63" t="e">
        <f>X30/D57%</f>
        <v>#DIV/0!</v>
      </c>
      <c r="Y31" s="63" t="e">
        <f>Y30/D57%</f>
        <v>#DIV/0!</v>
      </c>
      <c r="Z31" s="63" t="e">
        <f>Z30/D57%</f>
        <v>#DIV/0!</v>
      </c>
      <c r="AA31" s="63" t="e">
        <f>AA30/D57%</f>
        <v>#DIV/0!</v>
      </c>
      <c r="AB31" s="63" t="e">
        <f>AB30/D57%</f>
        <v>#DIV/0!</v>
      </c>
      <c r="AC31" s="63" t="e">
        <f>AC30/D57%</f>
        <v>#DIV/0!</v>
      </c>
      <c r="AD31" s="63" t="e">
        <f>AD30/D57%</f>
        <v>#DIV/0!</v>
      </c>
      <c r="AE31" s="63" t="e">
        <f>AE30/D57%</f>
        <v>#DIV/0!</v>
      </c>
      <c r="AF31" s="63" t="e">
        <f>AF30/D57%</f>
        <v>#DIV/0!</v>
      </c>
      <c r="AG31" s="63" t="e">
        <f>AG30/D57%</f>
        <v>#DIV/0!</v>
      </c>
      <c r="AH31" s="63" t="e">
        <f>AH30/D57%</f>
        <v>#DIV/0!</v>
      </c>
      <c r="AI31" s="63" t="e">
        <f>AI30/D57%</f>
        <v>#DIV/0!</v>
      </c>
      <c r="AJ31" s="63" t="e">
        <f>AJ30/D57%</f>
        <v>#DIV/0!</v>
      </c>
      <c r="AK31" s="63" t="e">
        <f>AK30/D57%</f>
        <v>#DIV/0!</v>
      </c>
      <c r="AL31" s="63" t="e">
        <f>AL30/D57%</f>
        <v>#DIV/0!</v>
      </c>
      <c r="AM31" s="63" t="e">
        <f>AM30/D57%</f>
        <v>#DIV/0!</v>
      </c>
      <c r="AN31" s="63" t="e">
        <f>AN30/D57%</f>
        <v>#DIV/0!</v>
      </c>
      <c r="AO31" s="63" t="e">
        <f>AO30/D57%</f>
        <v>#DIV/0!</v>
      </c>
      <c r="AP31" s="63" t="e">
        <f>AP30/D57%</f>
        <v>#DIV/0!</v>
      </c>
      <c r="AQ31" s="63" t="e">
        <f>AQ30/D57%</f>
        <v>#DIV/0!</v>
      </c>
      <c r="AR31" s="63" t="e">
        <f>AR30/D57%</f>
        <v>#DIV/0!</v>
      </c>
      <c r="AS31" s="63" t="e">
        <f>AS30/D57%</f>
        <v>#DIV/0!</v>
      </c>
      <c r="AT31" s="63" t="e">
        <f>AT30/D57%</f>
        <v>#DIV/0!</v>
      </c>
      <c r="AU31" s="63" t="e">
        <f>AU30/D57%</f>
        <v>#DIV/0!</v>
      </c>
      <c r="AV31" s="63" t="e">
        <f>AV30/D57%</f>
        <v>#DIV/0!</v>
      </c>
      <c r="AW31" s="63" t="e">
        <f>AW30/D57%</f>
        <v>#DIV/0!</v>
      </c>
      <c r="AX31" s="63" t="e">
        <f>AX30/D57%</f>
        <v>#DIV/0!</v>
      </c>
      <c r="AY31" s="63" t="e">
        <f>AY30/D57%</f>
        <v>#DIV/0!</v>
      </c>
      <c r="AZ31" s="63" t="e">
        <f>AZ30/D57%</f>
        <v>#DIV/0!</v>
      </c>
      <c r="BA31" s="63" t="e">
        <f>BA30/D57%</f>
        <v>#DIV/0!</v>
      </c>
      <c r="BB31" s="63" t="e">
        <f>BB30/D57%</f>
        <v>#DIV/0!</v>
      </c>
      <c r="BC31" s="63" t="e">
        <f>BC30/D57%</f>
        <v>#DIV/0!</v>
      </c>
      <c r="BD31" s="63" t="e">
        <f>BD30/D57%</f>
        <v>#DIV/0!</v>
      </c>
      <c r="BE31" s="63" t="e">
        <f>BE30/D57%</f>
        <v>#DIV/0!</v>
      </c>
      <c r="BF31" s="63" t="e">
        <f>BF30/D57%</f>
        <v>#DIV/0!</v>
      </c>
      <c r="BG31" s="63" t="e">
        <f>BG30/D57%</f>
        <v>#DIV/0!</v>
      </c>
      <c r="BH31" s="63" t="e">
        <f>BH30/D57%</f>
        <v>#DIV/0!</v>
      </c>
      <c r="BI31" s="63" t="e">
        <f>BI30/D57%</f>
        <v>#DIV/0!</v>
      </c>
      <c r="BJ31" s="63" t="e">
        <f>BJ30/D57%</f>
        <v>#DIV/0!</v>
      </c>
      <c r="BK31" s="63" t="e">
        <f>BK30/D57%</f>
        <v>#DIV/0!</v>
      </c>
      <c r="BL31" s="63" t="e">
        <f>BL30/D57%</f>
        <v>#DIV/0!</v>
      </c>
      <c r="BM31" s="63" t="e">
        <f>BM30/D57%</f>
        <v>#DIV/0!</v>
      </c>
      <c r="BN31" s="63" t="e">
        <f>BN30/D57%</f>
        <v>#DIV/0!</v>
      </c>
      <c r="BO31" s="63" t="e">
        <f>BO30/D57%</f>
        <v>#DIV/0!</v>
      </c>
      <c r="BP31" s="63" t="e">
        <f>BP30/D57%</f>
        <v>#DIV/0!</v>
      </c>
      <c r="BQ31" s="63" t="e">
        <f>BQ30/D57%</f>
        <v>#DIV/0!</v>
      </c>
      <c r="BR31" s="63" t="e">
        <f>BR30/D57%</f>
        <v>#DIV/0!</v>
      </c>
      <c r="BS31" s="63" t="e">
        <f>BS30/D57%</f>
        <v>#DIV/0!</v>
      </c>
      <c r="BT31" s="63" t="e">
        <f>BT30/D57%</f>
        <v>#DIV/0!</v>
      </c>
      <c r="BU31" s="63" t="e">
        <f>BU30/D57%</f>
        <v>#DIV/0!</v>
      </c>
      <c r="BV31" s="63" t="e">
        <f>BV30/D57%</f>
        <v>#DIV/0!</v>
      </c>
      <c r="BW31" s="63" t="e">
        <f>BW30/D57%</f>
        <v>#DIV/0!</v>
      </c>
      <c r="BX31" s="63" t="e">
        <f>BX30/D57%</f>
        <v>#DIV/0!</v>
      </c>
      <c r="BY31" s="63" t="e">
        <f>BY30/D57%</f>
        <v>#DIV/0!</v>
      </c>
      <c r="BZ31" s="63" t="e">
        <f>BZ30/D57%</f>
        <v>#DIV/0!</v>
      </c>
      <c r="CA31" s="63" t="e">
        <f>CA30/D57%</f>
        <v>#DIV/0!</v>
      </c>
      <c r="CB31" s="63" t="e">
        <f>CB30/D57%</f>
        <v>#DIV/0!</v>
      </c>
      <c r="CC31" s="63" t="e">
        <f>CC30/D57%</f>
        <v>#DIV/0!</v>
      </c>
      <c r="CD31" s="63" t="e">
        <f>CD30/D57%</f>
        <v>#DIV/0!</v>
      </c>
      <c r="CE31" s="63" t="e">
        <f>CE30/D57%</f>
        <v>#DIV/0!</v>
      </c>
      <c r="CF31" s="63" t="e">
        <f>CF30/D57%</f>
        <v>#DIV/0!</v>
      </c>
      <c r="CG31" s="63" t="e">
        <f>CG30/D57%</f>
        <v>#DIV/0!</v>
      </c>
      <c r="CH31" s="63" t="e">
        <f>CH30/D57%</f>
        <v>#DIV/0!</v>
      </c>
      <c r="CI31" s="63" t="e">
        <f>CI30/D57%</f>
        <v>#DIV/0!</v>
      </c>
      <c r="CJ31" s="63" t="e">
        <f>CJ30/D57%</f>
        <v>#DIV/0!</v>
      </c>
      <c r="CK31" s="63" t="e">
        <f>CK30/D57%</f>
        <v>#DIV/0!</v>
      </c>
      <c r="CL31" s="63" t="e">
        <f>CL30/D57%</f>
        <v>#DIV/0!</v>
      </c>
      <c r="CM31" s="63" t="e">
        <f>CM30/D57%</f>
        <v>#DIV/0!</v>
      </c>
      <c r="CN31" s="63" t="e">
        <f>CN30/D57%</f>
        <v>#DIV/0!</v>
      </c>
      <c r="CO31" s="63" t="e">
        <f>CO30/D57%</f>
        <v>#DIV/0!</v>
      </c>
      <c r="CP31" s="63" t="e">
        <f>CP30/D57%</f>
        <v>#DIV/0!</v>
      </c>
      <c r="CQ31" s="63" t="e">
        <f>CQ30/D57%</f>
        <v>#DIV/0!</v>
      </c>
      <c r="CR31" s="63" t="e">
        <f>CR30/D57%</f>
        <v>#DIV/0!</v>
      </c>
      <c r="CS31" s="63" t="e">
        <f>CS30/D57%</f>
        <v>#DIV/0!</v>
      </c>
      <c r="CT31" s="63" t="e">
        <f>CT30/D57%</f>
        <v>#DIV/0!</v>
      </c>
      <c r="CU31" s="63" t="e">
        <f>CU30/D57%</f>
        <v>#DIV/0!</v>
      </c>
      <c r="CV31" s="63" t="e">
        <f>CV30/D57%</f>
        <v>#DIV/0!</v>
      </c>
      <c r="CW31" s="63" t="e">
        <f>CW30/D57%</f>
        <v>#DIV/0!</v>
      </c>
      <c r="CX31" s="63" t="e">
        <f>CX30/D57%</f>
        <v>#DIV/0!</v>
      </c>
      <c r="CY31" s="63" t="e">
        <f>CY30/D57%</f>
        <v>#DIV/0!</v>
      </c>
      <c r="CZ31" s="63" t="e">
        <f>CZ30/D57%</f>
        <v>#DIV/0!</v>
      </c>
      <c r="DA31" s="63" t="e">
        <f>DA30/D57%</f>
        <v>#DIV/0!</v>
      </c>
      <c r="DB31" s="63" t="e">
        <f>DB30/D57%</f>
        <v>#DIV/0!</v>
      </c>
      <c r="DC31" s="63" t="e">
        <f>DC30/D57%</f>
        <v>#DIV/0!</v>
      </c>
      <c r="DD31" s="63" t="e">
        <f>DD30/D57%</f>
        <v>#DIV/0!</v>
      </c>
      <c r="DE31" s="63" t="e">
        <f>DE30/D57%</f>
        <v>#DIV/0!</v>
      </c>
      <c r="DF31" s="63" t="e">
        <f>DF30/D57%</f>
        <v>#DIV/0!</v>
      </c>
      <c r="DG31" s="63" t="e">
        <f>DG30/D57%</f>
        <v>#DIV/0!</v>
      </c>
      <c r="DH31" s="63" t="e">
        <f>DH30/D57%</f>
        <v>#DIV/0!</v>
      </c>
      <c r="DI31" s="63" t="e">
        <f>DI30/D57%</f>
        <v>#DIV/0!</v>
      </c>
      <c r="DJ31" s="63" t="e">
        <f>DJ30/D57%</f>
        <v>#DIV/0!</v>
      </c>
      <c r="DK31" s="63" t="e">
        <f>DK30/D57%</f>
        <v>#DIV/0!</v>
      </c>
      <c r="DL31" s="63" t="e">
        <f>DL30/D57%</f>
        <v>#DIV/0!</v>
      </c>
      <c r="DM31" s="63" t="e">
        <f>DM30/D57%</f>
        <v>#DIV/0!</v>
      </c>
      <c r="DN31" s="63" t="e">
        <f>DN30/D57%</f>
        <v>#DIV/0!</v>
      </c>
      <c r="DO31" s="63" t="e">
        <f>DO30/D57%</f>
        <v>#DIV/0!</v>
      </c>
      <c r="DP31" s="63" t="e">
        <f>DP30/D57%</f>
        <v>#DIV/0!</v>
      </c>
      <c r="DQ31" s="63" t="e">
        <f>DQ30/D57%</f>
        <v>#DIV/0!</v>
      </c>
      <c r="DR31" s="63" t="e">
        <f>DR30/D57%</f>
        <v>#DIV/0!</v>
      </c>
      <c r="DS31" s="63" t="e">
        <f>DS30/D57%</f>
        <v>#DIV/0!</v>
      </c>
      <c r="DT31" s="63" t="e">
        <f>DT30/D57%</f>
        <v>#DIV/0!</v>
      </c>
      <c r="DU31" s="63" t="e">
        <f>DU30/D57%</f>
        <v>#DIV/0!</v>
      </c>
      <c r="DV31" s="63" t="e">
        <f>DV30/D57%</f>
        <v>#DIV/0!</v>
      </c>
      <c r="DW31" s="63" t="e">
        <f>DW30/D57%</f>
        <v>#DIV/0!</v>
      </c>
      <c r="DX31" s="63" t="e">
        <f>DX30/D57%</f>
        <v>#DIV/0!</v>
      </c>
      <c r="DY31" s="63" t="e">
        <f>DY30/D57%</f>
        <v>#DIV/0!</v>
      </c>
      <c r="DZ31" s="63" t="e">
        <f>DZ30/D57%</f>
        <v>#DIV/0!</v>
      </c>
      <c r="EA31" s="63" t="e">
        <f>EA30/D57%</f>
        <v>#DIV/0!</v>
      </c>
      <c r="EB31" s="63" t="e">
        <f>EB30/D57%</f>
        <v>#DIV/0!</v>
      </c>
      <c r="EC31" s="63" t="e">
        <f>EC30/D57%</f>
        <v>#DIV/0!</v>
      </c>
      <c r="ED31" s="63" t="e">
        <f>ED30/D57%</f>
        <v>#DIV/0!</v>
      </c>
      <c r="EE31" s="63" t="e">
        <f>EE30/D57%</f>
        <v>#DIV/0!</v>
      </c>
      <c r="EF31" s="63" t="e">
        <f>EF30/D57%</f>
        <v>#DIV/0!</v>
      </c>
      <c r="EG31" s="63" t="e">
        <f>EG30/D57%</f>
        <v>#DIV/0!</v>
      </c>
      <c r="EH31" s="63" t="e">
        <f>EH30/D57%</f>
        <v>#DIV/0!</v>
      </c>
      <c r="EI31" s="63" t="e">
        <f>EI30/D57%</f>
        <v>#DIV/0!</v>
      </c>
      <c r="EJ31" s="63" t="e">
        <f>EJ30/D57%</f>
        <v>#DIV/0!</v>
      </c>
      <c r="EK31" s="63" t="e">
        <f>EK30/D57%</f>
        <v>#DIV/0!</v>
      </c>
      <c r="EL31" s="63" t="e">
        <f>EL30/D57%</f>
        <v>#DIV/0!</v>
      </c>
      <c r="EM31" s="63" t="e">
        <f>EM30/D57%</f>
        <v>#DIV/0!</v>
      </c>
      <c r="EN31" s="63" t="e">
        <f>EN30/D57%</f>
        <v>#DIV/0!</v>
      </c>
      <c r="EO31" s="63" t="e">
        <f>EO30/D57%</f>
        <v>#DIV/0!</v>
      </c>
      <c r="EP31" s="63" t="e">
        <f>EP30/D57%</f>
        <v>#DIV/0!</v>
      </c>
      <c r="EQ31" s="63" t="e">
        <f>EQ30/D57%</f>
        <v>#DIV/0!</v>
      </c>
      <c r="ER31" s="63" t="e">
        <f>ER30/D57%</f>
        <v>#DIV/0!</v>
      </c>
      <c r="ES31" s="63" t="e">
        <f>ES30/D57%</f>
        <v>#DIV/0!</v>
      </c>
      <c r="ET31" s="63" t="e">
        <f>ET30/D57%</f>
        <v>#DIV/0!</v>
      </c>
      <c r="EU31" s="63" t="e">
        <f>EU30/D57%</f>
        <v>#DIV/0!</v>
      </c>
      <c r="EV31" s="63" t="e">
        <f>EV30/D57%</f>
        <v>#DIV/0!</v>
      </c>
      <c r="EW31" s="63" t="e">
        <f>EW30/D57%</f>
        <v>#DIV/0!</v>
      </c>
      <c r="EX31" s="63" t="e">
        <f>EX30/D57%</f>
        <v>#DIV/0!</v>
      </c>
      <c r="EY31" s="63" t="e">
        <f>EY30/D57%</f>
        <v>#DIV/0!</v>
      </c>
      <c r="EZ31" s="63" t="e">
        <f>EZ30/D57%</f>
        <v>#DIV/0!</v>
      </c>
      <c r="FA31" s="63" t="e">
        <f>FA30/D57%</f>
        <v>#DIV/0!</v>
      </c>
      <c r="FB31" s="63" t="e">
        <f>FB30/D57%</f>
        <v>#DIV/0!</v>
      </c>
      <c r="FC31" s="63" t="e">
        <f>FC30/D57%</f>
        <v>#DIV/0!</v>
      </c>
      <c r="FD31" s="63" t="e">
        <f>FD30/D57%</f>
        <v>#DIV/0!</v>
      </c>
      <c r="FE31" s="63" t="e">
        <f>FE30/D57%</f>
        <v>#DIV/0!</v>
      </c>
      <c r="FF31" s="63" t="e">
        <f>FF30/D57%</f>
        <v>#DIV/0!</v>
      </c>
      <c r="FG31" s="63" t="e">
        <f>FG30/D57%</f>
        <v>#DIV/0!</v>
      </c>
      <c r="FH31" s="63" t="e">
        <f>FH30/D57%</f>
        <v>#DIV/0!</v>
      </c>
      <c r="FI31" s="63" t="e">
        <f>FI30/D57%</f>
        <v>#DIV/0!</v>
      </c>
      <c r="FJ31" s="63" t="e">
        <f>FJ30/D57%</f>
        <v>#DIV/0!</v>
      </c>
      <c r="FK31" s="63" t="e">
        <f>FK30/D57%</f>
        <v>#DIV/0!</v>
      </c>
      <c r="FL31" s="63" t="e">
        <f>FL30/D57%</f>
        <v>#DIV/0!</v>
      </c>
      <c r="FM31" s="63" t="e">
        <f>FM30/D57%</f>
        <v>#DIV/0!</v>
      </c>
      <c r="FN31" s="63" t="e">
        <f>FN30/D57%</f>
        <v>#DIV/0!</v>
      </c>
      <c r="FO31" s="63" t="e">
        <f>FO30/D57%</f>
        <v>#DIV/0!</v>
      </c>
      <c r="FP31" s="63" t="e">
        <f>FP30/D57%</f>
        <v>#DIV/0!</v>
      </c>
      <c r="FQ31" s="63" t="e">
        <f>FQ30/D57%</f>
        <v>#DIV/0!</v>
      </c>
      <c r="FR31" s="63" t="e">
        <f>FR30/D57%</f>
        <v>#DIV/0!</v>
      </c>
      <c r="FS31" s="63" t="e">
        <f>FS30/D57%</f>
        <v>#DIV/0!</v>
      </c>
      <c r="FT31" s="63" t="e">
        <f>FT30/D57%</f>
        <v>#DIV/0!</v>
      </c>
      <c r="FU31" s="63" t="e">
        <f>FU30/D57%</f>
        <v>#DIV/0!</v>
      </c>
      <c r="FV31" s="63" t="e">
        <f>FV30/D57%</f>
        <v>#DIV/0!</v>
      </c>
      <c r="FW31" s="63" t="e">
        <f>FW30/D57%</f>
        <v>#DIV/0!</v>
      </c>
      <c r="FX31" s="63" t="e">
        <f>FX30/D57%</f>
        <v>#DIV/0!</v>
      </c>
      <c r="FY31" s="63" t="e">
        <f>FY30/D57%</f>
        <v>#DIV/0!</v>
      </c>
      <c r="FZ31" s="63" t="e">
        <f>FZ30/D57%</f>
        <v>#DIV/0!</v>
      </c>
      <c r="GA31" s="63" t="e">
        <f>GA30/D57%</f>
        <v>#DIV/0!</v>
      </c>
      <c r="GB31" s="63" t="e">
        <f>GB30/D57%</f>
        <v>#DIV/0!</v>
      </c>
      <c r="GC31" s="63" t="e">
        <f>GC30/D57%</f>
        <v>#DIV/0!</v>
      </c>
      <c r="GD31" s="63" t="e">
        <f>GD30/D57%</f>
        <v>#DIV/0!</v>
      </c>
      <c r="GE31" s="63" t="e">
        <f>GE30/D57%</f>
        <v>#DIV/0!</v>
      </c>
      <c r="GF31" s="63" t="e">
        <f>GF30/D57%</f>
        <v>#DIV/0!</v>
      </c>
      <c r="GG31" s="63" t="e">
        <f>GG30/D57%</f>
        <v>#DIV/0!</v>
      </c>
      <c r="GH31" s="63" t="e">
        <f>GH30/D57%</f>
        <v>#DIV/0!</v>
      </c>
      <c r="GI31" s="63" t="e">
        <f>GI30/D57%</f>
        <v>#DIV/0!</v>
      </c>
      <c r="GJ31" s="63" t="e">
        <f>GJ30/D57%</f>
        <v>#DIV/0!</v>
      </c>
      <c r="GK31" s="63" t="e">
        <f>GK30/D57%</f>
        <v>#DIV/0!</v>
      </c>
      <c r="GL31" s="63" t="e">
        <f>GL30/D57%</f>
        <v>#DIV/0!</v>
      </c>
      <c r="GM31" s="63" t="e">
        <f>GM30/D57%</f>
        <v>#DIV/0!</v>
      </c>
      <c r="GN31" s="63" t="e">
        <f>GN30/D57%</f>
        <v>#DIV/0!</v>
      </c>
      <c r="GO31" s="63" t="e">
        <f>GO30/D57%</f>
        <v>#DIV/0!</v>
      </c>
      <c r="GP31" s="63" t="e">
        <f>GP30/D57%</f>
        <v>#DIV/0!</v>
      </c>
      <c r="GQ31" s="63" t="e">
        <f>GQ30/D57%</f>
        <v>#DIV/0!</v>
      </c>
      <c r="GR31" s="63" t="e">
        <f>GR30/D57%</f>
        <v>#DIV/0!</v>
      </c>
      <c r="GS31" s="63" t="e">
        <f>GS30/D57%</f>
        <v>#DIV/0!</v>
      </c>
      <c r="GT31" s="63" t="e">
        <f>GT30/D57%</f>
        <v>#DIV/0!</v>
      </c>
      <c r="GU31" s="63" t="e">
        <f>GU30/D57%</f>
        <v>#DIV/0!</v>
      </c>
      <c r="GV31" s="63" t="e">
        <f>GV30/D57%</f>
        <v>#DIV/0!</v>
      </c>
      <c r="GW31" s="63" t="e">
        <f>GW30/D57%</f>
        <v>#DIV/0!</v>
      </c>
      <c r="GX31" s="63" t="e">
        <f>GX30/D57%</f>
        <v>#DIV/0!</v>
      </c>
      <c r="GY31" s="63" t="e">
        <f>GY30/D57%</f>
        <v>#DIV/0!</v>
      </c>
      <c r="GZ31" s="63" t="e">
        <f>GZ30/D57%</f>
        <v>#DIV/0!</v>
      </c>
      <c r="HA31" s="63" t="e">
        <f>HA30/D57%</f>
        <v>#DIV/0!</v>
      </c>
      <c r="HB31" s="63" t="e">
        <f>HB30/D57%</f>
        <v>#DIV/0!</v>
      </c>
      <c r="HC31" s="63" t="e">
        <f>HC30/D57%</f>
        <v>#DIV/0!</v>
      </c>
      <c r="HD31" s="63" t="e">
        <f>HD30/D57%</f>
        <v>#DIV/0!</v>
      </c>
      <c r="HE31" s="63" t="e">
        <f>HE30/D57%</f>
        <v>#DIV/0!</v>
      </c>
      <c r="HF31" s="63" t="e">
        <f>HF30/D57%</f>
        <v>#DIV/0!</v>
      </c>
      <c r="HG31" s="63" t="e">
        <f>HG30/D57%</f>
        <v>#DIV/0!</v>
      </c>
      <c r="HH31" s="63" t="e">
        <f>HH30/D57%</f>
        <v>#DIV/0!</v>
      </c>
      <c r="HI31" s="63" t="e">
        <f>HI30/D57%</f>
        <v>#DIV/0!</v>
      </c>
      <c r="HJ31" s="63" t="e">
        <f>HJ30/D57%</f>
        <v>#DIV/0!</v>
      </c>
      <c r="HK31" s="63" t="e">
        <f>HK30/D57%</f>
        <v>#DIV/0!</v>
      </c>
      <c r="HL31" s="63" t="e">
        <f>HL30/D57%</f>
        <v>#DIV/0!</v>
      </c>
      <c r="HM31" s="63" t="e">
        <f>HM30/D57%</f>
        <v>#DIV/0!</v>
      </c>
      <c r="HN31" s="63" t="e">
        <f>HN30/D57%</f>
        <v>#DIV/0!</v>
      </c>
      <c r="HO31" s="63" t="e">
        <f>HO30/D57%</f>
        <v>#DIV/0!</v>
      </c>
      <c r="HP31" s="63" t="e">
        <f>HP30/D57%</f>
        <v>#DIV/0!</v>
      </c>
      <c r="HQ31" s="63" t="e">
        <f>HQ30/D57%</f>
        <v>#DIV/0!</v>
      </c>
      <c r="HR31" s="63" t="e">
        <f>HR30/D57%</f>
        <v>#DIV/0!</v>
      </c>
      <c r="HS31" s="63" t="e">
        <f>HS30/D57%</f>
        <v>#DIV/0!</v>
      </c>
    </row>
    <row r="32" spans="1:227" x14ac:dyDescent="0.25">
      <c r="A32" s="3">
        <v>19</v>
      </c>
      <c r="B32" s="11"/>
      <c r="C32" s="12"/>
      <c r="AI32" s="11"/>
    </row>
    <row r="33" spans="1:35" x14ac:dyDescent="0.25">
      <c r="A33" s="3">
        <v>20</v>
      </c>
      <c r="B33" t="s">
        <v>3212</v>
      </c>
      <c r="AI33" s="11"/>
    </row>
    <row r="34" spans="1:35" x14ac:dyDescent="0.25">
      <c r="A34" s="3">
        <v>21</v>
      </c>
      <c r="B34" t="s">
        <v>3213</v>
      </c>
      <c r="C34" t="s">
        <v>3216</v>
      </c>
      <c r="D34" s="54" t="e">
        <f>(C31+F31+I31+L31+O31+R31+U31+X31+AA31+AD31+AG31+AJ31)/12</f>
        <v>#DIV/0!</v>
      </c>
      <c r="AI34" s="11"/>
    </row>
    <row r="35" spans="1:35" x14ac:dyDescent="0.25">
      <c r="A35" s="3">
        <v>22</v>
      </c>
      <c r="B35" t="s">
        <v>3214</v>
      </c>
      <c r="C35" t="s">
        <v>3216</v>
      </c>
      <c r="D35" s="54" t="e">
        <f>(D31+G31+J31+M31+P31+S31+V31+Y31+AB31+AE31+AH31+AK31)/12</f>
        <v>#DIV/0!</v>
      </c>
      <c r="AI35" s="11"/>
    </row>
    <row r="36" spans="1:35" x14ac:dyDescent="0.25">
      <c r="A36" s="3">
        <v>23</v>
      </c>
      <c r="B36" t="s">
        <v>3215</v>
      </c>
      <c r="C36" t="s">
        <v>3216</v>
      </c>
      <c r="D36" s="54" t="e">
        <f>(E31+H31+K31+N31+Q31+T31+W31+Z31+AC31+AF31+AI31+AL31)/12</f>
        <v>#DIV/0!</v>
      </c>
      <c r="AI36" s="11"/>
    </row>
    <row r="37" spans="1:35" x14ac:dyDescent="0.25">
      <c r="A37" s="3">
        <v>24</v>
      </c>
      <c r="D37" s="54"/>
    </row>
    <row r="38" spans="1:35" x14ac:dyDescent="0.25">
      <c r="A38" s="3">
        <v>25</v>
      </c>
      <c r="B38" t="s">
        <v>3213</v>
      </c>
      <c r="C38" t="s">
        <v>3217</v>
      </c>
      <c r="D38" s="54" t="e">
        <f>(AM31+AP31+AS31+AV31+AY31+BB31+BE31+BH31+BK31+BN31+BQ31+BT31+BW31+BZ31+CC31+CF31+CI31+CL31+CO31+CR31+CU31+CX31)/22</f>
        <v>#DIV/0!</v>
      </c>
    </row>
    <row r="39" spans="1:35" x14ac:dyDescent="0.25">
      <c r="A39" s="3">
        <v>26</v>
      </c>
      <c r="B39" t="s">
        <v>3214</v>
      </c>
      <c r="C39" t="s">
        <v>3217</v>
      </c>
      <c r="D39" s="54" t="e">
        <f>(AN31+AQ31+AT31+AW31+AZ31+BC31+BF31+BI31+BL31+BO31+BR31+BU31+BX31+CA31+CD31+CG31+CJ31+CM31+CP31+CS31+CV31+CY31)/22</f>
        <v>#DIV/0!</v>
      </c>
    </row>
    <row r="40" spans="1:35" x14ac:dyDescent="0.25">
      <c r="A40" s="3">
        <v>27</v>
      </c>
      <c r="B40" t="s">
        <v>3215</v>
      </c>
      <c r="C40" t="s">
        <v>3217</v>
      </c>
      <c r="D40" s="54" t="e">
        <f>(AR31+AU31+AX31+BA31+BD31+BG31+BJ31+BM31+BP31+BS31+BV31+BY31+CB31+CE31+CH31+CK31+CN31+CQ31+CT31+CW31+CZ31)/22</f>
        <v>#DIV/0!</v>
      </c>
    </row>
    <row r="41" spans="1:35" x14ac:dyDescent="0.25">
      <c r="A41" s="3">
        <v>28</v>
      </c>
      <c r="D41" s="54"/>
    </row>
    <row r="42" spans="1:35" x14ac:dyDescent="0.25">
      <c r="A42" s="3">
        <v>29</v>
      </c>
      <c r="B42" t="s">
        <v>3213</v>
      </c>
      <c r="C42" t="s">
        <v>3218</v>
      </c>
      <c r="D42" s="54" t="e">
        <f>(DA31+DD31+DG31+DJ31+DM31+DP31+DS31+DV31+DY31+EB31)/10</f>
        <v>#DIV/0!</v>
      </c>
    </row>
    <row r="43" spans="1:35" x14ac:dyDescent="0.25">
      <c r="A43" s="3">
        <v>30</v>
      </c>
      <c r="B43" t="s">
        <v>3214</v>
      </c>
      <c r="C43" t="s">
        <v>3218</v>
      </c>
      <c r="D43" s="54" t="e">
        <f>(DB31+DE31+DH31+DK31+DN31+DQ31+DT31+DW31+DZ31+EC31)/10</f>
        <v>#DIV/0!</v>
      </c>
    </row>
    <row r="44" spans="1:35" x14ac:dyDescent="0.25">
      <c r="A44" s="67" t="s">
        <v>3206</v>
      </c>
      <c r="B44" t="s">
        <v>3215</v>
      </c>
      <c r="C44" t="s">
        <v>3218</v>
      </c>
      <c r="D44" s="54" t="e">
        <f>(DC31+DF31+DI31+DL31+DO31+DR31+DU31+DX31+EA31+ED31)/10</f>
        <v>#DIV/0!</v>
      </c>
    </row>
    <row r="45" spans="1:35" ht="39" customHeight="1" x14ac:dyDescent="0.25">
      <c r="A45" s="69" t="s">
        <v>3238</v>
      </c>
      <c r="D45" s="54"/>
    </row>
    <row r="46" spans="1:35" x14ac:dyDescent="0.25">
      <c r="B46" t="s">
        <v>3213</v>
      </c>
      <c r="C46" t="s">
        <v>3219</v>
      </c>
      <c r="D46" s="54" t="e">
        <f>(EE31+EH31+EK31+EN31+EQ31+ET31+EW31+EZ31+FC31+FF31+FI31+FL31+FO31+FR31)/14</f>
        <v>#DIV/0!</v>
      </c>
    </row>
    <row r="47" spans="1:35" x14ac:dyDescent="0.25">
      <c r="B47" t="s">
        <v>3214</v>
      </c>
      <c r="C47" t="s">
        <v>3219</v>
      </c>
      <c r="D47" s="54" t="e">
        <f>(EF31+EI31+EL31+EO31+ER31+EU31+EX31+FA31+FD31+FG31+FJ31+FM31+FP31+FS31)/14</f>
        <v>#DIV/0!</v>
      </c>
    </row>
    <row r="48" spans="1:35" x14ac:dyDescent="0.25">
      <c r="B48" t="s">
        <v>3215</v>
      </c>
      <c r="C48" t="s">
        <v>3219</v>
      </c>
      <c r="D48" s="54" t="e">
        <f>(EG31+EJ31+EM31+EP31+ES31+EV31+EY31+FB31+FE31+FH31+FK31+FN31+FQ31+FT31)/14</f>
        <v>#DIV/0!</v>
      </c>
    </row>
    <row r="49" spans="2:19" x14ac:dyDescent="0.25">
      <c r="D49" s="54"/>
    </row>
    <row r="50" spans="2:19" x14ac:dyDescent="0.25">
      <c r="B50" t="s">
        <v>3213</v>
      </c>
      <c r="C50" t="s">
        <v>3220</v>
      </c>
      <c r="D50" s="54" t="e">
        <f>(FU31+FX31+GA31+GD31+GG31+GJ31+GM31+GP31+GS31+GV31+GY31+HB31+HE31+HH31+HK31+HN31+HQ31)/17</f>
        <v>#DIV/0!</v>
      </c>
    </row>
    <row r="51" spans="2:19" x14ac:dyDescent="0.25">
      <c r="B51" t="s">
        <v>3214</v>
      </c>
      <c r="C51" t="s">
        <v>3220</v>
      </c>
      <c r="D51" s="54" t="e">
        <f>(FV31+FY31+GB31+GE31+GH31+GK31+GN31+GQ31+GT31+GW31+GZ31+HC31+HF31+HI31+HL31+HO31+HR31)/17</f>
        <v>#DIV/0!</v>
      </c>
    </row>
    <row r="52" spans="2:19" x14ac:dyDescent="0.25">
      <c r="B52" t="s">
        <v>3215</v>
      </c>
      <c r="C52" t="s">
        <v>3220</v>
      </c>
      <c r="D52" s="54" t="e">
        <f>(FW31+FZ31+GC31+GF31+GI31+GL31+GO31+GR31+GU31+GX31+HA31+HD31+HG31+HJ31+HM31+HP31+HS31)/17</f>
        <v>#DIV/0!</v>
      </c>
    </row>
    <row r="55" spans="2:19" x14ac:dyDescent="0.25">
      <c r="B55" s="115" t="s">
        <v>3251</v>
      </c>
      <c r="C55" s="115" t="s">
        <v>3252</v>
      </c>
      <c r="D55" s="115" t="s">
        <v>3253</v>
      </c>
      <c r="E55" s="115" t="s">
        <v>3243</v>
      </c>
      <c r="F55" s="115"/>
      <c r="G55" s="115"/>
      <c r="H55" s="115" t="s">
        <v>3244</v>
      </c>
      <c r="I55" s="115"/>
      <c r="J55" s="115"/>
      <c r="K55" s="115" t="s">
        <v>3245</v>
      </c>
      <c r="L55" s="115"/>
      <c r="M55" s="115"/>
      <c r="N55" s="115" t="s">
        <v>3246</v>
      </c>
      <c r="O55" s="115"/>
      <c r="P55" s="115"/>
      <c r="Q55" s="115" t="s">
        <v>3247</v>
      </c>
      <c r="R55" s="115"/>
      <c r="S55" s="115"/>
    </row>
    <row r="56" spans="2:19" ht="120" x14ac:dyDescent="0.25">
      <c r="B56" s="115"/>
      <c r="C56" s="115"/>
      <c r="D56" s="115"/>
      <c r="E56" s="61" t="s">
        <v>3248</v>
      </c>
      <c r="F56" s="61" t="s">
        <v>3249</v>
      </c>
      <c r="G56" s="61" t="s">
        <v>3250</v>
      </c>
      <c r="H56" s="61" t="s">
        <v>3248</v>
      </c>
      <c r="I56" s="61" t="s">
        <v>3249</v>
      </c>
      <c r="J56" s="61" t="s">
        <v>3250</v>
      </c>
      <c r="K56" s="61" t="s">
        <v>3248</v>
      </c>
      <c r="L56" s="61" t="s">
        <v>3249</v>
      </c>
      <c r="M56" s="61" t="s">
        <v>3250</v>
      </c>
      <c r="N56" s="61" t="s">
        <v>3248</v>
      </c>
      <c r="O56" s="61" t="s">
        <v>3249</v>
      </c>
      <c r="P56" s="61" t="s">
        <v>3250</v>
      </c>
      <c r="Q56" s="61" t="s">
        <v>3248</v>
      </c>
      <c r="R56" s="61" t="s">
        <v>3249</v>
      </c>
      <c r="S56" s="61" t="s">
        <v>3250</v>
      </c>
    </row>
    <row r="57" spans="2:19" ht="15.75" x14ac:dyDescent="0.25">
      <c r="B57" s="56" t="s">
        <v>3241</v>
      </c>
      <c r="C57" s="57" t="s">
        <v>3242</v>
      </c>
      <c r="D57" s="62">
        <f>COUNTA(B14:B29)</f>
        <v>0</v>
      </c>
      <c r="E57" s="58" t="e">
        <f>D34*D57/100</f>
        <v>#DIV/0!</v>
      </c>
      <c r="F57" s="58" t="e">
        <f>D35*D57/100</f>
        <v>#DIV/0!</v>
      </c>
      <c r="G57" s="58" t="e">
        <f>D36*D57/100</f>
        <v>#DIV/0!</v>
      </c>
      <c r="H57" s="58" t="e">
        <f>D38*D57/100</f>
        <v>#DIV/0!</v>
      </c>
      <c r="I57" s="58" t="e">
        <f>D39*D57/100</f>
        <v>#DIV/0!</v>
      </c>
      <c r="J57" s="58" t="e">
        <f>D40*D57/100</f>
        <v>#DIV/0!</v>
      </c>
      <c r="K57" s="58" t="e">
        <f>D42*D57/100</f>
        <v>#DIV/0!</v>
      </c>
      <c r="L57" s="58" t="e">
        <f>D43*D57/100</f>
        <v>#DIV/0!</v>
      </c>
      <c r="M57" s="58" t="e">
        <f>D44*D57/100</f>
        <v>#DIV/0!</v>
      </c>
      <c r="N57" s="58" t="e">
        <f>D46*D57/100</f>
        <v>#DIV/0!</v>
      </c>
      <c r="O57" s="59" t="e">
        <f>D47*D57/100</f>
        <v>#DIV/0!</v>
      </c>
      <c r="P57" s="59" t="e">
        <f>D48*D57/100</f>
        <v>#DIV/0!</v>
      </c>
      <c r="Q57" s="59" t="e">
        <f>D50*D57/100</f>
        <v>#DIV/0!</v>
      </c>
      <c r="R57" s="59" t="e">
        <f>D51*D57/100</f>
        <v>#DIV/0!</v>
      </c>
      <c r="S57" s="60" t="e">
        <f>D52*D57/100</f>
        <v>#DIV/0!</v>
      </c>
    </row>
    <row r="69" spans="1:1" ht="75" customHeight="1" x14ac:dyDescent="0.25">
      <c r="A69" s="113" t="s">
        <v>0</v>
      </c>
    </row>
    <row r="70" spans="1:1" x14ac:dyDescent="0.25">
      <c r="A70" s="114"/>
    </row>
    <row r="71" spans="1:1" x14ac:dyDescent="0.25">
      <c r="A71" s="55">
        <v>1</v>
      </c>
    </row>
  </sheetData>
  <mergeCells count="176">
    <mergeCell ref="AM11:AO11"/>
    <mergeCell ref="L11:N11"/>
    <mergeCell ref="O11:Q11"/>
    <mergeCell ref="R11:T11"/>
    <mergeCell ref="U11:W11"/>
    <mergeCell ref="X11:Z11"/>
    <mergeCell ref="AA11:AC11"/>
    <mergeCell ref="A69:A70"/>
    <mergeCell ref="B55:B56"/>
    <mergeCell ref="C55:C56"/>
    <mergeCell ref="D55:D56"/>
    <mergeCell ref="E55:G55"/>
    <mergeCell ref="H55:J55"/>
    <mergeCell ref="K55:M55"/>
    <mergeCell ref="N55:P55"/>
    <mergeCell ref="Q55:S55"/>
    <mergeCell ref="AM12:AO12"/>
    <mergeCell ref="A4:A13"/>
    <mergeCell ref="B4:B13"/>
    <mergeCell ref="C4:AL4"/>
    <mergeCell ref="C5:AL10"/>
    <mergeCell ref="C11:E11"/>
    <mergeCell ref="F11:H11"/>
    <mergeCell ref="I11:K11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D11:AF11"/>
    <mergeCell ref="AG11:AI11"/>
    <mergeCell ref="AJ11:AL11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70"/>
  <sheetViews>
    <sheetView topLeftCell="A59" zoomScaleNormal="100" workbookViewId="0">
      <selection activeCell="A2" sqref="A2:Q2"/>
    </sheetView>
  </sheetViews>
  <sheetFormatPr defaultRowHeight="15" x14ac:dyDescent="0.25"/>
  <cols>
    <col min="2" max="2" width="31.140625" customWidth="1"/>
    <col min="3" max="3" width="21.85546875" customWidth="1"/>
    <col min="59" max="59" width="9.140625" customWidth="1"/>
  </cols>
  <sheetData>
    <row r="1" spans="1:317" ht="15.75" x14ac:dyDescent="0.25">
      <c r="A1" s="6" t="s">
        <v>367</v>
      </c>
      <c r="B1" s="13" t="s">
        <v>366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76" t="s">
        <v>3278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16" t="s">
        <v>0</v>
      </c>
      <c r="B4" s="116" t="s">
        <v>1</v>
      </c>
      <c r="C4" s="117" t="s">
        <v>87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118"/>
      <c r="BH4" s="87" t="s">
        <v>2</v>
      </c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 t="s">
        <v>2</v>
      </c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97" t="s">
        <v>181</v>
      </c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1"/>
      <c r="EQ4" s="96" t="s">
        <v>244</v>
      </c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84" t="s">
        <v>244</v>
      </c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 t="s">
        <v>244</v>
      </c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 t="s">
        <v>244</v>
      </c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6"/>
      <c r="HT4" s="87" t="s">
        <v>244</v>
      </c>
      <c r="HU4" s="88"/>
      <c r="HV4" s="88"/>
      <c r="HW4" s="88"/>
      <c r="HX4" s="88"/>
      <c r="HY4" s="88"/>
      <c r="HZ4" s="88"/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  <c r="IU4" s="88"/>
      <c r="IV4" s="88"/>
      <c r="IW4" s="88"/>
      <c r="IX4" s="104" t="s">
        <v>291</v>
      </c>
      <c r="IY4" s="134"/>
      <c r="IZ4" s="134"/>
      <c r="JA4" s="134"/>
      <c r="JB4" s="134"/>
      <c r="JC4" s="134"/>
      <c r="JD4" s="134"/>
      <c r="JE4" s="134"/>
      <c r="JF4" s="134"/>
      <c r="JG4" s="134"/>
      <c r="JH4" s="134"/>
      <c r="JI4" s="134"/>
      <c r="JJ4" s="134"/>
      <c r="JK4" s="134"/>
      <c r="JL4" s="134"/>
      <c r="JM4" s="134"/>
      <c r="JN4" s="134"/>
      <c r="JO4" s="134"/>
      <c r="JP4" s="134"/>
      <c r="JQ4" s="134"/>
      <c r="JR4" s="134"/>
      <c r="JS4" s="134"/>
      <c r="JT4" s="134"/>
      <c r="JU4" s="134"/>
      <c r="JV4" s="134"/>
      <c r="JW4" s="134"/>
      <c r="JX4" s="134"/>
      <c r="JY4" s="134"/>
      <c r="JZ4" s="134"/>
      <c r="KA4" s="134"/>
      <c r="KB4" s="134"/>
      <c r="KC4" s="134"/>
      <c r="KD4" s="134"/>
      <c r="KE4" s="134"/>
      <c r="KF4" s="134"/>
      <c r="KG4" s="134"/>
      <c r="KH4" s="134"/>
      <c r="KI4" s="134"/>
      <c r="KJ4" s="134"/>
      <c r="KK4" s="134"/>
      <c r="KL4" s="134"/>
      <c r="KM4" s="134"/>
      <c r="KN4" s="134"/>
      <c r="KO4" s="134"/>
      <c r="KP4" s="134"/>
      <c r="KQ4" s="134"/>
      <c r="KR4" s="134"/>
      <c r="KS4" s="134"/>
      <c r="KT4" s="134"/>
      <c r="KU4" s="134"/>
      <c r="KV4" s="134"/>
      <c r="KW4" s="134"/>
      <c r="KX4" s="134"/>
      <c r="KY4" s="134"/>
      <c r="KZ4" s="134"/>
      <c r="LA4" s="134"/>
      <c r="LB4" s="134"/>
      <c r="LC4" s="134"/>
      <c r="LD4" s="134"/>
      <c r="LE4" s="135"/>
    </row>
    <row r="5" spans="1:317" ht="15.75" customHeight="1" x14ac:dyDescent="0.25">
      <c r="A5" s="116"/>
      <c r="B5" s="116"/>
      <c r="C5" s="108" t="s">
        <v>88</v>
      </c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S5" s="108"/>
      <c r="AT5" s="108"/>
      <c r="AU5" s="108"/>
      <c r="AV5" s="108"/>
      <c r="AW5" s="108"/>
      <c r="AX5" s="108"/>
      <c r="AY5" s="108"/>
      <c r="AZ5" s="108"/>
      <c r="BA5" s="108"/>
      <c r="BB5" s="108"/>
      <c r="BC5" s="108"/>
      <c r="BD5" s="108"/>
      <c r="BE5" s="108"/>
      <c r="BF5" s="108"/>
      <c r="BG5" s="108"/>
      <c r="BH5" s="99" t="s">
        <v>86</v>
      </c>
      <c r="BI5" s="121"/>
      <c r="BJ5" s="121"/>
      <c r="BK5" s="121"/>
      <c r="BL5" s="121"/>
      <c r="BM5" s="121"/>
      <c r="BN5" s="121"/>
      <c r="BO5" s="121"/>
      <c r="BP5" s="121"/>
      <c r="BQ5" s="121"/>
      <c r="BR5" s="121"/>
      <c r="BS5" s="121"/>
      <c r="BT5" s="121"/>
      <c r="BU5" s="121"/>
      <c r="BV5" s="121"/>
      <c r="BW5" s="121"/>
      <c r="BX5" s="121"/>
      <c r="BY5" s="121"/>
      <c r="BZ5" s="121"/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9"/>
      <c r="CU5" s="89" t="s">
        <v>3</v>
      </c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3"/>
      <c r="DP5" s="91" t="s">
        <v>182</v>
      </c>
      <c r="DQ5" s="132"/>
      <c r="DR5" s="132"/>
      <c r="DS5" s="132"/>
      <c r="DT5" s="132"/>
      <c r="DU5" s="132"/>
      <c r="DV5" s="132"/>
      <c r="DW5" s="132"/>
      <c r="DX5" s="132"/>
      <c r="DY5" s="132"/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98" t="s">
        <v>387</v>
      </c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82" t="s">
        <v>245</v>
      </c>
      <c r="FP5" s="83"/>
      <c r="FQ5" s="83"/>
      <c r="FR5" s="83"/>
      <c r="FS5" s="83"/>
      <c r="FT5" s="83"/>
      <c r="FU5" s="83"/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 t="s">
        <v>426</v>
      </c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 t="s">
        <v>438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94"/>
      <c r="HT5" s="82" t="s">
        <v>246</v>
      </c>
      <c r="HU5" s="83"/>
      <c r="HV5" s="83"/>
      <c r="HW5" s="83"/>
      <c r="HX5" s="83"/>
      <c r="HY5" s="83"/>
      <c r="HZ5" s="83"/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  <c r="IU5" s="83"/>
      <c r="IV5" s="83"/>
      <c r="IW5" s="83"/>
      <c r="IX5" s="89" t="s">
        <v>292</v>
      </c>
      <c r="IY5" s="92"/>
      <c r="IZ5" s="92"/>
      <c r="JA5" s="92"/>
      <c r="JB5" s="92"/>
      <c r="JC5" s="92"/>
      <c r="JD5" s="92"/>
      <c r="JE5" s="92"/>
      <c r="JF5" s="92"/>
      <c r="JG5" s="92"/>
      <c r="JH5" s="92"/>
      <c r="JI5" s="92"/>
      <c r="JJ5" s="92"/>
      <c r="JK5" s="92"/>
      <c r="JL5" s="92"/>
      <c r="JM5" s="92"/>
      <c r="JN5" s="92"/>
      <c r="JO5" s="92"/>
      <c r="JP5" s="92"/>
      <c r="JQ5" s="92"/>
      <c r="JR5" s="92"/>
      <c r="JS5" s="92"/>
      <c r="JT5" s="92"/>
      <c r="JU5" s="92"/>
      <c r="JV5" s="92"/>
      <c r="JW5" s="92"/>
      <c r="JX5" s="92"/>
      <c r="JY5" s="92"/>
      <c r="JZ5" s="92"/>
      <c r="KA5" s="92"/>
      <c r="KB5" s="92"/>
      <c r="KC5" s="92"/>
      <c r="KD5" s="92"/>
      <c r="KE5" s="92"/>
      <c r="KF5" s="92"/>
      <c r="KG5" s="92"/>
      <c r="KH5" s="92"/>
      <c r="KI5" s="92"/>
      <c r="KJ5" s="92"/>
      <c r="KK5" s="92"/>
      <c r="KL5" s="92"/>
      <c r="KM5" s="92"/>
      <c r="KN5" s="92"/>
      <c r="KO5" s="92"/>
      <c r="KP5" s="92"/>
      <c r="KQ5" s="92"/>
      <c r="KR5" s="92"/>
      <c r="KS5" s="92"/>
      <c r="KT5" s="92"/>
      <c r="KU5" s="92"/>
      <c r="KV5" s="92"/>
      <c r="KW5" s="92"/>
      <c r="KX5" s="92"/>
      <c r="KY5" s="92"/>
      <c r="KZ5" s="92"/>
      <c r="LA5" s="92"/>
      <c r="LB5" s="92"/>
      <c r="LC5" s="92"/>
      <c r="LD5" s="92"/>
      <c r="LE5" s="93"/>
    </row>
    <row r="6" spans="1:317" ht="0.75" customHeight="1" x14ac:dyDescent="0.25">
      <c r="A6" s="116"/>
      <c r="B6" s="116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19"/>
      <c r="AP6" s="119"/>
      <c r="AQ6" s="119"/>
      <c r="AR6" s="119"/>
      <c r="AS6" s="119"/>
      <c r="AT6" s="119"/>
      <c r="AU6" s="119"/>
      <c r="AV6" s="119"/>
      <c r="AW6" s="119"/>
      <c r="AX6" s="119"/>
      <c r="AY6" s="119"/>
      <c r="AZ6" s="119"/>
      <c r="BA6" s="119"/>
      <c r="BB6" s="119"/>
      <c r="BC6" s="119"/>
      <c r="BD6" s="119"/>
      <c r="BE6" s="119"/>
      <c r="BF6" s="119"/>
      <c r="BG6" s="11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2"/>
      <c r="DQ6" s="22"/>
      <c r="DR6" s="22"/>
      <c r="DS6" s="22"/>
      <c r="DT6" s="22"/>
      <c r="DU6" s="22"/>
      <c r="DV6" s="22"/>
      <c r="DW6" s="22"/>
      <c r="DX6" s="22"/>
      <c r="DY6" s="22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8"/>
      <c r="KW6" s="4"/>
      <c r="KX6" s="4"/>
      <c r="KY6" s="4"/>
      <c r="KZ6" s="4"/>
      <c r="LA6" s="4"/>
      <c r="LB6" s="4"/>
      <c r="LC6" s="4"/>
      <c r="LD6" s="4"/>
      <c r="LE6" s="4"/>
    </row>
    <row r="7" spans="1:317" ht="15.6" hidden="1" x14ac:dyDescent="0.3">
      <c r="A7" s="116"/>
      <c r="B7" s="116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119"/>
      <c r="AI7" s="119"/>
      <c r="AJ7" s="119"/>
      <c r="AK7" s="119"/>
      <c r="AL7" s="119"/>
      <c r="AM7" s="119"/>
      <c r="AN7" s="119"/>
      <c r="AO7" s="119"/>
      <c r="AP7" s="119"/>
      <c r="AQ7" s="119"/>
      <c r="AR7" s="119"/>
      <c r="AS7" s="119"/>
      <c r="AT7" s="119"/>
      <c r="AU7" s="119"/>
      <c r="AV7" s="119"/>
      <c r="AW7" s="119"/>
      <c r="AX7" s="119"/>
      <c r="AY7" s="119"/>
      <c r="AZ7" s="119"/>
      <c r="BA7" s="119"/>
      <c r="BB7" s="119"/>
      <c r="BC7" s="119"/>
      <c r="BD7" s="119"/>
      <c r="BE7" s="119"/>
      <c r="BF7" s="119"/>
      <c r="BG7" s="11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8"/>
      <c r="KW7" s="4"/>
      <c r="KX7" s="4"/>
      <c r="KY7" s="4"/>
      <c r="KZ7" s="4"/>
      <c r="LA7" s="4"/>
      <c r="LB7" s="4"/>
      <c r="LC7" s="4"/>
      <c r="LD7" s="4"/>
      <c r="LE7" s="4"/>
    </row>
    <row r="8" spans="1:317" ht="15.6" hidden="1" x14ac:dyDescent="0.3">
      <c r="A8" s="116"/>
      <c r="B8" s="116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/>
      <c r="AK8" s="119"/>
      <c r="AL8" s="119"/>
      <c r="AM8" s="119"/>
      <c r="AN8" s="119"/>
      <c r="AO8" s="119"/>
      <c r="AP8" s="119"/>
      <c r="AQ8" s="119"/>
      <c r="AR8" s="119"/>
      <c r="AS8" s="119"/>
      <c r="AT8" s="119"/>
      <c r="AU8" s="119"/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8"/>
      <c r="KW8" s="4"/>
      <c r="KX8" s="4"/>
      <c r="KY8" s="4"/>
      <c r="KZ8" s="4"/>
      <c r="LA8" s="4"/>
      <c r="LB8" s="4"/>
      <c r="LC8" s="4"/>
      <c r="LD8" s="4"/>
      <c r="LE8" s="4"/>
    </row>
    <row r="9" spans="1:317" ht="15.6" hidden="1" x14ac:dyDescent="0.3">
      <c r="A9" s="116"/>
      <c r="B9" s="116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  <c r="AM9" s="119"/>
      <c r="AN9" s="119"/>
      <c r="AO9" s="119"/>
      <c r="AP9" s="119"/>
      <c r="AQ9" s="119"/>
      <c r="AR9" s="119"/>
      <c r="AS9" s="119"/>
      <c r="AT9" s="119"/>
      <c r="AU9" s="119"/>
      <c r="AV9" s="119"/>
      <c r="AW9" s="119"/>
      <c r="AX9" s="119"/>
      <c r="AY9" s="119"/>
      <c r="AZ9" s="119"/>
      <c r="BA9" s="119"/>
      <c r="BB9" s="119"/>
      <c r="BC9" s="119"/>
      <c r="BD9" s="119"/>
      <c r="BE9" s="119"/>
      <c r="BF9" s="119"/>
      <c r="BG9" s="11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8"/>
      <c r="KW9" s="4"/>
      <c r="KX9" s="4"/>
      <c r="KY9" s="4"/>
      <c r="KZ9" s="4"/>
      <c r="LA9" s="4"/>
      <c r="LB9" s="4"/>
      <c r="LC9" s="4"/>
      <c r="LD9" s="4"/>
      <c r="LE9" s="4"/>
    </row>
    <row r="10" spans="1:317" ht="15.6" hidden="1" x14ac:dyDescent="0.3">
      <c r="A10" s="116"/>
      <c r="B10" s="11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0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8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16"/>
      <c r="B11" s="116"/>
      <c r="C11" s="109" t="s">
        <v>368</v>
      </c>
      <c r="D11" s="100" t="s">
        <v>5</v>
      </c>
      <c r="E11" s="100" t="s">
        <v>6</v>
      </c>
      <c r="F11" s="98" t="s">
        <v>369</v>
      </c>
      <c r="G11" s="98" t="s">
        <v>7</v>
      </c>
      <c r="H11" s="98" t="s">
        <v>8</v>
      </c>
      <c r="I11" s="98" t="s">
        <v>370</v>
      </c>
      <c r="J11" s="98" t="s">
        <v>9</v>
      </c>
      <c r="K11" s="98" t="s">
        <v>10</v>
      </c>
      <c r="L11" s="100" t="s">
        <v>371</v>
      </c>
      <c r="M11" s="100" t="s">
        <v>9</v>
      </c>
      <c r="N11" s="100" t="s">
        <v>10</v>
      </c>
      <c r="O11" s="100" t="s">
        <v>372</v>
      </c>
      <c r="P11" s="100" t="s">
        <v>11</v>
      </c>
      <c r="Q11" s="100" t="s">
        <v>4</v>
      </c>
      <c r="R11" s="100" t="s">
        <v>373</v>
      </c>
      <c r="S11" s="100" t="s">
        <v>6</v>
      </c>
      <c r="T11" s="100" t="s">
        <v>12</v>
      </c>
      <c r="U11" s="100" t="s">
        <v>374</v>
      </c>
      <c r="V11" s="100" t="s">
        <v>6</v>
      </c>
      <c r="W11" s="100" t="s">
        <v>12</v>
      </c>
      <c r="X11" s="107" t="s">
        <v>375</v>
      </c>
      <c r="Y11" s="108" t="s">
        <v>10</v>
      </c>
      <c r="Z11" s="109" t="s">
        <v>13</v>
      </c>
      <c r="AA11" s="100" t="s">
        <v>376</v>
      </c>
      <c r="AB11" s="100" t="s">
        <v>14</v>
      </c>
      <c r="AC11" s="100" t="s">
        <v>15</v>
      </c>
      <c r="AD11" s="100" t="s">
        <v>377</v>
      </c>
      <c r="AE11" s="100" t="s">
        <v>4</v>
      </c>
      <c r="AF11" s="100" t="s">
        <v>5</v>
      </c>
      <c r="AG11" s="100" t="s">
        <v>378</v>
      </c>
      <c r="AH11" s="100" t="s">
        <v>12</v>
      </c>
      <c r="AI11" s="100" t="s">
        <v>7</v>
      </c>
      <c r="AJ11" s="99" t="s">
        <v>379</v>
      </c>
      <c r="AK11" s="121"/>
      <c r="AL11" s="121"/>
      <c r="AM11" s="99" t="s">
        <v>380</v>
      </c>
      <c r="AN11" s="121"/>
      <c r="AO11" s="121"/>
      <c r="AP11" s="99" t="s">
        <v>381</v>
      </c>
      <c r="AQ11" s="121"/>
      <c r="AR11" s="121"/>
      <c r="AS11" s="99" t="s">
        <v>382</v>
      </c>
      <c r="AT11" s="121"/>
      <c r="AU11" s="121"/>
      <c r="AV11" s="99" t="s">
        <v>383</v>
      </c>
      <c r="AW11" s="121"/>
      <c r="AX11" s="121"/>
      <c r="AY11" s="99" t="s">
        <v>384</v>
      </c>
      <c r="AZ11" s="121"/>
      <c r="BA11" s="121"/>
      <c r="BB11" s="99" t="s">
        <v>385</v>
      </c>
      <c r="BC11" s="121"/>
      <c r="BD11" s="121"/>
      <c r="BE11" s="99" t="s">
        <v>386</v>
      </c>
      <c r="BF11" s="121"/>
      <c r="BG11" s="121"/>
      <c r="BH11" s="100" t="s">
        <v>402</v>
      </c>
      <c r="BI11" s="100"/>
      <c r="BJ11" s="100"/>
      <c r="BK11" s="107" t="s">
        <v>5</v>
      </c>
      <c r="BL11" s="108"/>
      <c r="BM11" s="109"/>
      <c r="BN11" s="107" t="s">
        <v>403</v>
      </c>
      <c r="BO11" s="108"/>
      <c r="BP11" s="109"/>
      <c r="BQ11" s="100" t="s">
        <v>12</v>
      </c>
      <c r="BR11" s="100"/>
      <c r="BS11" s="100"/>
      <c r="BT11" s="100" t="s">
        <v>7</v>
      </c>
      <c r="BU11" s="100"/>
      <c r="BV11" s="100"/>
      <c r="BW11" s="100" t="s">
        <v>8</v>
      </c>
      <c r="BX11" s="100"/>
      <c r="BY11" s="100"/>
      <c r="BZ11" s="106" t="s">
        <v>16</v>
      </c>
      <c r="CA11" s="106"/>
      <c r="CB11" s="106"/>
      <c r="CC11" s="100" t="s">
        <v>9</v>
      </c>
      <c r="CD11" s="100"/>
      <c r="CE11" s="100"/>
      <c r="CF11" s="100" t="s">
        <v>10</v>
      </c>
      <c r="CG11" s="100"/>
      <c r="CH11" s="100"/>
      <c r="CI11" s="100" t="s">
        <v>13</v>
      </c>
      <c r="CJ11" s="100"/>
      <c r="CK11" s="100"/>
      <c r="CL11" s="100" t="s">
        <v>404</v>
      </c>
      <c r="CM11" s="100"/>
      <c r="CN11" s="100"/>
      <c r="CO11" s="100" t="s">
        <v>14</v>
      </c>
      <c r="CP11" s="100"/>
      <c r="CQ11" s="100"/>
      <c r="CR11" s="103" t="s">
        <v>15</v>
      </c>
      <c r="CS11" s="103"/>
      <c r="CT11" s="103"/>
      <c r="CU11" s="103" t="s">
        <v>405</v>
      </c>
      <c r="CV11" s="103"/>
      <c r="CW11" s="105"/>
      <c r="CX11" s="98" t="s">
        <v>406</v>
      </c>
      <c r="CY11" s="98"/>
      <c r="CZ11" s="98"/>
      <c r="DA11" s="98" t="s">
        <v>407</v>
      </c>
      <c r="DB11" s="98"/>
      <c r="DC11" s="98"/>
      <c r="DD11" s="81" t="s">
        <v>408</v>
      </c>
      <c r="DE11" s="81"/>
      <c r="DF11" s="81"/>
      <c r="DG11" s="98" t="s">
        <v>409</v>
      </c>
      <c r="DH11" s="98"/>
      <c r="DI11" s="98"/>
      <c r="DJ11" s="98" t="s">
        <v>410</v>
      </c>
      <c r="DK11" s="98"/>
      <c r="DL11" s="98"/>
      <c r="DM11" s="98" t="s">
        <v>411</v>
      </c>
      <c r="DN11" s="98"/>
      <c r="DO11" s="98"/>
      <c r="DP11" s="89" t="s">
        <v>396</v>
      </c>
      <c r="DQ11" s="92"/>
      <c r="DR11" s="93"/>
      <c r="DS11" s="89" t="s">
        <v>397</v>
      </c>
      <c r="DT11" s="92"/>
      <c r="DU11" s="93"/>
      <c r="DV11" s="89" t="s">
        <v>398</v>
      </c>
      <c r="DW11" s="92"/>
      <c r="DX11" s="93"/>
      <c r="DY11" s="81" t="s">
        <v>399</v>
      </c>
      <c r="DZ11" s="81"/>
      <c r="EA11" s="81"/>
      <c r="EB11" s="81" t="s">
        <v>400</v>
      </c>
      <c r="EC11" s="81"/>
      <c r="ED11" s="81"/>
      <c r="EE11" s="81" t="s">
        <v>412</v>
      </c>
      <c r="EF11" s="81"/>
      <c r="EG11" s="81"/>
      <c r="EH11" s="81" t="s">
        <v>413</v>
      </c>
      <c r="EI11" s="81"/>
      <c r="EJ11" s="81"/>
      <c r="EK11" s="81" t="s">
        <v>414</v>
      </c>
      <c r="EL11" s="81"/>
      <c r="EM11" s="81"/>
      <c r="EN11" s="81" t="s">
        <v>415</v>
      </c>
      <c r="EO11" s="81"/>
      <c r="EP11" s="89"/>
      <c r="EQ11" s="81" t="s">
        <v>388</v>
      </c>
      <c r="ER11" s="81"/>
      <c r="ES11" s="81"/>
      <c r="ET11" s="81" t="s">
        <v>389</v>
      </c>
      <c r="EU11" s="81"/>
      <c r="EV11" s="81"/>
      <c r="EW11" s="81" t="s">
        <v>390</v>
      </c>
      <c r="EX11" s="81"/>
      <c r="EY11" s="81"/>
      <c r="EZ11" s="81" t="s">
        <v>391</v>
      </c>
      <c r="FA11" s="81"/>
      <c r="FB11" s="81"/>
      <c r="FC11" s="81" t="s">
        <v>392</v>
      </c>
      <c r="FD11" s="81"/>
      <c r="FE11" s="81"/>
      <c r="FF11" s="81" t="s">
        <v>393</v>
      </c>
      <c r="FG11" s="81"/>
      <c r="FH11" s="81"/>
      <c r="FI11" s="81" t="s">
        <v>394</v>
      </c>
      <c r="FJ11" s="81"/>
      <c r="FK11" s="81"/>
      <c r="FL11" s="81" t="s">
        <v>395</v>
      </c>
      <c r="FM11" s="81"/>
      <c r="FN11" s="81"/>
      <c r="FO11" s="81" t="s">
        <v>431</v>
      </c>
      <c r="FP11" s="81"/>
      <c r="FQ11" s="81"/>
      <c r="FR11" s="81" t="s">
        <v>432</v>
      </c>
      <c r="FS11" s="81"/>
      <c r="FT11" s="81"/>
      <c r="FU11" s="81" t="s">
        <v>433</v>
      </c>
      <c r="FV11" s="81"/>
      <c r="FW11" s="81"/>
      <c r="FX11" s="81" t="s">
        <v>434</v>
      </c>
      <c r="FY11" s="81"/>
      <c r="FZ11" s="81"/>
      <c r="GA11" s="81" t="s">
        <v>435</v>
      </c>
      <c r="GB11" s="81"/>
      <c r="GC11" s="81"/>
      <c r="GD11" s="81" t="s">
        <v>436</v>
      </c>
      <c r="GE11" s="81"/>
      <c r="GF11" s="81"/>
      <c r="GG11" s="89" t="s">
        <v>437</v>
      </c>
      <c r="GH11" s="92"/>
      <c r="GI11" s="93"/>
      <c r="GJ11" s="89" t="s">
        <v>427</v>
      </c>
      <c r="GK11" s="92"/>
      <c r="GL11" s="93"/>
      <c r="GM11" s="89" t="s">
        <v>428</v>
      </c>
      <c r="GN11" s="92"/>
      <c r="GO11" s="93"/>
      <c r="GP11" s="89" t="s">
        <v>429</v>
      </c>
      <c r="GQ11" s="92"/>
      <c r="GR11" s="93"/>
      <c r="GS11" s="89" t="s">
        <v>430</v>
      </c>
      <c r="GT11" s="92"/>
      <c r="GU11" s="93"/>
      <c r="GV11" s="89" t="s">
        <v>439</v>
      </c>
      <c r="GW11" s="92"/>
      <c r="GX11" s="93"/>
      <c r="GY11" s="89" t="s">
        <v>440</v>
      </c>
      <c r="GZ11" s="92"/>
      <c r="HA11" s="93"/>
      <c r="HB11" s="89" t="s">
        <v>441</v>
      </c>
      <c r="HC11" s="92"/>
      <c r="HD11" s="93"/>
      <c r="HE11" s="89" t="s">
        <v>442</v>
      </c>
      <c r="HF11" s="92"/>
      <c r="HG11" s="93"/>
      <c r="HH11" s="89" t="s">
        <v>443</v>
      </c>
      <c r="HI11" s="92"/>
      <c r="HJ11" s="93"/>
      <c r="HK11" s="89" t="s">
        <v>444</v>
      </c>
      <c r="HL11" s="92"/>
      <c r="HM11" s="93"/>
      <c r="HN11" s="89" t="s">
        <v>445</v>
      </c>
      <c r="HO11" s="92"/>
      <c r="HP11" s="93"/>
      <c r="HQ11" s="89" t="s">
        <v>446</v>
      </c>
      <c r="HR11" s="92"/>
      <c r="HS11" s="93"/>
      <c r="HT11" s="93" t="s">
        <v>416</v>
      </c>
      <c r="HU11" s="81"/>
      <c r="HV11" s="81"/>
      <c r="HW11" s="81" t="s">
        <v>417</v>
      </c>
      <c r="HX11" s="81"/>
      <c r="HY11" s="81"/>
      <c r="HZ11" s="81" t="s">
        <v>418</v>
      </c>
      <c r="IA11" s="81"/>
      <c r="IB11" s="81"/>
      <c r="IC11" s="81" t="s">
        <v>419</v>
      </c>
      <c r="ID11" s="81"/>
      <c r="IE11" s="81"/>
      <c r="IF11" s="81" t="s">
        <v>420</v>
      </c>
      <c r="IG11" s="81"/>
      <c r="IH11" s="81"/>
      <c r="II11" s="81" t="s">
        <v>421</v>
      </c>
      <c r="IJ11" s="81"/>
      <c r="IK11" s="81"/>
      <c r="IL11" s="81" t="s">
        <v>422</v>
      </c>
      <c r="IM11" s="81"/>
      <c r="IN11" s="81"/>
      <c r="IO11" s="81" t="s">
        <v>423</v>
      </c>
      <c r="IP11" s="81"/>
      <c r="IQ11" s="81"/>
      <c r="IR11" s="81" t="s">
        <v>424</v>
      </c>
      <c r="IS11" s="81"/>
      <c r="IT11" s="81"/>
      <c r="IU11" s="81" t="s">
        <v>425</v>
      </c>
      <c r="IV11" s="81"/>
      <c r="IW11" s="81"/>
      <c r="IX11" s="81" t="s">
        <v>447</v>
      </c>
      <c r="IY11" s="81"/>
      <c r="IZ11" s="81"/>
      <c r="JA11" s="81" t="s">
        <v>448</v>
      </c>
      <c r="JB11" s="81"/>
      <c r="JC11" s="81"/>
      <c r="JD11" s="81" t="s">
        <v>449</v>
      </c>
      <c r="JE11" s="81"/>
      <c r="JF11" s="81"/>
      <c r="JG11" s="81" t="s">
        <v>450</v>
      </c>
      <c r="JH11" s="81"/>
      <c r="JI11" s="81"/>
      <c r="JJ11" s="81" t="s">
        <v>451</v>
      </c>
      <c r="JK11" s="81"/>
      <c r="JL11" s="81"/>
      <c r="JM11" s="81" t="s">
        <v>452</v>
      </c>
      <c r="JN11" s="81"/>
      <c r="JO11" s="81"/>
      <c r="JP11" s="81" t="s">
        <v>453</v>
      </c>
      <c r="JQ11" s="81"/>
      <c r="JR11" s="81"/>
      <c r="JS11" s="81" t="s">
        <v>454</v>
      </c>
      <c r="JT11" s="81"/>
      <c r="JU11" s="81"/>
      <c r="JV11" s="81" t="s">
        <v>455</v>
      </c>
      <c r="JW11" s="81"/>
      <c r="JX11" s="81"/>
      <c r="JY11" s="81" t="s">
        <v>456</v>
      </c>
      <c r="JZ11" s="81"/>
      <c r="KA11" s="81"/>
      <c r="KB11" s="81" t="s">
        <v>457</v>
      </c>
      <c r="KC11" s="81"/>
      <c r="KD11" s="81"/>
      <c r="KE11" s="81" t="s">
        <v>458</v>
      </c>
      <c r="KF11" s="81"/>
      <c r="KG11" s="81"/>
      <c r="KH11" s="81" t="s">
        <v>459</v>
      </c>
      <c r="KI11" s="81"/>
      <c r="KJ11" s="81"/>
      <c r="KK11" s="81" t="s">
        <v>460</v>
      </c>
      <c r="KL11" s="81"/>
      <c r="KM11" s="81"/>
      <c r="KN11" s="81" t="s">
        <v>461</v>
      </c>
      <c r="KO11" s="81"/>
      <c r="KP11" s="81"/>
      <c r="KQ11" s="81" t="s">
        <v>462</v>
      </c>
      <c r="KR11" s="81"/>
      <c r="KS11" s="81"/>
      <c r="KT11" s="81" t="s">
        <v>463</v>
      </c>
      <c r="KU11" s="81"/>
      <c r="KV11" s="89"/>
      <c r="KW11" s="81" t="s">
        <v>464</v>
      </c>
      <c r="KX11" s="81"/>
      <c r="KY11" s="89"/>
      <c r="KZ11" s="81" t="s">
        <v>465</v>
      </c>
      <c r="LA11" s="81"/>
      <c r="LB11" s="89"/>
      <c r="LC11" s="81" t="s">
        <v>466</v>
      </c>
      <c r="LD11" s="81"/>
      <c r="LE11" s="81"/>
    </row>
    <row r="12" spans="1:317" ht="110.25" customHeight="1" thickBot="1" x14ac:dyDescent="0.3">
      <c r="A12" s="116"/>
      <c r="B12" s="116"/>
      <c r="C12" s="77" t="s">
        <v>467</v>
      </c>
      <c r="D12" s="78"/>
      <c r="E12" s="79"/>
      <c r="F12" s="77" t="s">
        <v>471</v>
      </c>
      <c r="G12" s="78"/>
      <c r="H12" s="79"/>
      <c r="I12" s="77" t="s">
        <v>475</v>
      </c>
      <c r="J12" s="78"/>
      <c r="K12" s="79"/>
      <c r="L12" s="77" t="s">
        <v>479</v>
      </c>
      <c r="M12" s="78"/>
      <c r="N12" s="79"/>
      <c r="O12" s="77" t="s">
        <v>483</v>
      </c>
      <c r="P12" s="78"/>
      <c r="Q12" s="79"/>
      <c r="R12" s="77" t="s">
        <v>484</v>
      </c>
      <c r="S12" s="78"/>
      <c r="T12" s="79"/>
      <c r="U12" s="77" t="s">
        <v>488</v>
      </c>
      <c r="V12" s="78"/>
      <c r="W12" s="79"/>
      <c r="X12" s="77" t="s">
        <v>493</v>
      </c>
      <c r="Y12" s="78"/>
      <c r="Z12" s="79"/>
      <c r="AA12" s="77" t="s">
        <v>497</v>
      </c>
      <c r="AB12" s="78"/>
      <c r="AC12" s="79"/>
      <c r="AD12" s="77" t="s">
        <v>501</v>
      </c>
      <c r="AE12" s="78"/>
      <c r="AF12" s="79"/>
      <c r="AG12" s="77" t="s">
        <v>505</v>
      </c>
      <c r="AH12" s="78"/>
      <c r="AI12" s="79"/>
      <c r="AJ12" s="77" t="s">
        <v>508</v>
      </c>
      <c r="AK12" s="78"/>
      <c r="AL12" s="79"/>
      <c r="AM12" s="77" t="s">
        <v>511</v>
      </c>
      <c r="AN12" s="78"/>
      <c r="AO12" s="79"/>
      <c r="AP12" s="77" t="s">
        <v>514</v>
      </c>
      <c r="AQ12" s="78"/>
      <c r="AR12" s="79"/>
      <c r="AS12" s="77" t="s">
        <v>518</v>
      </c>
      <c r="AT12" s="78"/>
      <c r="AU12" s="79"/>
      <c r="AV12" s="77" t="s">
        <v>521</v>
      </c>
      <c r="AW12" s="78"/>
      <c r="AX12" s="79"/>
      <c r="AY12" s="77" t="s">
        <v>525</v>
      </c>
      <c r="AZ12" s="78"/>
      <c r="BA12" s="79"/>
      <c r="BB12" s="77" t="s">
        <v>529</v>
      </c>
      <c r="BC12" s="78"/>
      <c r="BD12" s="79"/>
      <c r="BE12" s="77" t="s">
        <v>533</v>
      </c>
      <c r="BF12" s="78"/>
      <c r="BG12" s="79"/>
      <c r="BH12" s="77" t="s">
        <v>537</v>
      </c>
      <c r="BI12" s="78"/>
      <c r="BJ12" s="79"/>
      <c r="BK12" s="77" t="s">
        <v>539</v>
      </c>
      <c r="BL12" s="78"/>
      <c r="BM12" s="79"/>
      <c r="BN12" s="77" t="s">
        <v>541</v>
      </c>
      <c r="BO12" s="78"/>
      <c r="BP12" s="79"/>
      <c r="BQ12" s="77" t="s">
        <v>543</v>
      </c>
      <c r="BR12" s="78"/>
      <c r="BS12" s="79"/>
      <c r="BT12" s="77" t="s">
        <v>547</v>
      </c>
      <c r="BU12" s="78"/>
      <c r="BV12" s="79"/>
      <c r="BW12" s="77" t="s">
        <v>550</v>
      </c>
      <c r="BX12" s="78"/>
      <c r="BY12" s="79"/>
      <c r="BZ12" s="77" t="s">
        <v>553</v>
      </c>
      <c r="CA12" s="78"/>
      <c r="CB12" s="79"/>
      <c r="CC12" s="77" t="s">
        <v>555</v>
      </c>
      <c r="CD12" s="78"/>
      <c r="CE12" s="79"/>
      <c r="CF12" s="77" t="s">
        <v>557</v>
      </c>
      <c r="CG12" s="78"/>
      <c r="CH12" s="79"/>
      <c r="CI12" s="77" t="s">
        <v>561</v>
      </c>
      <c r="CJ12" s="78"/>
      <c r="CK12" s="79"/>
      <c r="CL12" s="77" t="s">
        <v>565</v>
      </c>
      <c r="CM12" s="78"/>
      <c r="CN12" s="79"/>
      <c r="CO12" s="77" t="s">
        <v>569</v>
      </c>
      <c r="CP12" s="78"/>
      <c r="CQ12" s="79"/>
      <c r="CR12" s="77" t="s">
        <v>573</v>
      </c>
      <c r="CS12" s="78"/>
      <c r="CT12" s="79"/>
      <c r="CU12" s="77" t="s">
        <v>575</v>
      </c>
      <c r="CV12" s="78"/>
      <c r="CW12" s="79"/>
      <c r="CX12" s="77" t="s">
        <v>579</v>
      </c>
      <c r="CY12" s="78"/>
      <c r="CZ12" s="79"/>
      <c r="DA12" s="77" t="s">
        <v>582</v>
      </c>
      <c r="DB12" s="78"/>
      <c r="DC12" s="79"/>
      <c r="DD12" s="77" t="s">
        <v>586</v>
      </c>
      <c r="DE12" s="78"/>
      <c r="DF12" s="79"/>
      <c r="DG12" s="77" t="s">
        <v>589</v>
      </c>
      <c r="DH12" s="78"/>
      <c r="DI12" s="79"/>
      <c r="DJ12" s="77" t="s">
        <v>593</v>
      </c>
      <c r="DK12" s="78"/>
      <c r="DL12" s="79"/>
      <c r="DM12" s="77" t="s">
        <v>597</v>
      </c>
      <c r="DN12" s="78"/>
      <c r="DO12" s="79"/>
      <c r="DP12" s="77" t="s">
        <v>598</v>
      </c>
      <c r="DQ12" s="78"/>
      <c r="DR12" s="79"/>
      <c r="DS12" s="77" t="s">
        <v>601</v>
      </c>
      <c r="DT12" s="78"/>
      <c r="DU12" s="79"/>
      <c r="DV12" s="122" t="s">
        <v>604</v>
      </c>
      <c r="DW12" s="123"/>
      <c r="DX12" s="124"/>
      <c r="DY12" s="77" t="s">
        <v>608</v>
      </c>
      <c r="DZ12" s="78"/>
      <c r="EA12" s="79"/>
      <c r="EB12" s="77" t="s">
        <v>612</v>
      </c>
      <c r="EC12" s="78"/>
      <c r="ED12" s="79"/>
      <c r="EE12" s="77" t="s">
        <v>613</v>
      </c>
      <c r="EF12" s="78"/>
      <c r="EG12" s="79"/>
      <c r="EH12" s="77" t="s">
        <v>616</v>
      </c>
      <c r="EI12" s="78"/>
      <c r="EJ12" s="79"/>
      <c r="EK12" s="77" t="s">
        <v>617</v>
      </c>
      <c r="EL12" s="78"/>
      <c r="EM12" s="79"/>
      <c r="EN12" s="77" t="s">
        <v>620</v>
      </c>
      <c r="EO12" s="78"/>
      <c r="EP12" s="79"/>
      <c r="EQ12" s="77" t="s">
        <v>624</v>
      </c>
      <c r="ER12" s="78"/>
      <c r="ES12" s="79"/>
      <c r="ET12" s="77" t="s">
        <v>628</v>
      </c>
      <c r="EU12" s="78"/>
      <c r="EV12" s="79"/>
      <c r="EW12" s="77" t="s">
        <v>631</v>
      </c>
      <c r="EX12" s="78"/>
      <c r="EY12" s="79"/>
      <c r="EZ12" s="77" t="s">
        <v>634</v>
      </c>
      <c r="FA12" s="78"/>
      <c r="FB12" s="79"/>
      <c r="FC12" s="77" t="s">
        <v>638</v>
      </c>
      <c r="FD12" s="78"/>
      <c r="FE12" s="79"/>
      <c r="FF12" s="77" t="s">
        <v>642</v>
      </c>
      <c r="FG12" s="78"/>
      <c r="FH12" s="79"/>
      <c r="FI12" s="77" t="s">
        <v>646</v>
      </c>
      <c r="FJ12" s="78"/>
      <c r="FK12" s="79"/>
      <c r="FL12" s="77" t="s">
        <v>648</v>
      </c>
      <c r="FM12" s="78"/>
      <c r="FN12" s="79"/>
      <c r="FO12" s="77" t="s">
        <v>650</v>
      </c>
      <c r="FP12" s="78"/>
      <c r="FQ12" s="79"/>
      <c r="FR12" s="77" t="s">
        <v>652</v>
      </c>
      <c r="FS12" s="78"/>
      <c r="FT12" s="79"/>
      <c r="FU12" s="77" t="s">
        <v>653</v>
      </c>
      <c r="FV12" s="78"/>
      <c r="FW12" s="79"/>
      <c r="FX12" s="77" t="s">
        <v>654</v>
      </c>
      <c r="FY12" s="78"/>
      <c r="FZ12" s="79"/>
      <c r="GA12" s="77" t="s">
        <v>658</v>
      </c>
      <c r="GB12" s="78"/>
      <c r="GC12" s="79"/>
      <c r="GD12" s="77" t="s">
        <v>661</v>
      </c>
      <c r="GE12" s="78"/>
      <c r="GF12" s="79"/>
      <c r="GG12" s="77" t="s">
        <v>665</v>
      </c>
      <c r="GH12" s="78"/>
      <c r="GI12" s="79"/>
      <c r="GJ12" s="77" t="s">
        <v>667</v>
      </c>
      <c r="GK12" s="78"/>
      <c r="GL12" s="79"/>
      <c r="GM12" s="77" t="s">
        <v>669</v>
      </c>
      <c r="GN12" s="78"/>
      <c r="GO12" s="79"/>
      <c r="GP12" s="77" t="s">
        <v>673</v>
      </c>
      <c r="GQ12" s="78"/>
      <c r="GR12" s="79"/>
      <c r="GS12" s="77" t="s">
        <v>675</v>
      </c>
      <c r="GT12" s="78"/>
      <c r="GU12" s="79"/>
      <c r="GV12" s="77" t="s">
        <v>678</v>
      </c>
      <c r="GW12" s="78"/>
      <c r="GX12" s="79"/>
      <c r="GY12" s="77" t="s">
        <v>682</v>
      </c>
      <c r="GZ12" s="78"/>
      <c r="HA12" s="79"/>
      <c r="HB12" s="77" t="s">
        <v>685</v>
      </c>
      <c r="HC12" s="78"/>
      <c r="HD12" s="79"/>
      <c r="HE12" s="77" t="s">
        <v>686</v>
      </c>
      <c r="HF12" s="78"/>
      <c r="HG12" s="79"/>
      <c r="HH12" s="77" t="s">
        <v>690</v>
      </c>
      <c r="HI12" s="78"/>
      <c r="HJ12" s="79"/>
      <c r="HK12" s="77" t="s">
        <v>694</v>
      </c>
      <c r="HL12" s="78"/>
      <c r="HM12" s="79"/>
      <c r="HN12" s="77" t="s">
        <v>698</v>
      </c>
      <c r="HO12" s="78"/>
      <c r="HP12" s="79"/>
      <c r="HQ12" s="77" t="s">
        <v>699</v>
      </c>
      <c r="HR12" s="78"/>
      <c r="HS12" s="79"/>
      <c r="HT12" s="77" t="s">
        <v>700</v>
      </c>
      <c r="HU12" s="78"/>
      <c r="HV12" s="79"/>
      <c r="HW12" s="77" t="s">
        <v>704</v>
      </c>
      <c r="HX12" s="78"/>
      <c r="HY12" s="79"/>
      <c r="HZ12" s="77" t="s">
        <v>706</v>
      </c>
      <c r="IA12" s="78"/>
      <c r="IB12" s="79"/>
      <c r="IC12" s="77" t="s">
        <v>708</v>
      </c>
      <c r="ID12" s="78"/>
      <c r="IE12" s="79"/>
      <c r="IF12" s="77" t="s">
        <v>712</v>
      </c>
      <c r="IG12" s="78"/>
      <c r="IH12" s="79"/>
      <c r="II12" s="77" t="s">
        <v>713</v>
      </c>
      <c r="IJ12" s="78"/>
      <c r="IK12" s="79"/>
      <c r="IL12" s="77" t="s">
        <v>715</v>
      </c>
      <c r="IM12" s="78"/>
      <c r="IN12" s="79"/>
      <c r="IO12" s="77" t="s">
        <v>719</v>
      </c>
      <c r="IP12" s="78"/>
      <c r="IQ12" s="79"/>
      <c r="IR12" s="77" t="s">
        <v>722</v>
      </c>
      <c r="IS12" s="78"/>
      <c r="IT12" s="79"/>
      <c r="IU12" s="77" t="s">
        <v>726</v>
      </c>
      <c r="IV12" s="78"/>
      <c r="IW12" s="79"/>
      <c r="IX12" s="77" t="s">
        <v>728</v>
      </c>
      <c r="IY12" s="78"/>
      <c r="IZ12" s="79"/>
      <c r="JA12" s="77" t="s">
        <v>732</v>
      </c>
      <c r="JB12" s="78"/>
      <c r="JC12" s="79"/>
      <c r="JD12" s="77" t="s">
        <v>736</v>
      </c>
      <c r="JE12" s="78"/>
      <c r="JF12" s="79"/>
      <c r="JG12" s="77" t="s">
        <v>738</v>
      </c>
      <c r="JH12" s="78"/>
      <c r="JI12" s="79"/>
      <c r="JJ12" s="77" t="s">
        <v>742</v>
      </c>
      <c r="JK12" s="78"/>
      <c r="JL12" s="79"/>
      <c r="JM12" s="77" t="s">
        <v>745</v>
      </c>
      <c r="JN12" s="78"/>
      <c r="JO12" s="79"/>
      <c r="JP12" s="77" t="s">
        <v>749</v>
      </c>
      <c r="JQ12" s="78"/>
      <c r="JR12" s="79"/>
      <c r="JS12" s="77" t="s">
        <v>750</v>
      </c>
      <c r="JT12" s="78"/>
      <c r="JU12" s="79"/>
      <c r="JV12" s="77" t="s">
        <v>754</v>
      </c>
      <c r="JW12" s="78"/>
      <c r="JX12" s="79"/>
      <c r="JY12" s="77" t="s">
        <v>758</v>
      </c>
      <c r="JZ12" s="78"/>
      <c r="KA12" s="79"/>
      <c r="KB12" s="77" t="s">
        <v>762</v>
      </c>
      <c r="KC12" s="78"/>
      <c r="KD12" s="79"/>
      <c r="KE12" s="77" t="s">
        <v>766</v>
      </c>
      <c r="KF12" s="78"/>
      <c r="KG12" s="79"/>
      <c r="KH12" s="77" t="s">
        <v>770</v>
      </c>
      <c r="KI12" s="78"/>
      <c r="KJ12" s="79"/>
      <c r="KK12" s="77" t="s">
        <v>773</v>
      </c>
      <c r="KL12" s="78"/>
      <c r="KM12" s="79"/>
      <c r="KN12" s="77" t="s">
        <v>776</v>
      </c>
      <c r="KO12" s="78"/>
      <c r="KP12" s="79"/>
      <c r="KQ12" s="77" t="s">
        <v>779</v>
      </c>
      <c r="KR12" s="78"/>
      <c r="KS12" s="79"/>
      <c r="KT12" s="77" t="s">
        <v>783</v>
      </c>
      <c r="KU12" s="78"/>
      <c r="KV12" s="79"/>
      <c r="KW12" s="77" t="s">
        <v>785</v>
      </c>
      <c r="KX12" s="78"/>
      <c r="KY12" s="79"/>
      <c r="KZ12" s="77" t="s">
        <v>787</v>
      </c>
      <c r="LA12" s="78"/>
      <c r="LB12" s="79"/>
      <c r="LC12" s="77" t="s">
        <v>788</v>
      </c>
      <c r="LD12" s="78"/>
      <c r="LE12" s="79"/>
    </row>
    <row r="13" spans="1:317" ht="108.75" thickBot="1" x14ac:dyDescent="0.3">
      <c r="A13" s="116"/>
      <c r="B13" s="116"/>
      <c r="C13" s="18" t="s">
        <v>468</v>
      </c>
      <c r="D13" s="19" t="s">
        <v>469</v>
      </c>
      <c r="E13" s="20" t="s">
        <v>470</v>
      </c>
      <c r="F13" s="18" t="s">
        <v>472</v>
      </c>
      <c r="G13" s="19" t="s">
        <v>473</v>
      </c>
      <c r="H13" s="20" t="s">
        <v>474</v>
      </c>
      <c r="I13" s="18" t="s">
        <v>476</v>
      </c>
      <c r="J13" s="19" t="s">
        <v>477</v>
      </c>
      <c r="K13" s="20" t="s">
        <v>478</v>
      </c>
      <c r="L13" s="18" t="s">
        <v>480</v>
      </c>
      <c r="M13" s="19" t="s">
        <v>481</v>
      </c>
      <c r="N13" s="19" t="s">
        <v>482</v>
      </c>
      <c r="O13" s="33" t="s">
        <v>64</v>
      </c>
      <c r="P13" s="34" t="s">
        <v>222</v>
      </c>
      <c r="Q13" s="31" t="s">
        <v>492</v>
      </c>
      <c r="R13" s="18" t="s">
        <v>485</v>
      </c>
      <c r="S13" s="19" t="s">
        <v>486</v>
      </c>
      <c r="T13" s="20" t="s">
        <v>487</v>
      </c>
      <c r="U13" s="18" t="s">
        <v>489</v>
      </c>
      <c r="V13" s="19" t="s">
        <v>490</v>
      </c>
      <c r="W13" s="20" t="s">
        <v>491</v>
      </c>
      <c r="X13" s="18" t="s">
        <v>494</v>
      </c>
      <c r="Y13" s="19" t="s">
        <v>495</v>
      </c>
      <c r="Z13" s="20" t="s">
        <v>496</v>
      </c>
      <c r="AA13" s="18" t="s">
        <v>498</v>
      </c>
      <c r="AB13" s="19" t="s">
        <v>499</v>
      </c>
      <c r="AC13" s="20" t="s">
        <v>500</v>
      </c>
      <c r="AD13" s="18" t="s">
        <v>502</v>
      </c>
      <c r="AE13" s="19" t="s">
        <v>503</v>
      </c>
      <c r="AF13" s="20" t="s">
        <v>504</v>
      </c>
      <c r="AG13" s="18" t="s">
        <v>62</v>
      </c>
      <c r="AH13" s="19" t="s">
        <v>506</v>
      </c>
      <c r="AI13" s="20" t="s">
        <v>507</v>
      </c>
      <c r="AJ13" s="35" t="s">
        <v>36</v>
      </c>
      <c r="AK13" s="34" t="s">
        <v>509</v>
      </c>
      <c r="AL13" s="31" t="s">
        <v>510</v>
      </c>
      <c r="AM13" s="18" t="s">
        <v>320</v>
      </c>
      <c r="AN13" s="19" t="s">
        <v>512</v>
      </c>
      <c r="AO13" s="20" t="s">
        <v>513</v>
      </c>
      <c r="AP13" s="18" t="s">
        <v>515</v>
      </c>
      <c r="AQ13" s="19" t="s">
        <v>516</v>
      </c>
      <c r="AR13" s="20" t="s">
        <v>517</v>
      </c>
      <c r="AS13" s="18" t="s">
        <v>519</v>
      </c>
      <c r="AT13" s="19" t="s">
        <v>65</v>
      </c>
      <c r="AU13" s="20" t="s">
        <v>520</v>
      </c>
      <c r="AV13" s="18" t="s">
        <v>522</v>
      </c>
      <c r="AW13" s="19" t="s">
        <v>523</v>
      </c>
      <c r="AX13" s="20" t="s">
        <v>524</v>
      </c>
      <c r="AY13" s="18" t="s">
        <v>526</v>
      </c>
      <c r="AZ13" s="19" t="s">
        <v>527</v>
      </c>
      <c r="BA13" s="20" t="s">
        <v>528</v>
      </c>
      <c r="BB13" s="18" t="s">
        <v>530</v>
      </c>
      <c r="BC13" s="19" t="s">
        <v>531</v>
      </c>
      <c r="BD13" s="20" t="s">
        <v>532</v>
      </c>
      <c r="BE13" s="18" t="s">
        <v>534</v>
      </c>
      <c r="BF13" s="19" t="s">
        <v>535</v>
      </c>
      <c r="BG13" s="20" t="s">
        <v>536</v>
      </c>
      <c r="BH13" s="36" t="s">
        <v>538</v>
      </c>
      <c r="BI13" s="19" t="s">
        <v>151</v>
      </c>
      <c r="BJ13" s="20" t="s">
        <v>152</v>
      </c>
      <c r="BK13" s="18" t="s">
        <v>170</v>
      </c>
      <c r="BL13" s="19" t="s">
        <v>171</v>
      </c>
      <c r="BM13" s="20" t="s">
        <v>540</v>
      </c>
      <c r="BN13" s="18" t="s">
        <v>542</v>
      </c>
      <c r="BO13" s="19" t="s">
        <v>138</v>
      </c>
      <c r="BP13" s="20" t="s">
        <v>172</v>
      </c>
      <c r="BQ13" s="18" t="s">
        <v>544</v>
      </c>
      <c r="BR13" s="19" t="s">
        <v>545</v>
      </c>
      <c r="BS13" s="20" t="s">
        <v>546</v>
      </c>
      <c r="BT13" s="18" t="s">
        <v>340</v>
      </c>
      <c r="BU13" s="19" t="s">
        <v>548</v>
      </c>
      <c r="BV13" s="20" t="s">
        <v>549</v>
      </c>
      <c r="BW13" s="18" t="s">
        <v>526</v>
      </c>
      <c r="BX13" s="19" t="s">
        <v>551</v>
      </c>
      <c r="BY13" s="20" t="s">
        <v>552</v>
      </c>
      <c r="BZ13" s="18" t="s">
        <v>48</v>
      </c>
      <c r="CA13" s="19" t="s">
        <v>554</v>
      </c>
      <c r="CB13" s="20" t="s">
        <v>50</v>
      </c>
      <c r="CC13" s="18" t="s">
        <v>526</v>
      </c>
      <c r="CD13" s="19" t="s">
        <v>206</v>
      </c>
      <c r="CE13" s="20" t="s">
        <v>556</v>
      </c>
      <c r="CF13" s="18" t="s">
        <v>558</v>
      </c>
      <c r="CG13" s="19" t="s">
        <v>559</v>
      </c>
      <c r="CH13" s="20" t="s">
        <v>560</v>
      </c>
      <c r="CI13" s="18" t="s">
        <v>562</v>
      </c>
      <c r="CJ13" s="19" t="s">
        <v>563</v>
      </c>
      <c r="CK13" s="20" t="s">
        <v>564</v>
      </c>
      <c r="CL13" s="18" t="s">
        <v>566</v>
      </c>
      <c r="CM13" s="19" t="s">
        <v>567</v>
      </c>
      <c r="CN13" s="20" t="s">
        <v>568</v>
      </c>
      <c r="CO13" s="18" t="s">
        <v>570</v>
      </c>
      <c r="CP13" s="19" t="s">
        <v>571</v>
      </c>
      <c r="CQ13" s="20" t="s">
        <v>572</v>
      </c>
      <c r="CR13" s="18" t="s">
        <v>574</v>
      </c>
      <c r="CS13" s="19" t="s">
        <v>222</v>
      </c>
      <c r="CT13" s="20" t="s">
        <v>65</v>
      </c>
      <c r="CU13" s="18" t="s">
        <v>576</v>
      </c>
      <c r="CV13" s="19" t="s">
        <v>577</v>
      </c>
      <c r="CW13" s="20" t="s">
        <v>578</v>
      </c>
      <c r="CX13" s="18" t="s">
        <v>580</v>
      </c>
      <c r="CY13" s="19" t="s">
        <v>581</v>
      </c>
      <c r="CZ13" s="20" t="s">
        <v>160</v>
      </c>
      <c r="DA13" s="36" t="s">
        <v>583</v>
      </c>
      <c r="DB13" s="19" t="s">
        <v>584</v>
      </c>
      <c r="DC13" s="20" t="s">
        <v>585</v>
      </c>
      <c r="DD13" s="18" t="s">
        <v>587</v>
      </c>
      <c r="DE13" s="19" t="s">
        <v>588</v>
      </c>
      <c r="DF13" s="20" t="s">
        <v>160</v>
      </c>
      <c r="DG13" s="18" t="s">
        <v>590</v>
      </c>
      <c r="DH13" s="19" t="s">
        <v>591</v>
      </c>
      <c r="DI13" s="20" t="s">
        <v>592</v>
      </c>
      <c r="DJ13" s="18" t="s">
        <v>594</v>
      </c>
      <c r="DK13" s="19" t="s">
        <v>595</v>
      </c>
      <c r="DL13" s="20" t="s">
        <v>596</v>
      </c>
      <c r="DM13" s="18" t="s">
        <v>583</v>
      </c>
      <c r="DN13" s="19" t="s">
        <v>584</v>
      </c>
      <c r="DO13" s="20" t="s">
        <v>115</v>
      </c>
      <c r="DP13" s="18" t="s">
        <v>599</v>
      </c>
      <c r="DQ13" s="19" t="s">
        <v>222</v>
      </c>
      <c r="DR13" s="20" t="s">
        <v>600</v>
      </c>
      <c r="DS13" s="18" t="s">
        <v>602</v>
      </c>
      <c r="DT13" s="19" t="s">
        <v>20</v>
      </c>
      <c r="DU13" s="20" t="s">
        <v>603</v>
      </c>
      <c r="DV13" s="18" t="s">
        <v>605</v>
      </c>
      <c r="DW13" s="19" t="s">
        <v>606</v>
      </c>
      <c r="DX13" s="20" t="s">
        <v>607</v>
      </c>
      <c r="DY13" s="18" t="s">
        <v>609</v>
      </c>
      <c r="DZ13" s="19" t="s">
        <v>610</v>
      </c>
      <c r="EA13" s="20" t="s">
        <v>611</v>
      </c>
      <c r="EB13" s="18" t="s">
        <v>19</v>
      </c>
      <c r="EC13" s="19" t="s">
        <v>20</v>
      </c>
      <c r="ED13" s="20" t="s">
        <v>603</v>
      </c>
      <c r="EE13" s="18" t="s">
        <v>614</v>
      </c>
      <c r="EF13" s="19" t="s">
        <v>615</v>
      </c>
      <c r="EG13" s="20" t="s">
        <v>210</v>
      </c>
      <c r="EH13" s="18" t="s">
        <v>359</v>
      </c>
      <c r="EI13" s="19" t="s">
        <v>151</v>
      </c>
      <c r="EJ13" s="20" t="s">
        <v>360</v>
      </c>
      <c r="EK13" s="18" t="s">
        <v>196</v>
      </c>
      <c r="EL13" s="19" t="s">
        <v>618</v>
      </c>
      <c r="EM13" s="20" t="s">
        <v>619</v>
      </c>
      <c r="EN13" s="18" t="s">
        <v>621</v>
      </c>
      <c r="EO13" s="19" t="s">
        <v>622</v>
      </c>
      <c r="EP13" s="20" t="s">
        <v>623</v>
      </c>
      <c r="EQ13" s="18" t="s">
        <v>625</v>
      </c>
      <c r="ER13" s="19" t="s">
        <v>626</v>
      </c>
      <c r="ES13" s="20" t="s">
        <v>627</v>
      </c>
      <c r="ET13" s="18" t="s">
        <v>629</v>
      </c>
      <c r="EU13" s="19" t="s">
        <v>630</v>
      </c>
      <c r="EV13" s="20" t="s">
        <v>225</v>
      </c>
      <c r="EW13" s="18" t="s">
        <v>632</v>
      </c>
      <c r="EX13" s="19" t="s">
        <v>138</v>
      </c>
      <c r="EY13" s="20" t="s">
        <v>633</v>
      </c>
      <c r="EZ13" s="36" t="s">
        <v>635</v>
      </c>
      <c r="FA13" s="19" t="s">
        <v>636</v>
      </c>
      <c r="FB13" s="20" t="s">
        <v>637</v>
      </c>
      <c r="FC13" s="18" t="s">
        <v>639</v>
      </c>
      <c r="FD13" s="19" t="s">
        <v>640</v>
      </c>
      <c r="FE13" s="20" t="s">
        <v>641</v>
      </c>
      <c r="FF13" s="18" t="s">
        <v>643</v>
      </c>
      <c r="FG13" s="19" t="s">
        <v>644</v>
      </c>
      <c r="FH13" s="20" t="s">
        <v>645</v>
      </c>
      <c r="FI13" s="18" t="s">
        <v>340</v>
      </c>
      <c r="FJ13" s="19" t="s">
        <v>647</v>
      </c>
      <c r="FK13" s="20" t="s">
        <v>549</v>
      </c>
      <c r="FL13" s="18" t="s">
        <v>19</v>
      </c>
      <c r="FM13" s="19" t="s">
        <v>649</v>
      </c>
      <c r="FN13" s="20" t="s">
        <v>334</v>
      </c>
      <c r="FO13" s="18" t="s">
        <v>340</v>
      </c>
      <c r="FP13" s="19" t="s">
        <v>651</v>
      </c>
      <c r="FQ13" s="20" t="s">
        <v>549</v>
      </c>
      <c r="FR13" s="18" t="s">
        <v>62</v>
      </c>
      <c r="FS13" s="19" t="s">
        <v>20</v>
      </c>
      <c r="FT13" s="20" t="s">
        <v>507</v>
      </c>
      <c r="FU13" s="18"/>
      <c r="FV13" s="19" t="s">
        <v>20</v>
      </c>
      <c r="FW13" s="20" t="s">
        <v>21</v>
      </c>
      <c r="FX13" s="18" t="s">
        <v>655</v>
      </c>
      <c r="FY13" s="19" t="s">
        <v>656</v>
      </c>
      <c r="FZ13" s="20" t="s">
        <v>657</v>
      </c>
      <c r="GA13" s="18" t="s">
        <v>659</v>
      </c>
      <c r="GB13" s="19" t="s">
        <v>660</v>
      </c>
      <c r="GC13" s="20" t="s">
        <v>600</v>
      </c>
      <c r="GD13" s="18" t="s">
        <v>662</v>
      </c>
      <c r="GE13" s="19" t="s">
        <v>663</v>
      </c>
      <c r="GF13" s="20" t="s">
        <v>664</v>
      </c>
      <c r="GG13" s="36" t="s">
        <v>609</v>
      </c>
      <c r="GH13" s="19" t="s">
        <v>666</v>
      </c>
      <c r="GI13" s="20" t="s">
        <v>611</v>
      </c>
      <c r="GJ13" s="18" t="s">
        <v>340</v>
      </c>
      <c r="GK13" s="19" t="s">
        <v>647</v>
      </c>
      <c r="GL13" s="20" t="s">
        <v>668</v>
      </c>
      <c r="GM13" s="18" t="s">
        <v>670</v>
      </c>
      <c r="GN13" s="19" t="s">
        <v>671</v>
      </c>
      <c r="GO13" s="20" t="s">
        <v>672</v>
      </c>
      <c r="GP13" s="18" t="s">
        <v>662</v>
      </c>
      <c r="GQ13" s="19" t="s">
        <v>674</v>
      </c>
      <c r="GR13" s="20" t="s">
        <v>672</v>
      </c>
      <c r="GS13" s="18" t="s">
        <v>676</v>
      </c>
      <c r="GT13" s="19" t="s">
        <v>677</v>
      </c>
      <c r="GU13" s="20" t="s">
        <v>202</v>
      </c>
      <c r="GV13" s="18" t="s">
        <v>679</v>
      </c>
      <c r="GW13" s="19" t="s">
        <v>680</v>
      </c>
      <c r="GX13" s="20" t="s">
        <v>681</v>
      </c>
      <c r="GY13" s="18" t="s">
        <v>683</v>
      </c>
      <c r="GZ13" s="19" t="s">
        <v>684</v>
      </c>
      <c r="HA13" s="20" t="s">
        <v>258</v>
      </c>
      <c r="HB13" s="18" t="s">
        <v>196</v>
      </c>
      <c r="HC13" s="19" t="s">
        <v>618</v>
      </c>
      <c r="HD13" s="20" t="s">
        <v>225</v>
      </c>
      <c r="HE13" s="18" t="s">
        <v>687</v>
      </c>
      <c r="HF13" s="19" t="s">
        <v>688</v>
      </c>
      <c r="HG13" s="20" t="s">
        <v>689</v>
      </c>
      <c r="HH13" s="18" t="s">
        <v>691</v>
      </c>
      <c r="HI13" s="19" t="s">
        <v>692</v>
      </c>
      <c r="HJ13" s="20" t="s">
        <v>693</v>
      </c>
      <c r="HK13" s="18" t="s">
        <v>695</v>
      </c>
      <c r="HL13" s="19" t="s">
        <v>696</v>
      </c>
      <c r="HM13" s="20" t="s">
        <v>697</v>
      </c>
      <c r="HN13" s="18" t="s">
        <v>102</v>
      </c>
      <c r="HO13" s="19" t="s">
        <v>278</v>
      </c>
      <c r="HP13" s="20" t="s">
        <v>279</v>
      </c>
      <c r="HQ13" s="18" t="s">
        <v>544</v>
      </c>
      <c r="HR13" s="19" t="s">
        <v>545</v>
      </c>
      <c r="HS13" s="20" t="s">
        <v>546</v>
      </c>
      <c r="HT13" s="18" t="s">
        <v>701</v>
      </c>
      <c r="HU13" s="19" t="s">
        <v>702</v>
      </c>
      <c r="HV13" s="20" t="s">
        <v>703</v>
      </c>
      <c r="HW13" s="18" t="s">
        <v>196</v>
      </c>
      <c r="HX13" s="19" t="s">
        <v>705</v>
      </c>
      <c r="HY13" s="20" t="s">
        <v>225</v>
      </c>
      <c r="HZ13" s="18" t="s">
        <v>196</v>
      </c>
      <c r="IA13" s="19" t="s">
        <v>707</v>
      </c>
      <c r="IB13" s="20" t="s">
        <v>225</v>
      </c>
      <c r="IC13" s="18" t="s">
        <v>709</v>
      </c>
      <c r="ID13" s="19" t="s">
        <v>710</v>
      </c>
      <c r="IE13" s="20" t="s">
        <v>711</v>
      </c>
      <c r="IF13" s="18" t="s">
        <v>170</v>
      </c>
      <c r="IG13" s="19" t="s">
        <v>138</v>
      </c>
      <c r="IH13" s="20" t="s">
        <v>540</v>
      </c>
      <c r="II13" s="36" t="s">
        <v>714</v>
      </c>
      <c r="IJ13" s="19" t="s">
        <v>618</v>
      </c>
      <c r="IK13" s="20" t="s">
        <v>225</v>
      </c>
      <c r="IL13" s="18" t="s">
        <v>716</v>
      </c>
      <c r="IM13" s="19" t="s">
        <v>717</v>
      </c>
      <c r="IN13" s="20" t="s">
        <v>718</v>
      </c>
      <c r="IO13" s="18" t="s">
        <v>720</v>
      </c>
      <c r="IP13" s="19" t="s">
        <v>114</v>
      </c>
      <c r="IQ13" s="20" t="s">
        <v>721</v>
      </c>
      <c r="IR13" s="18" t="s">
        <v>723</v>
      </c>
      <c r="IS13" s="19" t="s">
        <v>724</v>
      </c>
      <c r="IT13" s="20" t="s">
        <v>725</v>
      </c>
      <c r="IU13" s="18" t="s">
        <v>574</v>
      </c>
      <c r="IV13" s="19" t="s">
        <v>727</v>
      </c>
      <c r="IW13" s="20" t="s">
        <v>222</v>
      </c>
      <c r="IX13" s="18" t="s">
        <v>729</v>
      </c>
      <c r="IY13" s="19" t="s">
        <v>730</v>
      </c>
      <c r="IZ13" s="20" t="s">
        <v>731</v>
      </c>
      <c r="JA13" s="18" t="s">
        <v>733</v>
      </c>
      <c r="JB13" s="19" t="s">
        <v>734</v>
      </c>
      <c r="JC13" s="20" t="s">
        <v>735</v>
      </c>
      <c r="JD13" s="18" t="s">
        <v>310</v>
      </c>
      <c r="JE13" s="19" t="s">
        <v>737</v>
      </c>
      <c r="JF13" s="20" t="s">
        <v>312</v>
      </c>
      <c r="JG13" s="18" t="s">
        <v>739</v>
      </c>
      <c r="JH13" s="19" t="s">
        <v>740</v>
      </c>
      <c r="JI13" s="20" t="s">
        <v>741</v>
      </c>
      <c r="JJ13" s="18" t="s">
        <v>102</v>
      </c>
      <c r="JK13" s="19" t="s">
        <v>743</v>
      </c>
      <c r="JL13" s="20" t="s">
        <v>744</v>
      </c>
      <c r="JM13" s="18" t="s">
        <v>746</v>
      </c>
      <c r="JN13" s="19" t="s">
        <v>747</v>
      </c>
      <c r="JO13" s="20" t="s">
        <v>748</v>
      </c>
      <c r="JP13" s="18" t="s">
        <v>48</v>
      </c>
      <c r="JQ13" s="19" t="s">
        <v>49</v>
      </c>
      <c r="JR13" s="20" t="s">
        <v>718</v>
      </c>
      <c r="JS13" s="18" t="s">
        <v>751</v>
      </c>
      <c r="JT13" s="19" t="s">
        <v>752</v>
      </c>
      <c r="JU13" s="20" t="s">
        <v>753</v>
      </c>
      <c r="JV13" s="18" t="s">
        <v>755</v>
      </c>
      <c r="JW13" s="19" t="s">
        <v>756</v>
      </c>
      <c r="JX13" s="20" t="s">
        <v>757</v>
      </c>
      <c r="JY13" s="18" t="s">
        <v>759</v>
      </c>
      <c r="JZ13" s="19" t="s">
        <v>760</v>
      </c>
      <c r="KA13" s="20" t="s">
        <v>761</v>
      </c>
      <c r="KB13" s="18" t="s">
        <v>763</v>
      </c>
      <c r="KC13" s="19" t="s">
        <v>764</v>
      </c>
      <c r="KD13" s="20" t="s">
        <v>765</v>
      </c>
      <c r="KE13" s="18" t="s">
        <v>767</v>
      </c>
      <c r="KF13" s="19" t="s">
        <v>768</v>
      </c>
      <c r="KG13" s="20" t="s">
        <v>769</v>
      </c>
      <c r="KH13" s="18" t="s">
        <v>544</v>
      </c>
      <c r="KI13" s="19" t="s">
        <v>771</v>
      </c>
      <c r="KJ13" s="20" t="s">
        <v>772</v>
      </c>
      <c r="KK13" s="18" t="s">
        <v>774</v>
      </c>
      <c r="KL13" s="19" t="s">
        <v>151</v>
      </c>
      <c r="KM13" s="20" t="s">
        <v>775</v>
      </c>
      <c r="KN13" s="18" t="s">
        <v>777</v>
      </c>
      <c r="KO13" s="19" t="s">
        <v>778</v>
      </c>
      <c r="KP13" s="20" t="s">
        <v>357</v>
      </c>
      <c r="KQ13" s="18" t="s">
        <v>780</v>
      </c>
      <c r="KR13" s="19" t="s">
        <v>781</v>
      </c>
      <c r="KS13" s="20" t="s">
        <v>782</v>
      </c>
      <c r="KT13" s="18" t="s">
        <v>359</v>
      </c>
      <c r="KU13" s="19" t="s">
        <v>784</v>
      </c>
      <c r="KV13" s="20" t="s">
        <v>360</v>
      </c>
      <c r="KW13" s="18" t="s">
        <v>340</v>
      </c>
      <c r="KX13" s="19" t="s">
        <v>786</v>
      </c>
      <c r="KY13" s="20" t="s">
        <v>549</v>
      </c>
      <c r="KZ13" s="18" t="s">
        <v>340</v>
      </c>
      <c r="LA13" s="19" t="s">
        <v>647</v>
      </c>
      <c r="LB13" s="20" t="s">
        <v>549</v>
      </c>
      <c r="LC13" s="18" t="s">
        <v>340</v>
      </c>
      <c r="LD13" s="19" t="s">
        <v>342</v>
      </c>
      <c r="LE13" s="20" t="s">
        <v>549</v>
      </c>
    </row>
    <row r="14" spans="1:317" ht="31.5" x14ac:dyDescent="0.25">
      <c r="A14" s="2">
        <v>1</v>
      </c>
      <c r="B14" s="1" t="s">
        <v>3264</v>
      </c>
      <c r="C14" s="5"/>
      <c r="D14" s="5">
        <v>1</v>
      </c>
      <c r="E14" s="5"/>
      <c r="F14" s="5"/>
      <c r="G14" s="5"/>
      <c r="H14" s="5">
        <v>1</v>
      </c>
      <c r="I14" s="5"/>
      <c r="J14" s="5"/>
      <c r="K14" s="5">
        <v>1</v>
      </c>
      <c r="L14" s="5"/>
      <c r="M14" s="5">
        <v>1</v>
      </c>
      <c r="N14" s="5">
        <v>1</v>
      </c>
      <c r="O14" s="5"/>
      <c r="P14" s="5">
        <v>1</v>
      </c>
      <c r="Q14" s="5"/>
      <c r="R14" s="5"/>
      <c r="S14" s="5"/>
      <c r="T14" s="5">
        <v>1</v>
      </c>
      <c r="U14" s="5"/>
      <c r="V14" s="5"/>
      <c r="W14" s="5">
        <v>1</v>
      </c>
      <c r="X14" s="5"/>
      <c r="Y14" s="5"/>
      <c r="Z14" s="5">
        <v>1</v>
      </c>
      <c r="AA14" s="5"/>
      <c r="AB14" s="5"/>
      <c r="AC14" s="5">
        <v>1</v>
      </c>
      <c r="AD14" s="5"/>
      <c r="AE14" s="5">
        <v>1</v>
      </c>
      <c r="AF14" s="5"/>
      <c r="AG14" s="5"/>
      <c r="AH14" s="5"/>
      <c r="AI14" s="5">
        <v>1</v>
      </c>
      <c r="AJ14" s="5"/>
      <c r="AK14" s="5"/>
      <c r="AL14" s="5">
        <v>1</v>
      </c>
      <c r="AM14" s="5"/>
      <c r="AN14" s="5"/>
      <c r="AO14" s="5">
        <v>1</v>
      </c>
      <c r="AP14" s="5"/>
      <c r="AQ14" s="5"/>
      <c r="AR14" s="5">
        <v>1</v>
      </c>
      <c r="AS14" s="5"/>
      <c r="AT14" s="5"/>
      <c r="AU14" s="5">
        <v>1</v>
      </c>
      <c r="AV14" s="5"/>
      <c r="AW14" s="5"/>
      <c r="AX14" s="5">
        <v>1</v>
      </c>
      <c r="AY14" s="5"/>
      <c r="AZ14" s="5"/>
      <c r="BA14" s="5">
        <v>1</v>
      </c>
      <c r="BB14" s="5"/>
      <c r="BC14" s="5"/>
      <c r="BD14" s="5">
        <v>1</v>
      </c>
      <c r="BE14" s="5"/>
      <c r="BF14" s="5"/>
      <c r="BG14" s="5">
        <v>1</v>
      </c>
      <c r="BH14" s="5"/>
      <c r="BI14" s="5"/>
      <c r="BJ14">
        <v>1</v>
      </c>
      <c r="BK14" s="5"/>
      <c r="BL14" s="5"/>
      <c r="BM14" s="5">
        <v>1</v>
      </c>
      <c r="BN14" s="5"/>
      <c r="BO14" s="5"/>
      <c r="BP14" s="5">
        <v>1</v>
      </c>
      <c r="BQ14" s="5"/>
      <c r="BR14" s="5"/>
      <c r="BS14" s="5">
        <v>1</v>
      </c>
      <c r="BT14" s="5"/>
      <c r="BU14" s="5"/>
      <c r="BV14" s="5">
        <v>1</v>
      </c>
      <c r="BW14" s="5"/>
      <c r="BX14" s="5"/>
      <c r="BY14" s="5">
        <v>1</v>
      </c>
      <c r="BZ14" s="5"/>
      <c r="CA14" s="5"/>
      <c r="CB14" s="5">
        <v>1</v>
      </c>
      <c r="CC14" s="5"/>
      <c r="CD14" s="5"/>
      <c r="CE14" s="5">
        <v>1</v>
      </c>
      <c r="CF14" s="5"/>
      <c r="CG14" s="5"/>
      <c r="CH14" s="5">
        <v>1</v>
      </c>
      <c r="CI14" s="5"/>
      <c r="CJ14" s="5"/>
      <c r="CK14" s="5">
        <v>1</v>
      </c>
      <c r="CL14" s="5"/>
      <c r="CM14" s="5"/>
      <c r="CN14" s="5">
        <v>1</v>
      </c>
      <c r="CO14" s="5"/>
      <c r="CP14" s="5"/>
      <c r="CQ14" s="5">
        <v>1</v>
      </c>
      <c r="CR14" s="5"/>
      <c r="CS14" s="5"/>
      <c r="CT14" s="5">
        <v>1</v>
      </c>
      <c r="CU14" s="5"/>
      <c r="CV14" s="5"/>
      <c r="CW14" s="5">
        <v>1</v>
      </c>
      <c r="CX14" s="5"/>
      <c r="CY14" s="5"/>
      <c r="CZ14" s="5">
        <v>1</v>
      </c>
      <c r="DA14" s="5"/>
      <c r="DB14" s="5"/>
      <c r="DC14" s="5">
        <v>1</v>
      </c>
      <c r="DD14" s="5"/>
      <c r="DE14" s="5"/>
      <c r="DF14" s="5">
        <v>1</v>
      </c>
      <c r="DG14" s="5"/>
      <c r="DH14" s="5"/>
      <c r="DI14" s="5">
        <v>1</v>
      </c>
      <c r="DJ14" s="5"/>
      <c r="DK14" s="5"/>
      <c r="DL14" s="5">
        <v>1</v>
      </c>
      <c r="DM14" s="5"/>
      <c r="DN14" s="5"/>
      <c r="DO14" s="5">
        <v>1</v>
      </c>
      <c r="DP14" s="5"/>
      <c r="DQ14" s="5"/>
      <c r="DR14" s="5">
        <v>1</v>
      </c>
      <c r="DS14" s="5"/>
      <c r="DT14" s="5"/>
      <c r="DU14" s="5">
        <v>1</v>
      </c>
      <c r="DV14" s="5"/>
      <c r="DW14" s="5"/>
      <c r="DX14" s="5">
        <v>1</v>
      </c>
      <c r="DY14" s="5"/>
      <c r="DZ14" s="5"/>
      <c r="EA14" s="5">
        <v>1</v>
      </c>
      <c r="EB14" s="5"/>
      <c r="EC14" s="5"/>
      <c r="ED14" s="5">
        <v>1</v>
      </c>
      <c r="EE14" s="5"/>
      <c r="EF14" s="5"/>
      <c r="EG14" s="5">
        <v>1</v>
      </c>
      <c r="EH14" s="5"/>
      <c r="EI14" s="5"/>
      <c r="EJ14" s="5">
        <v>1</v>
      </c>
      <c r="EK14" s="5"/>
      <c r="EL14" s="5"/>
      <c r="EM14" s="5">
        <v>1</v>
      </c>
      <c r="EN14" s="5"/>
      <c r="EO14" s="5"/>
      <c r="EP14" s="5">
        <v>1</v>
      </c>
      <c r="EQ14" s="5"/>
      <c r="ER14" s="5"/>
      <c r="ES14" s="5">
        <v>1</v>
      </c>
      <c r="ET14" s="5"/>
      <c r="EU14" s="5"/>
      <c r="EV14" s="5">
        <v>1</v>
      </c>
      <c r="EW14" s="5"/>
      <c r="EX14" s="5"/>
      <c r="EY14" s="5">
        <v>1</v>
      </c>
      <c r="EZ14" s="5"/>
      <c r="FA14" s="5"/>
      <c r="FB14" s="5">
        <v>1</v>
      </c>
      <c r="FC14" s="5"/>
      <c r="FD14" s="5"/>
      <c r="FE14" s="5">
        <v>1</v>
      </c>
      <c r="FF14" s="5"/>
      <c r="FG14" s="5"/>
      <c r="FH14" s="5">
        <v>1</v>
      </c>
      <c r="FI14" s="5"/>
      <c r="FJ14" s="5"/>
      <c r="FK14" s="5">
        <v>1</v>
      </c>
      <c r="FL14" s="5"/>
      <c r="FM14" s="5"/>
      <c r="FN14" s="5">
        <v>1</v>
      </c>
      <c r="FO14" s="5"/>
      <c r="FP14" s="5"/>
      <c r="FQ14" s="5">
        <v>1</v>
      </c>
      <c r="FR14" s="5"/>
      <c r="FS14" s="5"/>
      <c r="FT14" s="5">
        <v>1</v>
      </c>
      <c r="FU14" s="5"/>
      <c r="FV14" s="5"/>
      <c r="FW14" s="5">
        <v>1</v>
      </c>
      <c r="FX14" s="5"/>
      <c r="FY14" s="5"/>
      <c r="FZ14" s="5">
        <v>1</v>
      </c>
      <c r="GA14" s="5"/>
      <c r="GB14" s="5"/>
      <c r="GC14" s="5">
        <v>1</v>
      </c>
      <c r="GD14" s="5"/>
      <c r="GE14" s="5"/>
      <c r="GF14" s="5">
        <v>1</v>
      </c>
      <c r="GG14" s="5"/>
      <c r="GH14" s="5"/>
      <c r="GI14" s="5">
        <v>1</v>
      </c>
      <c r="GJ14" s="5"/>
      <c r="GK14" s="5"/>
      <c r="GL14" s="5">
        <v>1</v>
      </c>
      <c r="GM14" s="5"/>
      <c r="GN14" s="5"/>
      <c r="GO14" s="5">
        <v>1</v>
      </c>
      <c r="GP14" s="5"/>
      <c r="GQ14" s="5"/>
      <c r="GR14" s="5">
        <v>1</v>
      </c>
      <c r="GS14" s="5"/>
      <c r="GT14" s="5"/>
      <c r="GU14" s="5">
        <v>1</v>
      </c>
      <c r="GV14" s="5"/>
      <c r="GW14" s="5"/>
      <c r="GX14" s="5">
        <v>1</v>
      </c>
      <c r="GY14" s="5"/>
      <c r="GZ14" s="5"/>
      <c r="HA14" s="5">
        <v>1</v>
      </c>
      <c r="HB14" s="5"/>
      <c r="HC14" s="5"/>
      <c r="HD14" s="5">
        <v>1</v>
      </c>
      <c r="HE14" s="5"/>
      <c r="HF14" s="5"/>
      <c r="HG14" s="5"/>
      <c r="HH14" s="5"/>
      <c r="HI14" s="5"/>
      <c r="HJ14" s="5">
        <v>1</v>
      </c>
      <c r="HK14" s="5"/>
      <c r="HL14" s="5"/>
      <c r="HM14" s="5">
        <v>1</v>
      </c>
      <c r="HN14" s="5"/>
      <c r="HO14" s="5"/>
      <c r="HP14" s="5">
        <v>1</v>
      </c>
      <c r="HQ14" s="5"/>
      <c r="HR14" s="5"/>
      <c r="HS14" s="5">
        <v>1</v>
      </c>
      <c r="HT14" s="5"/>
      <c r="HU14" s="5"/>
      <c r="HV14" s="5">
        <v>1</v>
      </c>
      <c r="HW14" s="5"/>
      <c r="HX14" s="5"/>
      <c r="HY14" s="5">
        <v>1</v>
      </c>
      <c r="HZ14" s="5"/>
      <c r="IA14" s="5"/>
      <c r="IB14" s="5">
        <v>1</v>
      </c>
      <c r="IC14" s="5"/>
      <c r="ID14" s="5"/>
      <c r="IE14" s="5">
        <v>1</v>
      </c>
      <c r="IF14" s="5"/>
      <c r="IG14" s="5"/>
      <c r="IH14" s="5">
        <v>1</v>
      </c>
      <c r="II14" s="5"/>
      <c r="IJ14" s="5"/>
      <c r="IK14" s="5">
        <v>1</v>
      </c>
      <c r="IL14" s="5"/>
      <c r="IM14" s="5"/>
      <c r="IN14" s="5">
        <v>1</v>
      </c>
      <c r="IO14" s="5"/>
      <c r="IP14" s="5"/>
      <c r="IQ14" s="5">
        <v>1</v>
      </c>
      <c r="IR14" s="5"/>
      <c r="IS14" s="5"/>
      <c r="IT14" s="5">
        <v>1</v>
      </c>
      <c r="IU14" s="5"/>
      <c r="IV14" s="5"/>
      <c r="IW14" s="5">
        <v>1</v>
      </c>
      <c r="IX14" s="5"/>
      <c r="IY14" s="5"/>
      <c r="IZ14" s="5">
        <v>1</v>
      </c>
      <c r="JA14" s="5"/>
      <c r="JB14" s="5"/>
      <c r="JC14" s="5">
        <v>1</v>
      </c>
      <c r="JD14" s="5"/>
      <c r="JE14" s="5"/>
      <c r="JF14" s="5">
        <v>1</v>
      </c>
      <c r="JG14" s="5"/>
      <c r="JH14" s="5"/>
      <c r="JI14" s="5">
        <v>1</v>
      </c>
      <c r="JJ14" s="5"/>
      <c r="JK14" s="5"/>
      <c r="JL14" s="5">
        <v>1</v>
      </c>
      <c r="JM14" s="5"/>
      <c r="JN14" s="5"/>
      <c r="JO14" s="5">
        <v>1</v>
      </c>
      <c r="JP14" s="5"/>
      <c r="JQ14" s="5"/>
      <c r="JR14" s="5">
        <v>1</v>
      </c>
      <c r="JS14" s="5"/>
      <c r="JT14" s="5"/>
      <c r="JU14" s="5">
        <v>1</v>
      </c>
      <c r="JV14" s="5"/>
      <c r="JW14" s="5"/>
      <c r="JX14" s="5">
        <v>1</v>
      </c>
      <c r="JY14" s="5"/>
      <c r="JZ14" s="5"/>
      <c r="KA14" s="5">
        <v>1</v>
      </c>
      <c r="KB14" s="5"/>
      <c r="KC14" s="5"/>
      <c r="KD14" s="5">
        <v>1</v>
      </c>
      <c r="KE14" s="5"/>
      <c r="KF14" s="5"/>
      <c r="KG14" s="5">
        <v>1</v>
      </c>
      <c r="KH14" s="5"/>
      <c r="KI14" s="5"/>
      <c r="KJ14" s="5">
        <v>1</v>
      </c>
      <c r="KK14" s="5"/>
      <c r="KL14" s="5"/>
      <c r="KM14" s="5">
        <v>1</v>
      </c>
      <c r="KN14" s="5"/>
      <c r="KO14" s="5"/>
      <c r="KP14" s="5">
        <v>1</v>
      </c>
      <c r="KQ14" s="5"/>
      <c r="KR14" s="5"/>
      <c r="KS14" s="5">
        <v>1</v>
      </c>
      <c r="KT14" s="5"/>
      <c r="KU14" s="5"/>
      <c r="KV14" s="5">
        <v>1</v>
      </c>
      <c r="KW14" s="5"/>
      <c r="KX14" s="5"/>
      <c r="KY14" s="5">
        <v>1</v>
      </c>
      <c r="KZ14" s="5"/>
      <c r="LA14" s="5"/>
      <c r="LB14" s="5">
        <v>1</v>
      </c>
      <c r="LC14" s="5"/>
      <c r="LD14" s="5"/>
      <c r="LE14" s="5">
        <v>1</v>
      </c>
    </row>
    <row r="15" spans="1:317" ht="15.75" x14ac:dyDescent="0.25">
      <c r="A15" s="2">
        <v>2</v>
      </c>
      <c r="B15" s="1" t="s">
        <v>3265</v>
      </c>
      <c r="C15" s="9"/>
      <c r="D15" s="9"/>
      <c r="E15" s="9">
        <v>1</v>
      </c>
      <c r="F15" s="9"/>
      <c r="G15" s="9">
        <v>1</v>
      </c>
      <c r="H15" s="9"/>
      <c r="I15" s="9"/>
      <c r="J15" s="9">
        <v>1</v>
      </c>
      <c r="K15" s="9"/>
      <c r="L15" s="9"/>
      <c r="M15" s="9"/>
      <c r="N15" s="9"/>
      <c r="O15" s="9"/>
      <c r="P15" s="9"/>
      <c r="Q15" s="9">
        <v>1</v>
      </c>
      <c r="R15" s="9"/>
      <c r="S15" s="9"/>
      <c r="T15" s="9">
        <v>1</v>
      </c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/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</row>
    <row r="16" spans="1:317" ht="15.75" x14ac:dyDescent="0.25">
      <c r="A16" s="2">
        <v>4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>
        <v>1</v>
      </c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  <c r="IX16" s="9"/>
      <c r="IY16" s="9"/>
      <c r="IZ16" s="9"/>
      <c r="JA16" s="9"/>
      <c r="JB16" s="9"/>
      <c r="JC16" s="9"/>
      <c r="JD16" s="9"/>
      <c r="JE16" s="9"/>
      <c r="JF16" s="9"/>
      <c r="JG16" s="9"/>
      <c r="JH16" s="9"/>
      <c r="JI16" s="9"/>
      <c r="JJ16" s="9"/>
      <c r="JK16" s="9"/>
      <c r="JL16" s="9"/>
      <c r="JM16" s="9"/>
      <c r="JN16" s="9"/>
      <c r="JO16" s="9"/>
      <c r="JP16" s="9"/>
      <c r="JQ16" s="9"/>
      <c r="JR16" s="9"/>
      <c r="JS16" s="9"/>
      <c r="JT16" s="9"/>
      <c r="JU16" s="9"/>
      <c r="JV16" s="9"/>
      <c r="JW16" s="9"/>
      <c r="JX16" s="9"/>
      <c r="JY16" s="9"/>
      <c r="JZ16" s="9"/>
      <c r="KA16" s="9"/>
      <c r="KB16" s="9"/>
      <c r="KC16" s="9"/>
      <c r="KD16" s="9"/>
      <c r="KE16" s="9"/>
      <c r="KF16" s="9"/>
      <c r="KG16" s="9"/>
      <c r="KH16" s="9"/>
      <c r="KI16" s="9"/>
      <c r="KJ16" s="9"/>
      <c r="KK16" s="9"/>
      <c r="KL16" s="9"/>
      <c r="KM16" s="9"/>
      <c r="KN16" s="9"/>
      <c r="KO16" s="9"/>
      <c r="KP16" s="9"/>
      <c r="KQ16" s="9"/>
      <c r="KR16" s="9"/>
      <c r="KS16" s="9"/>
      <c r="KT16" s="9"/>
      <c r="KU16" s="9"/>
      <c r="KV16" s="9"/>
      <c r="KW16" s="9"/>
      <c r="KX16" s="9"/>
      <c r="KY16" s="9"/>
      <c r="KZ16" s="9"/>
      <c r="LA16" s="9"/>
      <c r="LB16" s="9"/>
      <c r="LC16" s="9"/>
      <c r="LD16" s="9"/>
      <c r="LE16" s="9"/>
    </row>
    <row r="17" spans="1:317" ht="15.75" x14ac:dyDescent="0.25">
      <c r="A17" s="2">
        <v>5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5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</row>
    <row r="18" spans="1:317" ht="15.75" x14ac:dyDescent="0.25">
      <c r="A18" s="2">
        <v>6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</row>
    <row r="19" spans="1:317" ht="15.75" x14ac:dyDescent="0.25">
      <c r="A19" s="2">
        <v>7</v>
      </c>
      <c r="B19" s="1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</row>
    <row r="20" spans="1:317" x14ac:dyDescent="0.25">
      <c r="A20" s="3">
        <v>8</v>
      </c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  <c r="IX20" s="3"/>
      <c r="IY20" s="3"/>
      <c r="IZ20" s="3"/>
      <c r="JA20" s="3"/>
      <c r="JB20" s="3"/>
      <c r="JC20" s="3"/>
      <c r="JD20" s="3"/>
      <c r="JE20" s="3"/>
      <c r="JF20" s="3"/>
      <c r="JG20" s="3"/>
      <c r="JH20" s="3"/>
      <c r="JI20" s="3"/>
      <c r="JJ20" s="3"/>
      <c r="JK20" s="3"/>
      <c r="JL20" s="3"/>
      <c r="JM20" s="3"/>
      <c r="JN20" s="3"/>
      <c r="JO20" s="3"/>
      <c r="JP20" s="3"/>
      <c r="JQ20" s="3"/>
      <c r="JR20" s="3"/>
      <c r="JS20" s="3"/>
      <c r="JT20" s="3"/>
      <c r="JU20" s="3"/>
      <c r="JV20" s="3"/>
      <c r="JW20" s="3"/>
      <c r="JX20" s="3"/>
      <c r="JY20" s="3"/>
      <c r="JZ20" s="3"/>
      <c r="KA20" s="3"/>
      <c r="KB20" s="3"/>
      <c r="KC20" s="3"/>
      <c r="KD20" s="3"/>
      <c r="KE20" s="3"/>
      <c r="KF20" s="3"/>
      <c r="KG20" s="3"/>
      <c r="KH20" s="3"/>
      <c r="KI20" s="3"/>
      <c r="KJ20" s="3"/>
      <c r="KK20" s="3"/>
      <c r="KL20" s="3"/>
      <c r="KM20" s="3"/>
      <c r="KN20" s="3"/>
      <c r="KO20" s="3"/>
      <c r="KP20" s="3"/>
      <c r="KQ20" s="3"/>
      <c r="KR20" s="3"/>
      <c r="KS20" s="3"/>
      <c r="KT20" s="3"/>
      <c r="KU20" s="3"/>
      <c r="KV20" s="3"/>
      <c r="KW20" s="3"/>
      <c r="KX20" s="3"/>
      <c r="KY20" s="3"/>
      <c r="KZ20" s="3"/>
      <c r="LA20" s="3"/>
      <c r="LB20" s="3"/>
      <c r="LC20" s="3"/>
      <c r="LD20" s="3"/>
      <c r="LE20" s="3"/>
    </row>
    <row r="21" spans="1:317" x14ac:dyDescent="0.25">
      <c r="A21" s="3">
        <v>9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  <c r="IW21" s="3"/>
      <c r="IX21" s="3"/>
      <c r="IY21" s="3"/>
      <c r="IZ21" s="3"/>
      <c r="JA21" s="3"/>
      <c r="JB21" s="3"/>
      <c r="JC21" s="3"/>
      <c r="JD21" s="3"/>
      <c r="JE21" s="3"/>
      <c r="JF21" s="3"/>
      <c r="JG21" s="3"/>
      <c r="JH21" s="3"/>
      <c r="JI21" s="3"/>
      <c r="JJ21" s="3"/>
      <c r="JK21" s="3"/>
      <c r="JL21" s="3"/>
      <c r="JM21" s="3"/>
      <c r="JN21" s="3"/>
      <c r="JO21" s="3"/>
      <c r="JP21" s="3"/>
      <c r="JQ21" s="3"/>
      <c r="JR21" s="3"/>
      <c r="JS21" s="3"/>
      <c r="JT21" s="3"/>
      <c r="JU21" s="3"/>
      <c r="JV21" s="3"/>
      <c r="JW21" s="3"/>
      <c r="JX21" s="3"/>
      <c r="JY21" s="3"/>
      <c r="JZ21" s="3"/>
      <c r="KA21" s="3"/>
      <c r="KB21" s="3"/>
      <c r="KC21" s="3"/>
      <c r="KD21" s="3"/>
      <c r="KE21" s="3"/>
      <c r="KF21" s="3"/>
      <c r="KG21" s="3"/>
      <c r="KH21" s="3"/>
      <c r="KI21" s="3"/>
      <c r="KJ21" s="3"/>
      <c r="KK21" s="3"/>
      <c r="KL21" s="3"/>
      <c r="KM21" s="3"/>
      <c r="KN21" s="3"/>
      <c r="KO21" s="3"/>
      <c r="KP21" s="3"/>
      <c r="KQ21" s="3"/>
      <c r="KR21" s="3"/>
      <c r="KS21" s="3"/>
      <c r="KT21" s="3"/>
      <c r="KU21" s="3"/>
      <c r="KV21" s="3"/>
      <c r="KW21" s="3"/>
      <c r="KX21" s="3"/>
      <c r="KY21" s="3"/>
      <c r="KZ21" s="3"/>
      <c r="LA21" s="3"/>
      <c r="LB21" s="3"/>
      <c r="LC21" s="3"/>
      <c r="LD21" s="3"/>
      <c r="LE21" s="3"/>
    </row>
    <row r="22" spans="1:317" x14ac:dyDescent="0.25">
      <c r="A22" s="3">
        <v>10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28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11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28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12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28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13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28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14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28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15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28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16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28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17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28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28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28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28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28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28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28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28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28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26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28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3">
        <v>27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28"/>
      <c r="KW39" s="4"/>
      <c r="KX39" s="4"/>
      <c r="KY39" s="4"/>
      <c r="KZ39" s="4"/>
      <c r="LA39" s="4"/>
      <c r="LB39" s="4"/>
      <c r="LC39" s="4"/>
      <c r="LD39" s="4"/>
      <c r="LE39" s="4"/>
    </row>
    <row r="40" spans="1:317" x14ac:dyDescent="0.25">
      <c r="A40" s="3">
        <v>28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28"/>
      <c r="KW40" s="4"/>
      <c r="KX40" s="4"/>
      <c r="KY40" s="4"/>
      <c r="KZ40" s="4"/>
      <c r="LA40" s="4"/>
      <c r="LB40" s="4"/>
      <c r="LC40" s="4"/>
      <c r="LD40" s="4"/>
      <c r="LE40" s="4"/>
    </row>
    <row r="41" spans="1:317" x14ac:dyDescent="0.25">
      <c r="A41" s="3">
        <v>29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28"/>
      <c r="KW41" s="4"/>
      <c r="KX41" s="4"/>
      <c r="KY41" s="4"/>
      <c r="KZ41" s="4"/>
      <c r="LA41" s="4"/>
      <c r="LB41" s="4"/>
      <c r="LC41" s="4"/>
      <c r="LD41" s="4"/>
      <c r="LE41" s="4"/>
    </row>
    <row r="42" spans="1:317" x14ac:dyDescent="0.25">
      <c r="A42" s="3">
        <v>30</v>
      </c>
      <c r="B42" s="4"/>
      <c r="C42" s="3">
        <f t="shared" ref="C42:BN42" si="0">SUM(C14:C41)</f>
        <v>0</v>
      </c>
      <c r="D42" s="3">
        <f t="shared" si="0"/>
        <v>1</v>
      </c>
      <c r="E42" s="3">
        <f t="shared" si="0"/>
        <v>1</v>
      </c>
      <c r="F42" s="3">
        <f t="shared" si="0"/>
        <v>0</v>
      </c>
      <c r="G42" s="3">
        <f t="shared" si="0"/>
        <v>1</v>
      </c>
      <c r="H42" s="3">
        <f t="shared" si="0"/>
        <v>1</v>
      </c>
      <c r="I42" s="3">
        <f t="shared" si="0"/>
        <v>0</v>
      </c>
      <c r="J42" s="3">
        <f t="shared" si="0"/>
        <v>1</v>
      </c>
      <c r="K42" s="3">
        <f t="shared" si="0"/>
        <v>1</v>
      </c>
      <c r="L42" s="3">
        <f t="shared" si="0"/>
        <v>0</v>
      </c>
      <c r="M42" s="3">
        <f t="shared" si="0"/>
        <v>1</v>
      </c>
      <c r="N42" s="3">
        <f t="shared" si="0"/>
        <v>1</v>
      </c>
      <c r="O42" s="3">
        <f t="shared" si="0"/>
        <v>0</v>
      </c>
      <c r="P42" s="3">
        <f t="shared" si="0"/>
        <v>1</v>
      </c>
      <c r="Q42" s="3">
        <f t="shared" si="0"/>
        <v>1</v>
      </c>
      <c r="R42" s="3">
        <f t="shared" si="0"/>
        <v>0</v>
      </c>
      <c r="S42" s="3">
        <f t="shared" si="0"/>
        <v>0</v>
      </c>
      <c r="T42" s="3">
        <f t="shared" si="0"/>
        <v>2</v>
      </c>
      <c r="U42" s="3">
        <f t="shared" si="0"/>
        <v>0</v>
      </c>
      <c r="V42" s="3">
        <f t="shared" si="0"/>
        <v>1</v>
      </c>
      <c r="W42" s="3">
        <f t="shared" si="0"/>
        <v>1</v>
      </c>
      <c r="X42" s="3">
        <f t="shared" si="0"/>
        <v>0</v>
      </c>
      <c r="Y42" s="3">
        <f t="shared" si="0"/>
        <v>1</v>
      </c>
      <c r="Z42" s="3">
        <f t="shared" si="0"/>
        <v>1</v>
      </c>
      <c r="AA42" s="3">
        <f t="shared" si="0"/>
        <v>0</v>
      </c>
      <c r="AB42" s="3">
        <f t="shared" si="0"/>
        <v>1</v>
      </c>
      <c r="AC42" s="3">
        <f t="shared" si="0"/>
        <v>1</v>
      </c>
      <c r="AD42" s="3">
        <f t="shared" si="0"/>
        <v>0</v>
      </c>
      <c r="AE42" s="3">
        <f t="shared" si="0"/>
        <v>2</v>
      </c>
      <c r="AF42" s="3">
        <f t="shared" si="0"/>
        <v>0</v>
      </c>
      <c r="AG42" s="3">
        <f t="shared" si="0"/>
        <v>0</v>
      </c>
      <c r="AH42" s="3">
        <f t="shared" si="0"/>
        <v>1</v>
      </c>
      <c r="AI42" s="3">
        <f t="shared" si="0"/>
        <v>1</v>
      </c>
      <c r="AJ42" s="3">
        <f t="shared" si="0"/>
        <v>0</v>
      </c>
      <c r="AK42" s="3">
        <f t="shared" si="0"/>
        <v>1</v>
      </c>
      <c r="AL42" s="3">
        <f t="shared" si="0"/>
        <v>1</v>
      </c>
      <c r="AM42" s="3">
        <f t="shared" si="0"/>
        <v>0</v>
      </c>
      <c r="AN42" s="3">
        <f t="shared" si="0"/>
        <v>1</v>
      </c>
      <c r="AO42" s="3">
        <f t="shared" si="0"/>
        <v>1</v>
      </c>
      <c r="AP42" s="3">
        <f t="shared" si="0"/>
        <v>0</v>
      </c>
      <c r="AQ42" s="3">
        <f t="shared" si="0"/>
        <v>1</v>
      </c>
      <c r="AR42" s="3">
        <f t="shared" si="0"/>
        <v>1</v>
      </c>
      <c r="AS42" s="3">
        <f t="shared" si="0"/>
        <v>0</v>
      </c>
      <c r="AT42" s="3">
        <f t="shared" si="0"/>
        <v>1</v>
      </c>
      <c r="AU42" s="3">
        <f t="shared" si="0"/>
        <v>1</v>
      </c>
      <c r="AV42" s="3">
        <f t="shared" si="0"/>
        <v>0</v>
      </c>
      <c r="AW42" s="3">
        <f t="shared" si="0"/>
        <v>1</v>
      </c>
      <c r="AX42" s="3">
        <f t="shared" si="0"/>
        <v>1</v>
      </c>
      <c r="AY42" s="3">
        <f t="shared" si="0"/>
        <v>0</v>
      </c>
      <c r="AZ42" s="3">
        <f t="shared" si="0"/>
        <v>1</v>
      </c>
      <c r="BA42" s="3">
        <f t="shared" si="0"/>
        <v>1</v>
      </c>
      <c r="BB42" s="3">
        <f t="shared" si="0"/>
        <v>0</v>
      </c>
      <c r="BC42" s="3">
        <f t="shared" si="0"/>
        <v>1</v>
      </c>
      <c r="BD42" s="3">
        <f t="shared" si="0"/>
        <v>1</v>
      </c>
      <c r="BE42" s="3">
        <f t="shared" si="0"/>
        <v>0</v>
      </c>
      <c r="BF42" s="3">
        <f t="shared" si="0"/>
        <v>1</v>
      </c>
      <c r="BG42" s="3">
        <f t="shared" si="0"/>
        <v>1</v>
      </c>
      <c r="BH42" s="3">
        <f t="shared" si="0"/>
        <v>0</v>
      </c>
      <c r="BI42" s="3">
        <f t="shared" si="0"/>
        <v>1</v>
      </c>
      <c r="BJ42" s="3">
        <f t="shared" si="0"/>
        <v>1</v>
      </c>
      <c r="BK42" s="3">
        <f t="shared" si="0"/>
        <v>0</v>
      </c>
      <c r="BL42" s="3">
        <f t="shared" si="0"/>
        <v>1</v>
      </c>
      <c r="BM42" s="3">
        <f t="shared" si="0"/>
        <v>1</v>
      </c>
      <c r="BN42" s="3">
        <f t="shared" si="0"/>
        <v>0</v>
      </c>
      <c r="BO42" s="3">
        <f t="shared" ref="BO42:DZ42" si="1">SUM(BO14:BO41)</f>
        <v>1</v>
      </c>
      <c r="BP42" s="3">
        <f t="shared" si="1"/>
        <v>1</v>
      </c>
      <c r="BQ42" s="3">
        <f t="shared" si="1"/>
        <v>0</v>
      </c>
      <c r="BR42" s="3">
        <f t="shared" si="1"/>
        <v>1</v>
      </c>
      <c r="BS42" s="3">
        <f t="shared" si="1"/>
        <v>1</v>
      </c>
      <c r="BT42" s="3">
        <f t="shared" si="1"/>
        <v>0</v>
      </c>
      <c r="BU42" s="3">
        <f t="shared" si="1"/>
        <v>1</v>
      </c>
      <c r="BV42" s="3">
        <f t="shared" si="1"/>
        <v>1</v>
      </c>
      <c r="BW42" s="3">
        <f t="shared" si="1"/>
        <v>0</v>
      </c>
      <c r="BX42" s="3">
        <f t="shared" si="1"/>
        <v>1</v>
      </c>
      <c r="BY42" s="3">
        <f t="shared" si="1"/>
        <v>1</v>
      </c>
      <c r="BZ42" s="3">
        <f t="shared" si="1"/>
        <v>0</v>
      </c>
      <c r="CA42" s="3">
        <f t="shared" si="1"/>
        <v>1</v>
      </c>
      <c r="CB42" s="3">
        <f t="shared" si="1"/>
        <v>1</v>
      </c>
      <c r="CC42" s="3">
        <f t="shared" si="1"/>
        <v>0</v>
      </c>
      <c r="CD42" s="3">
        <f t="shared" si="1"/>
        <v>1</v>
      </c>
      <c r="CE42" s="3">
        <f t="shared" si="1"/>
        <v>1</v>
      </c>
      <c r="CF42" s="3">
        <f t="shared" si="1"/>
        <v>0</v>
      </c>
      <c r="CG42" s="3">
        <f t="shared" si="1"/>
        <v>1</v>
      </c>
      <c r="CH42" s="3">
        <f t="shared" si="1"/>
        <v>1</v>
      </c>
      <c r="CI42" s="3">
        <f t="shared" si="1"/>
        <v>0</v>
      </c>
      <c r="CJ42" s="3">
        <f t="shared" si="1"/>
        <v>1</v>
      </c>
      <c r="CK42" s="3">
        <f t="shared" si="1"/>
        <v>1</v>
      </c>
      <c r="CL42" s="3">
        <f t="shared" si="1"/>
        <v>0</v>
      </c>
      <c r="CM42" s="3">
        <f t="shared" si="1"/>
        <v>1</v>
      </c>
      <c r="CN42" s="3">
        <f t="shared" si="1"/>
        <v>1</v>
      </c>
      <c r="CO42" s="3">
        <f t="shared" si="1"/>
        <v>0</v>
      </c>
      <c r="CP42" s="3">
        <f t="shared" si="1"/>
        <v>1</v>
      </c>
      <c r="CQ42" s="3">
        <f t="shared" si="1"/>
        <v>1</v>
      </c>
      <c r="CR42" s="3">
        <f t="shared" si="1"/>
        <v>0</v>
      </c>
      <c r="CS42" s="3">
        <f t="shared" si="1"/>
        <v>1</v>
      </c>
      <c r="CT42" s="3">
        <f t="shared" si="1"/>
        <v>1</v>
      </c>
      <c r="CU42" s="3">
        <f t="shared" si="1"/>
        <v>0</v>
      </c>
      <c r="CV42" s="3">
        <f t="shared" si="1"/>
        <v>1</v>
      </c>
      <c r="CW42" s="3">
        <f t="shared" si="1"/>
        <v>1</v>
      </c>
      <c r="CX42" s="3">
        <f t="shared" si="1"/>
        <v>0</v>
      </c>
      <c r="CY42" s="3">
        <f t="shared" si="1"/>
        <v>1</v>
      </c>
      <c r="CZ42" s="3">
        <f t="shared" si="1"/>
        <v>1</v>
      </c>
      <c r="DA42" s="3">
        <f t="shared" si="1"/>
        <v>0</v>
      </c>
      <c r="DB42" s="3">
        <f t="shared" si="1"/>
        <v>1</v>
      </c>
      <c r="DC42" s="3">
        <f t="shared" si="1"/>
        <v>1</v>
      </c>
      <c r="DD42" s="3">
        <f t="shared" si="1"/>
        <v>0</v>
      </c>
      <c r="DE42" s="3">
        <f t="shared" si="1"/>
        <v>1</v>
      </c>
      <c r="DF42" s="3">
        <f t="shared" si="1"/>
        <v>1</v>
      </c>
      <c r="DG42" s="3">
        <f t="shared" si="1"/>
        <v>0</v>
      </c>
      <c r="DH42" s="3">
        <f t="shared" si="1"/>
        <v>1</v>
      </c>
      <c r="DI42" s="3">
        <f t="shared" si="1"/>
        <v>1</v>
      </c>
      <c r="DJ42" s="3">
        <f t="shared" si="1"/>
        <v>0</v>
      </c>
      <c r="DK42" s="3">
        <f t="shared" si="1"/>
        <v>1</v>
      </c>
      <c r="DL42" s="3">
        <f t="shared" si="1"/>
        <v>1</v>
      </c>
      <c r="DM42" s="3">
        <f t="shared" si="1"/>
        <v>0</v>
      </c>
      <c r="DN42" s="3">
        <f t="shared" si="1"/>
        <v>1</v>
      </c>
      <c r="DO42" s="3">
        <f t="shared" si="1"/>
        <v>1</v>
      </c>
      <c r="DP42" s="3">
        <f t="shared" si="1"/>
        <v>0</v>
      </c>
      <c r="DQ42" s="3">
        <f t="shared" si="1"/>
        <v>1</v>
      </c>
      <c r="DR42" s="3">
        <f t="shared" si="1"/>
        <v>1</v>
      </c>
      <c r="DS42" s="3">
        <f t="shared" si="1"/>
        <v>0</v>
      </c>
      <c r="DT42" s="3">
        <f t="shared" si="1"/>
        <v>1</v>
      </c>
      <c r="DU42" s="3">
        <f t="shared" si="1"/>
        <v>1</v>
      </c>
      <c r="DV42" s="3">
        <f t="shared" si="1"/>
        <v>0</v>
      </c>
      <c r="DW42" s="3">
        <f t="shared" si="1"/>
        <v>1</v>
      </c>
      <c r="DX42" s="3">
        <f t="shared" si="1"/>
        <v>1</v>
      </c>
      <c r="DY42" s="3">
        <f t="shared" si="1"/>
        <v>0</v>
      </c>
      <c r="DZ42" s="3">
        <f t="shared" si="1"/>
        <v>1</v>
      </c>
      <c r="EA42" s="3">
        <f t="shared" ref="EA42:GL42" si="2">SUM(EA14:EA41)</f>
        <v>1</v>
      </c>
      <c r="EB42" s="3">
        <f t="shared" si="2"/>
        <v>0</v>
      </c>
      <c r="EC42" s="3">
        <f t="shared" si="2"/>
        <v>1</v>
      </c>
      <c r="ED42" s="3">
        <f t="shared" si="2"/>
        <v>1</v>
      </c>
      <c r="EE42" s="3">
        <f t="shared" si="2"/>
        <v>0</v>
      </c>
      <c r="EF42" s="3">
        <f t="shared" si="2"/>
        <v>1</v>
      </c>
      <c r="EG42" s="3">
        <f t="shared" si="2"/>
        <v>1</v>
      </c>
      <c r="EH42" s="3">
        <f t="shared" si="2"/>
        <v>0</v>
      </c>
      <c r="EI42" s="3">
        <f t="shared" si="2"/>
        <v>1</v>
      </c>
      <c r="EJ42" s="3">
        <f t="shared" si="2"/>
        <v>1</v>
      </c>
      <c r="EK42" s="3">
        <f t="shared" si="2"/>
        <v>0</v>
      </c>
      <c r="EL42" s="3">
        <f t="shared" si="2"/>
        <v>1</v>
      </c>
      <c r="EM42" s="3">
        <f t="shared" si="2"/>
        <v>1</v>
      </c>
      <c r="EN42" s="3">
        <f t="shared" si="2"/>
        <v>0</v>
      </c>
      <c r="EO42" s="3">
        <f t="shared" si="2"/>
        <v>1</v>
      </c>
      <c r="EP42" s="3">
        <f t="shared" si="2"/>
        <v>2</v>
      </c>
      <c r="EQ42" s="3">
        <f t="shared" si="2"/>
        <v>0</v>
      </c>
      <c r="ER42" s="3">
        <f t="shared" si="2"/>
        <v>1</v>
      </c>
      <c r="ES42" s="3">
        <f t="shared" si="2"/>
        <v>1</v>
      </c>
      <c r="ET42" s="3">
        <f t="shared" si="2"/>
        <v>0</v>
      </c>
      <c r="EU42" s="3">
        <f t="shared" si="2"/>
        <v>1</v>
      </c>
      <c r="EV42" s="3">
        <f t="shared" si="2"/>
        <v>1</v>
      </c>
      <c r="EW42" s="3">
        <f t="shared" si="2"/>
        <v>0</v>
      </c>
      <c r="EX42" s="3">
        <f t="shared" si="2"/>
        <v>1</v>
      </c>
      <c r="EY42" s="3">
        <f t="shared" si="2"/>
        <v>1</v>
      </c>
      <c r="EZ42" s="3">
        <f t="shared" si="2"/>
        <v>0</v>
      </c>
      <c r="FA42" s="3">
        <f t="shared" si="2"/>
        <v>1</v>
      </c>
      <c r="FB42" s="3">
        <f t="shared" si="2"/>
        <v>1</v>
      </c>
      <c r="FC42" s="3">
        <f t="shared" si="2"/>
        <v>0</v>
      </c>
      <c r="FD42" s="3">
        <f t="shared" si="2"/>
        <v>1</v>
      </c>
      <c r="FE42" s="3">
        <f t="shared" si="2"/>
        <v>1</v>
      </c>
      <c r="FF42" s="3">
        <f t="shared" si="2"/>
        <v>0</v>
      </c>
      <c r="FG42" s="3">
        <f t="shared" si="2"/>
        <v>1</v>
      </c>
      <c r="FH42" s="3">
        <f t="shared" si="2"/>
        <v>1</v>
      </c>
      <c r="FI42" s="3">
        <f t="shared" si="2"/>
        <v>0</v>
      </c>
      <c r="FJ42" s="3">
        <f t="shared" si="2"/>
        <v>1</v>
      </c>
      <c r="FK42" s="3">
        <f t="shared" si="2"/>
        <v>1</v>
      </c>
      <c r="FL42" s="3">
        <f t="shared" si="2"/>
        <v>0</v>
      </c>
      <c r="FM42" s="3">
        <f t="shared" si="2"/>
        <v>1</v>
      </c>
      <c r="FN42" s="3">
        <f t="shared" si="2"/>
        <v>1</v>
      </c>
      <c r="FO42" s="3">
        <f t="shared" si="2"/>
        <v>0</v>
      </c>
      <c r="FP42" s="3">
        <f t="shared" si="2"/>
        <v>1</v>
      </c>
      <c r="FQ42" s="3">
        <f t="shared" si="2"/>
        <v>1</v>
      </c>
      <c r="FR42" s="3">
        <f t="shared" si="2"/>
        <v>0</v>
      </c>
      <c r="FS42" s="3">
        <f t="shared" si="2"/>
        <v>1</v>
      </c>
      <c r="FT42" s="3">
        <f t="shared" si="2"/>
        <v>1</v>
      </c>
      <c r="FU42" s="3">
        <f t="shared" si="2"/>
        <v>0</v>
      </c>
      <c r="FV42" s="3">
        <f t="shared" si="2"/>
        <v>1</v>
      </c>
      <c r="FW42" s="3">
        <f t="shared" si="2"/>
        <v>1</v>
      </c>
      <c r="FX42" s="3">
        <f t="shared" si="2"/>
        <v>0</v>
      </c>
      <c r="FY42" s="3">
        <f t="shared" si="2"/>
        <v>1</v>
      </c>
      <c r="FZ42" s="3">
        <f t="shared" si="2"/>
        <v>1</v>
      </c>
      <c r="GA42" s="3">
        <f t="shared" si="2"/>
        <v>0</v>
      </c>
      <c r="GB42" s="3">
        <f t="shared" si="2"/>
        <v>1</v>
      </c>
      <c r="GC42" s="3">
        <f t="shared" si="2"/>
        <v>1</v>
      </c>
      <c r="GD42" s="3">
        <f t="shared" si="2"/>
        <v>0</v>
      </c>
      <c r="GE42" s="3">
        <f t="shared" si="2"/>
        <v>1</v>
      </c>
      <c r="GF42" s="3">
        <f t="shared" si="2"/>
        <v>1</v>
      </c>
      <c r="GG42" s="3">
        <f t="shared" si="2"/>
        <v>0</v>
      </c>
      <c r="GH42" s="3">
        <f t="shared" si="2"/>
        <v>1</v>
      </c>
      <c r="GI42" s="3">
        <f t="shared" si="2"/>
        <v>1</v>
      </c>
      <c r="GJ42" s="3">
        <f t="shared" si="2"/>
        <v>0</v>
      </c>
      <c r="GK42" s="3">
        <f t="shared" si="2"/>
        <v>1</v>
      </c>
      <c r="GL42" s="3">
        <f t="shared" si="2"/>
        <v>1</v>
      </c>
      <c r="GM42" s="3">
        <f t="shared" ref="GM42:IX42" si="3">SUM(GM14:GM41)</f>
        <v>0</v>
      </c>
      <c r="GN42" s="3">
        <f t="shared" si="3"/>
        <v>1</v>
      </c>
      <c r="GO42" s="3">
        <f t="shared" si="3"/>
        <v>1</v>
      </c>
      <c r="GP42" s="3">
        <f t="shared" si="3"/>
        <v>0</v>
      </c>
      <c r="GQ42" s="3">
        <f t="shared" si="3"/>
        <v>1</v>
      </c>
      <c r="GR42" s="3">
        <f t="shared" si="3"/>
        <v>1</v>
      </c>
      <c r="GS42" s="3">
        <f t="shared" si="3"/>
        <v>0</v>
      </c>
      <c r="GT42" s="3">
        <f t="shared" si="3"/>
        <v>1</v>
      </c>
      <c r="GU42" s="3">
        <f t="shared" si="3"/>
        <v>1</v>
      </c>
      <c r="GV42" s="3">
        <f t="shared" si="3"/>
        <v>0</v>
      </c>
      <c r="GW42" s="3">
        <f t="shared" si="3"/>
        <v>1</v>
      </c>
      <c r="GX42" s="3">
        <f t="shared" si="3"/>
        <v>1</v>
      </c>
      <c r="GY42" s="3">
        <f t="shared" si="3"/>
        <v>0</v>
      </c>
      <c r="GZ42" s="3">
        <f t="shared" si="3"/>
        <v>1</v>
      </c>
      <c r="HA42" s="3">
        <f t="shared" si="3"/>
        <v>1</v>
      </c>
      <c r="HB42" s="3">
        <f t="shared" si="3"/>
        <v>0</v>
      </c>
      <c r="HC42" s="3">
        <f t="shared" si="3"/>
        <v>1</v>
      </c>
      <c r="HD42" s="3">
        <f t="shared" si="3"/>
        <v>1</v>
      </c>
      <c r="HE42" s="3">
        <f t="shared" si="3"/>
        <v>0</v>
      </c>
      <c r="HF42" s="3">
        <f t="shared" si="3"/>
        <v>0</v>
      </c>
      <c r="HG42" s="3">
        <f t="shared" si="3"/>
        <v>0</v>
      </c>
      <c r="HH42" s="3">
        <f t="shared" si="3"/>
        <v>0</v>
      </c>
      <c r="HI42" s="3">
        <f t="shared" si="3"/>
        <v>1</v>
      </c>
      <c r="HJ42" s="3">
        <f t="shared" si="3"/>
        <v>1</v>
      </c>
      <c r="HK42" s="3">
        <f t="shared" si="3"/>
        <v>0</v>
      </c>
      <c r="HL42" s="3">
        <f t="shared" si="3"/>
        <v>1</v>
      </c>
      <c r="HM42" s="3">
        <f t="shared" si="3"/>
        <v>1</v>
      </c>
      <c r="HN42" s="3">
        <f t="shared" si="3"/>
        <v>0</v>
      </c>
      <c r="HO42" s="3">
        <f t="shared" si="3"/>
        <v>1</v>
      </c>
      <c r="HP42" s="3">
        <f t="shared" si="3"/>
        <v>1</v>
      </c>
      <c r="HQ42" s="3">
        <f t="shared" si="3"/>
        <v>0</v>
      </c>
      <c r="HR42" s="3">
        <f t="shared" si="3"/>
        <v>1</v>
      </c>
      <c r="HS42" s="3">
        <f t="shared" si="3"/>
        <v>1</v>
      </c>
      <c r="HT42" s="3">
        <f t="shared" si="3"/>
        <v>0</v>
      </c>
      <c r="HU42" s="3">
        <f t="shared" si="3"/>
        <v>1</v>
      </c>
      <c r="HV42" s="3">
        <f t="shared" si="3"/>
        <v>1</v>
      </c>
      <c r="HW42" s="3">
        <f t="shared" si="3"/>
        <v>0</v>
      </c>
      <c r="HX42" s="3">
        <f t="shared" si="3"/>
        <v>1</v>
      </c>
      <c r="HY42" s="3">
        <f t="shared" si="3"/>
        <v>1</v>
      </c>
      <c r="HZ42" s="3">
        <f t="shared" si="3"/>
        <v>0</v>
      </c>
      <c r="IA42" s="3">
        <f t="shared" si="3"/>
        <v>1</v>
      </c>
      <c r="IB42" s="3">
        <f t="shared" si="3"/>
        <v>1</v>
      </c>
      <c r="IC42" s="3">
        <f t="shared" si="3"/>
        <v>0</v>
      </c>
      <c r="ID42" s="3">
        <f t="shared" si="3"/>
        <v>1</v>
      </c>
      <c r="IE42" s="3">
        <f t="shared" si="3"/>
        <v>1</v>
      </c>
      <c r="IF42" s="3">
        <f t="shared" si="3"/>
        <v>0</v>
      </c>
      <c r="IG42" s="3">
        <f t="shared" si="3"/>
        <v>1</v>
      </c>
      <c r="IH42" s="3">
        <f t="shared" si="3"/>
        <v>1</v>
      </c>
      <c r="II42" s="3">
        <f t="shared" si="3"/>
        <v>0</v>
      </c>
      <c r="IJ42" s="3">
        <f t="shared" si="3"/>
        <v>1</v>
      </c>
      <c r="IK42" s="3">
        <f t="shared" si="3"/>
        <v>1</v>
      </c>
      <c r="IL42" s="3">
        <f t="shared" si="3"/>
        <v>0</v>
      </c>
      <c r="IM42" s="3">
        <f t="shared" si="3"/>
        <v>1</v>
      </c>
      <c r="IN42" s="3">
        <f t="shared" si="3"/>
        <v>1</v>
      </c>
      <c r="IO42" s="3">
        <f t="shared" si="3"/>
        <v>0</v>
      </c>
      <c r="IP42" s="3">
        <f t="shared" si="3"/>
        <v>1</v>
      </c>
      <c r="IQ42" s="3">
        <f t="shared" si="3"/>
        <v>1</v>
      </c>
      <c r="IR42" s="3">
        <f t="shared" si="3"/>
        <v>0</v>
      </c>
      <c r="IS42" s="3">
        <f t="shared" si="3"/>
        <v>1</v>
      </c>
      <c r="IT42" s="3">
        <f t="shared" si="3"/>
        <v>1</v>
      </c>
      <c r="IU42" s="3">
        <f t="shared" si="3"/>
        <v>0</v>
      </c>
      <c r="IV42" s="3">
        <f t="shared" si="3"/>
        <v>1</v>
      </c>
      <c r="IW42" s="3">
        <f t="shared" si="3"/>
        <v>1</v>
      </c>
      <c r="IX42" s="3">
        <f t="shared" si="3"/>
        <v>0</v>
      </c>
      <c r="IY42" s="3">
        <f t="shared" ref="IY42:LJ42" si="4">SUM(IY14:IY41)</f>
        <v>1</v>
      </c>
      <c r="IZ42" s="3">
        <f t="shared" si="4"/>
        <v>1</v>
      </c>
      <c r="JA42" s="3">
        <f t="shared" si="4"/>
        <v>0</v>
      </c>
      <c r="JB42" s="3">
        <f t="shared" si="4"/>
        <v>1</v>
      </c>
      <c r="JC42" s="3">
        <f t="shared" si="4"/>
        <v>1</v>
      </c>
      <c r="JD42" s="3">
        <f t="shared" si="4"/>
        <v>0</v>
      </c>
      <c r="JE42" s="3">
        <f t="shared" si="4"/>
        <v>1</v>
      </c>
      <c r="JF42" s="3">
        <f t="shared" si="4"/>
        <v>1</v>
      </c>
      <c r="JG42" s="3">
        <f t="shared" si="4"/>
        <v>0</v>
      </c>
      <c r="JH42" s="3">
        <f t="shared" si="4"/>
        <v>1</v>
      </c>
      <c r="JI42" s="3">
        <f t="shared" si="4"/>
        <v>1</v>
      </c>
      <c r="JJ42" s="3">
        <f t="shared" si="4"/>
        <v>0</v>
      </c>
      <c r="JK42" s="3">
        <f t="shared" si="4"/>
        <v>1</v>
      </c>
      <c r="JL42" s="3">
        <f t="shared" si="4"/>
        <v>1</v>
      </c>
      <c r="JM42" s="3">
        <f t="shared" si="4"/>
        <v>0</v>
      </c>
      <c r="JN42" s="3">
        <f t="shared" si="4"/>
        <v>1</v>
      </c>
      <c r="JO42" s="3">
        <f t="shared" si="4"/>
        <v>1</v>
      </c>
      <c r="JP42" s="3">
        <f t="shared" si="4"/>
        <v>0</v>
      </c>
      <c r="JQ42" s="3">
        <f t="shared" si="4"/>
        <v>1</v>
      </c>
      <c r="JR42" s="3">
        <f t="shared" si="4"/>
        <v>1</v>
      </c>
      <c r="JS42" s="3">
        <f t="shared" si="4"/>
        <v>0</v>
      </c>
      <c r="JT42" s="3">
        <f t="shared" si="4"/>
        <v>1</v>
      </c>
      <c r="JU42" s="3">
        <f t="shared" si="4"/>
        <v>1</v>
      </c>
      <c r="JV42" s="3">
        <f t="shared" si="4"/>
        <v>0</v>
      </c>
      <c r="JW42" s="3">
        <f t="shared" si="4"/>
        <v>1</v>
      </c>
      <c r="JX42" s="3">
        <f t="shared" si="4"/>
        <v>1</v>
      </c>
      <c r="JY42" s="3">
        <f t="shared" si="4"/>
        <v>0</v>
      </c>
      <c r="JZ42" s="3">
        <f t="shared" si="4"/>
        <v>1</v>
      </c>
      <c r="KA42" s="3">
        <f t="shared" si="4"/>
        <v>1</v>
      </c>
      <c r="KB42" s="3">
        <f t="shared" si="4"/>
        <v>0</v>
      </c>
      <c r="KC42" s="3">
        <f t="shared" si="4"/>
        <v>1</v>
      </c>
      <c r="KD42" s="3">
        <f t="shared" si="4"/>
        <v>1</v>
      </c>
      <c r="KE42" s="3">
        <f t="shared" si="4"/>
        <v>0</v>
      </c>
      <c r="KF42" s="3">
        <f t="shared" si="4"/>
        <v>1</v>
      </c>
      <c r="KG42" s="3">
        <f t="shared" si="4"/>
        <v>1</v>
      </c>
      <c r="KH42" s="3">
        <f t="shared" si="4"/>
        <v>0</v>
      </c>
      <c r="KI42" s="3">
        <f t="shared" si="4"/>
        <v>1</v>
      </c>
      <c r="KJ42" s="3">
        <f t="shared" si="4"/>
        <v>1</v>
      </c>
      <c r="KK42" s="3">
        <f t="shared" si="4"/>
        <v>0</v>
      </c>
      <c r="KL42" s="3">
        <f t="shared" si="4"/>
        <v>1</v>
      </c>
      <c r="KM42" s="3">
        <f t="shared" si="4"/>
        <v>1</v>
      </c>
      <c r="KN42" s="3">
        <f t="shared" si="4"/>
        <v>0</v>
      </c>
      <c r="KO42" s="3">
        <f t="shared" si="4"/>
        <v>1</v>
      </c>
      <c r="KP42" s="3">
        <f t="shared" si="4"/>
        <v>1</v>
      </c>
      <c r="KQ42" s="3">
        <f t="shared" si="4"/>
        <v>0</v>
      </c>
      <c r="KR42" s="3">
        <f t="shared" si="4"/>
        <v>1</v>
      </c>
      <c r="KS42" s="3">
        <f t="shared" si="4"/>
        <v>1</v>
      </c>
      <c r="KT42" s="3">
        <f t="shared" si="4"/>
        <v>0</v>
      </c>
      <c r="KU42" s="3">
        <f t="shared" si="4"/>
        <v>1</v>
      </c>
      <c r="KV42" s="3">
        <f t="shared" si="4"/>
        <v>1</v>
      </c>
      <c r="KW42" s="3">
        <f t="shared" si="4"/>
        <v>0</v>
      </c>
      <c r="KX42" s="3">
        <f t="shared" si="4"/>
        <v>1</v>
      </c>
      <c r="KY42" s="3">
        <f t="shared" si="4"/>
        <v>1</v>
      </c>
      <c r="KZ42" s="3">
        <f t="shared" si="4"/>
        <v>0</v>
      </c>
      <c r="LA42" s="3">
        <f t="shared" si="4"/>
        <v>1</v>
      </c>
      <c r="LB42" s="3">
        <f t="shared" si="4"/>
        <v>1</v>
      </c>
      <c r="LC42" s="3">
        <f t="shared" si="4"/>
        <v>0</v>
      </c>
      <c r="LD42" s="3">
        <f t="shared" si="4"/>
        <v>1</v>
      </c>
      <c r="LE42" s="3">
        <f t="shared" si="4"/>
        <v>1</v>
      </c>
    </row>
    <row r="43" spans="1:317" x14ac:dyDescent="0.25">
      <c r="A43" s="125" t="s">
        <v>789</v>
      </c>
      <c r="B43" s="126"/>
      <c r="C43" s="63">
        <f>C42/D69%</f>
        <v>0</v>
      </c>
      <c r="D43" s="63">
        <f>D42/D69%</f>
        <v>50</v>
      </c>
      <c r="E43" s="63">
        <f>E42/D69%</f>
        <v>50</v>
      </c>
      <c r="F43" s="63">
        <f>F42/D69%</f>
        <v>0</v>
      </c>
      <c r="G43" s="63">
        <f>G42/D69%</f>
        <v>50</v>
      </c>
      <c r="H43" s="63">
        <f>H42/D69%</f>
        <v>50</v>
      </c>
      <c r="I43" s="63">
        <f>I42/D69%</f>
        <v>0</v>
      </c>
      <c r="J43" s="63">
        <f>J42/D69%</f>
        <v>50</v>
      </c>
      <c r="K43" s="63">
        <f>K42/D69%</f>
        <v>50</v>
      </c>
      <c r="L43" s="63">
        <f>L42/D69%</f>
        <v>0</v>
      </c>
      <c r="M43" s="63">
        <f>M42/D69%</f>
        <v>50</v>
      </c>
      <c r="N43" s="63">
        <f>N42/D69%</f>
        <v>50</v>
      </c>
      <c r="O43" s="63">
        <f>O42/D69%</f>
        <v>0</v>
      </c>
      <c r="P43" s="63">
        <f>P42/D69%</f>
        <v>50</v>
      </c>
      <c r="Q43" s="63">
        <f>Q42/D69%</f>
        <v>50</v>
      </c>
      <c r="R43" s="63">
        <f>R42/D69%</f>
        <v>0</v>
      </c>
      <c r="S43" s="63">
        <f>S42/D69%</f>
        <v>0</v>
      </c>
      <c r="T43" s="63">
        <f>T42/D69%</f>
        <v>100</v>
      </c>
      <c r="U43" s="63">
        <f>U42/D69%</f>
        <v>0</v>
      </c>
      <c r="V43" s="63">
        <f>V42/D69%</f>
        <v>50</v>
      </c>
      <c r="W43" s="63">
        <f>W42/D69%</f>
        <v>50</v>
      </c>
      <c r="X43" s="63">
        <f>X42/D69%</f>
        <v>0</v>
      </c>
      <c r="Y43" s="63">
        <f>Y42/D69%</f>
        <v>50</v>
      </c>
      <c r="Z43" s="63">
        <f>Z42/D69%</f>
        <v>50</v>
      </c>
      <c r="AA43" s="63">
        <f>AA42/D69%</f>
        <v>0</v>
      </c>
      <c r="AB43" s="63">
        <f>AB42/D69%</f>
        <v>50</v>
      </c>
      <c r="AC43" s="63">
        <f>AC42/D69%</f>
        <v>50</v>
      </c>
      <c r="AD43" s="63">
        <f>AD42/D69%</f>
        <v>0</v>
      </c>
      <c r="AE43" s="63">
        <f>AE42/D69%</f>
        <v>100</v>
      </c>
      <c r="AF43" s="63">
        <f>AF42/D69%</f>
        <v>0</v>
      </c>
      <c r="AG43" s="63">
        <f>AG42/D69%</f>
        <v>0</v>
      </c>
      <c r="AH43" s="63">
        <f>AH42/D69%</f>
        <v>50</v>
      </c>
      <c r="AI43" s="63">
        <f>AI42/D69%</f>
        <v>50</v>
      </c>
      <c r="AJ43" s="63">
        <f>AJ42/D69%</f>
        <v>0</v>
      </c>
      <c r="AK43" s="63">
        <f>AK42/D69%</f>
        <v>50</v>
      </c>
      <c r="AL43" s="63">
        <f>AL42/D69%</f>
        <v>50</v>
      </c>
      <c r="AM43" s="63">
        <f>AM42/D69%</f>
        <v>0</v>
      </c>
      <c r="AN43" s="63">
        <f>AN42/D69%</f>
        <v>50</v>
      </c>
      <c r="AO43" s="63">
        <f>AO42/D69%</f>
        <v>50</v>
      </c>
      <c r="AP43" s="63">
        <f>AP42/D69%</f>
        <v>0</v>
      </c>
      <c r="AQ43" s="63">
        <f>AQ42/D69%</f>
        <v>50</v>
      </c>
      <c r="AR43" s="63">
        <f>AR42/D69%</f>
        <v>50</v>
      </c>
      <c r="AS43" s="63">
        <f>AS42/D69%</f>
        <v>0</v>
      </c>
      <c r="AT43" s="63">
        <f>AT42/D69%</f>
        <v>50</v>
      </c>
      <c r="AU43" s="63">
        <f>AU42/D69%</f>
        <v>50</v>
      </c>
      <c r="AV43" s="63">
        <f>AV42/D69%</f>
        <v>0</v>
      </c>
      <c r="AW43" s="63">
        <f>AW42/D69%</f>
        <v>50</v>
      </c>
      <c r="AX43" s="63">
        <f>AX42/D69%</f>
        <v>50</v>
      </c>
      <c r="AY43" s="63">
        <f>AY42/D69%</f>
        <v>0</v>
      </c>
      <c r="AZ43" s="63">
        <f>AZ42/D69%</f>
        <v>50</v>
      </c>
      <c r="BA43" s="63">
        <f>BA42/D69%</f>
        <v>50</v>
      </c>
      <c r="BB43" s="63">
        <f>BB42/D69%</f>
        <v>0</v>
      </c>
      <c r="BC43" s="63">
        <f>BC42/D69%</f>
        <v>50</v>
      </c>
      <c r="BD43" s="63">
        <f>BD42/D69%</f>
        <v>50</v>
      </c>
      <c r="BE43" s="63">
        <f>BE42/D69%</f>
        <v>0</v>
      </c>
      <c r="BF43" s="63">
        <f>BF42/D69%</f>
        <v>50</v>
      </c>
      <c r="BG43" s="63">
        <f>BG42/D69%</f>
        <v>50</v>
      </c>
      <c r="BH43" s="63">
        <f>BH42/D69%</f>
        <v>0</v>
      </c>
      <c r="BI43" s="63">
        <f>BI42/D69%</f>
        <v>50</v>
      </c>
      <c r="BJ43" s="63">
        <f>BJ42/D69%</f>
        <v>50</v>
      </c>
      <c r="BK43" s="63">
        <f>BK42/D69%</f>
        <v>0</v>
      </c>
      <c r="BL43" s="63">
        <f>BL42/D69%</f>
        <v>50</v>
      </c>
      <c r="BM43" s="63">
        <f>BM42/D69%</f>
        <v>50</v>
      </c>
      <c r="BN43" s="63">
        <f>BN42/D69%</f>
        <v>0</v>
      </c>
      <c r="BO43" s="63">
        <f>BO42/D69%</f>
        <v>50</v>
      </c>
      <c r="BP43" s="63">
        <f>BP42/D69%</f>
        <v>50</v>
      </c>
      <c r="BQ43" s="63">
        <f>BQ42/D69%</f>
        <v>0</v>
      </c>
      <c r="BR43" s="63">
        <f>BR42/D69%</f>
        <v>50</v>
      </c>
      <c r="BS43" s="63">
        <f>BS42/D69%</f>
        <v>50</v>
      </c>
      <c r="BT43" s="63">
        <f>BT42/D69%</f>
        <v>0</v>
      </c>
      <c r="BU43" s="63">
        <f>BU42/D69%</f>
        <v>50</v>
      </c>
      <c r="BV43" s="63">
        <f>BV42/D69%</f>
        <v>50</v>
      </c>
      <c r="BW43" s="63">
        <f>BW42/D69%</f>
        <v>0</v>
      </c>
      <c r="BX43" s="63">
        <f>BX42/D69%</f>
        <v>50</v>
      </c>
      <c r="BY43" s="63">
        <f>BY42/D69%</f>
        <v>50</v>
      </c>
      <c r="BZ43" s="63">
        <f>BZ42/D69%</f>
        <v>0</v>
      </c>
      <c r="CA43" s="63">
        <f>CA42/D69%</f>
        <v>50</v>
      </c>
      <c r="CB43" s="63">
        <f>CB42/D69%</f>
        <v>50</v>
      </c>
      <c r="CC43" s="63">
        <f>CC42/D69%</f>
        <v>0</v>
      </c>
      <c r="CD43" s="63">
        <f>CD42/D69%</f>
        <v>50</v>
      </c>
      <c r="CE43" s="63">
        <f>CE42/D69%</f>
        <v>50</v>
      </c>
      <c r="CF43" s="63">
        <f>CF42/D69%</f>
        <v>0</v>
      </c>
      <c r="CG43" s="63">
        <f>CG42/D69%</f>
        <v>50</v>
      </c>
      <c r="CH43" s="63">
        <f>CH42/D69%</f>
        <v>50</v>
      </c>
      <c r="CI43" s="63">
        <f>CI42/D69%</f>
        <v>0</v>
      </c>
      <c r="CJ43" s="63">
        <f>CJ42/D69%</f>
        <v>50</v>
      </c>
      <c r="CK43" s="63">
        <f>CK42/D69%</f>
        <v>50</v>
      </c>
      <c r="CL43" s="63">
        <f>CL42/D69%</f>
        <v>0</v>
      </c>
      <c r="CM43" s="63">
        <f>CM42/D69%</f>
        <v>50</v>
      </c>
      <c r="CN43" s="63">
        <f>CN42/D69%</f>
        <v>50</v>
      </c>
      <c r="CO43" s="63">
        <f>CO42/D69%</f>
        <v>0</v>
      </c>
      <c r="CP43" s="63">
        <f>CP42/D69%</f>
        <v>50</v>
      </c>
      <c r="CQ43" s="63">
        <f>CQ42/D69%</f>
        <v>50</v>
      </c>
      <c r="CR43" s="63">
        <f>CR42/D69%</f>
        <v>0</v>
      </c>
      <c r="CS43" s="63">
        <f>CS42/D69%</f>
        <v>50</v>
      </c>
      <c r="CT43" s="63">
        <f>CT42/D69%</f>
        <v>50</v>
      </c>
      <c r="CU43" s="63">
        <f>CU42/D69%</f>
        <v>0</v>
      </c>
      <c r="CV43" s="63">
        <f>CV42/D69%</f>
        <v>50</v>
      </c>
      <c r="CW43" s="63">
        <f>CW42/D69%</f>
        <v>50</v>
      </c>
      <c r="CX43" s="63">
        <f>CX42/D69%</f>
        <v>0</v>
      </c>
      <c r="CY43" s="63">
        <f>CY42/D69%</f>
        <v>50</v>
      </c>
      <c r="CZ43" s="63">
        <f>CZ42/D69%</f>
        <v>50</v>
      </c>
      <c r="DA43" s="63">
        <f>DA42/D69%</f>
        <v>0</v>
      </c>
      <c r="DB43" s="63">
        <f>DB42/D69%</f>
        <v>50</v>
      </c>
      <c r="DC43" s="63">
        <f>DC42/D69%</f>
        <v>50</v>
      </c>
      <c r="DD43" s="63">
        <f>DD42/D69%</f>
        <v>0</v>
      </c>
      <c r="DE43" s="63">
        <f>DE42/D69%</f>
        <v>50</v>
      </c>
      <c r="DF43" s="63">
        <f>DF42/D69%</f>
        <v>50</v>
      </c>
      <c r="DG43" s="63">
        <f>DG42/D69%</f>
        <v>0</v>
      </c>
      <c r="DH43" s="63">
        <f>DH42/D69%</f>
        <v>50</v>
      </c>
      <c r="DI43" s="63">
        <f>DI42/D69%</f>
        <v>50</v>
      </c>
      <c r="DJ43" s="63">
        <f>DJ42/D69%</f>
        <v>0</v>
      </c>
      <c r="DK43" s="63">
        <f>DK42/D69%</f>
        <v>50</v>
      </c>
      <c r="DL43" s="63">
        <f>DL42/D69%</f>
        <v>50</v>
      </c>
      <c r="DM43" s="63">
        <f>DM42/D69%</f>
        <v>0</v>
      </c>
      <c r="DN43" s="63">
        <f>DN42/D69%</f>
        <v>50</v>
      </c>
      <c r="DO43" s="63">
        <f>DO42/D69%</f>
        <v>50</v>
      </c>
      <c r="DP43" s="63">
        <f>DP42/D69%</f>
        <v>0</v>
      </c>
      <c r="DQ43" s="63">
        <f>DQ42/D69%</f>
        <v>50</v>
      </c>
      <c r="DR43" s="63">
        <f>DR42/D69%</f>
        <v>50</v>
      </c>
      <c r="DS43" s="63">
        <f>DS42/D69%</f>
        <v>0</v>
      </c>
      <c r="DT43" s="63">
        <f>DT42/D69%</f>
        <v>50</v>
      </c>
      <c r="DU43" s="63">
        <f>DU42/D69%</f>
        <v>50</v>
      </c>
      <c r="DV43" s="63">
        <f>DV42/D69%</f>
        <v>0</v>
      </c>
      <c r="DW43" s="63">
        <f>DW42/D69%</f>
        <v>50</v>
      </c>
      <c r="DX43" s="63">
        <f>DX42/D69%</f>
        <v>50</v>
      </c>
      <c r="DY43" s="63">
        <f>DY42/D69%</f>
        <v>0</v>
      </c>
      <c r="DZ43" s="63">
        <f>DZ42/D69%</f>
        <v>50</v>
      </c>
      <c r="EA43" s="63">
        <f>EA42/D69%</f>
        <v>50</v>
      </c>
      <c r="EB43" s="63">
        <f>EB42/D69%</f>
        <v>0</v>
      </c>
      <c r="EC43" s="63">
        <f>EC42/D69%</f>
        <v>50</v>
      </c>
      <c r="ED43" s="63">
        <f>ED42/D69%</f>
        <v>50</v>
      </c>
      <c r="EE43" s="63">
        <f>EE42/D69%</f>
        <v>0</v>
      </c>
      <c r="EF43" s="63">
        <f>EF42/D69%</f>
        <v>50</v>
      </c>
      <c r="EG43" s="63">
        <f>EG42/D69%</f>
        <v>50</v>
      </c>
      <c r="EH43" s="63">
        <f>EH42/D69%</f>
        <v>0</v>
      </c>
      <c r="EI43" s="63">
        <f>EI42/D69%</f>
        <v>50</v>
      </c>
      <c r="EJ43" s="63">
        <f>EJ42/D69%</f>
        <v>50</v>
      </c>
      <c r="EK43" s="63">
        <f>EK42/D69%</f>
        <v>0</v>
      </c>
      <c r="EL43" s="63">
        <f>EL42/D69%</f>
        <v>50</v>
      </c>
      <c r="EM43" s="63">
        <f>EM42/D69%</f>
        <v>50</v>
      </c>
      <c r="EN43" s="63">
        <f>EN42/D69%</f>
        <v>0</v>
      </c>
      <c r="EO43" s="63">
        <f>EO42/D69%</f>
        <v>50</v>
      </c>
      <c r="EP43" s="63">
        <f>EP42/D69%</f>
        <v>100</v>
      </c>
      <c r="EQ43" s="63">
        <f>EQ42/D69%</f>
        <v>0</v>
      </c>
      <c r="ER43" s="63">
        <f>ER42/D69%</f>
        <v>50</v>
      </c>
      <c r="ES43" s="63">
        <f>ES42/D69%</f>
        <v>50</v>
      </c>
      <c r="ET43" s="63">
        <f>ET42/D69%</f>
        <v>0</v>
      </c>
      <c r="EU43" s="63">
        <f>EU42/D69%</f>
        <v>50</v>
      </c>
      <c r="EV43" s="63">
        <f>EV42/D69%</f>
        <v>50</v>
      </c>
      <c r="EW43" s="63">
        <f>EW42/D69%</f>
        <v>0</v>
      </c>
      <c r="EX43" s="63">
        <f>EX42/D69%</f>
        <v>50</v>
      </c>
      <c r="EY43" s="63">
        <f>EY42/D69%</f>
        <v>50</v>
      </c>
      <c r="EZ43" s="63">
        <f>EZ42/D69%</f>
        <v>0</v>
      </c>
      <c r="FA43" s="63">
        <f>FA42/D69%</f>
        <v>50</v>
      </c>
      <c r="FB43" s="63">
        <f>FB42/D69%</f>
        <v>50</v>
      </c>
      <c r="FC43" s="63">
        <f>FC42/D69%</f>
        <v>0</v>
      </c>
      <c r="FD43" s="63">
        <f>FD42/D69%</f>
        <v>50</v>
      </c>
      <c r="FE43" s="63">
        <f>FE42/D69%</f>
        <v>50</v>
      </c>
      <c r="FF43" s="63">
        <f>FF42/D69%</f>
        <v>0</v>
      </c>
      <c r="FG43" s="63">
        <f>FG42/D69%</f>
        <v>50</v>
      </c>
      <c r="FH43" s="63">
        <f>FH42/D69%</f>
        <v>50</v>
      </c>
      <c r="FI43" s="63">
        <f>FI42/D69%</f>
        <v>0</v>
      </c>
      <c r="FJ43" s="63">
        <f>FJ42/D69%</f>
        <v>50</v>
      </c>
      <c r="FK43" s="63">
        <f>FK42/D69%</f>
        <v>50</v>
      </c>
      <c r="FL43" s="63">
        <f>FL42/D69%</f>
        <v>0</v>
      </c>
      <c r="FM43" s="63">
        <f>FM42/D69%</f>
        <v>50</v>
      </c>
      <c r="FN43" s="63">
        <f>FN42/D69%</f>
        <v>50</v>
      </c>
      <c r="FO43" s="63">
        <f>FO42/D69%</f>
        <v>0</v>
      </c>
      <c r="FP43" s="63">
        <f>FP42/D69%</f>
        <v>50</v>
      </c>
      <c r="FQ43" s="63">
        <f>FQ42/D69%</f>
        <v>50</v>
      </c>
      <c r="FR43" s="63">
        <f>FR42/D69%</f>
        <v>0</v>
      </c>
      <c r="FS43" s="63">
        <f>FS42/D69%</f>
        <v>50</v>
      </c>
      <c r="FT43" s="63">
        <f>FT42/D69%</f>
        <v>50</v>
      </c>
      <c r="FU43" s="63">
        <f>FU42/D69%</f>
        <v>0</v>
      </c>
      <c r="FV43" s="63">
        <f>FV42/D69%</f>
        <v>50</v>
      </c>
      <c r="FW43" s="63">
        <f>FW42/D69%</f>
        <v>50</v>
      </c>
      <c r="FX43" s="63">
        <f>FX42/D69%</f>
        <v>0</v>
      </c>
      <c r="FY43" s="63">
        <f>FY42/D69%</f>
        <v>50</v>
      </c>
      <c r="FZ43" s="63">
        <f>FZ42/D69%</f>
        <v>50</v>
      </c>
      <c r="GA43" s="63">
        <f>GA42/D69%</f>
        <v>0</v>
      </c>
      <c r="GB43" s="63">
        <f>GB42/D69%</f>
        <v>50</v>
      </c>
      <c r="GC43" s="63">
        <f>GC42/D69%</f>
        <v>50</v>
      </c>
      <c r="GD43" s="63">
        <f>GD42/D69%</f>
        <v>0</v>
      </c>
      <c r="GE43" s="63">
        <f>GE42/D69%</f>
        <v>50</v>
      </c>
      <c r="GF43" s="63">
        <f>GF42/D69%</f>
        <v>50</v>
      </c>
      <c r="GG43" s="63">
        <f>GG42/D69%</f>
        <v>0</v>
      </c>
      <c r="GH43" s="63">
        <f>GH42/D69%</f>
        <v>50</v>
      </c>
      <c r="GI43" s="63">
        <f>GI42/D69%</f>
        <v>50</v>
      </c>
      <c r="GJ43" s="63">
        <f>GJ42/D69%</f>
        <v>0</v>
      </c>
      <c r="GK43" s="63">
        <f>GK42/D69%</f>
        <v>50</v>
      </c>
      <c r="GL43" s="63">
        <f>GL42/D69%</f>
        <v>50</v>
      </c>
      <c r="GM43" s="63">
        <f>GM42/D69%</f>
        <v>0</v>
      </c>
      <c r="GN43" s="63">
        <f>GN42/D69%</f>
        <v>50</v>
      </c>
      <c r="GO43" s="63">
        <f>GO42/D69%</f>
        <v>50</v>
      </c>
      <c r="GP43" s="63">
        <f>GP42/D69%</f>
        <v>0</v>
      </c>
      <c r="GQ43" s="63">
        <f>GQ42/D69%</f>
        <v>50</v>
      </c>
      <c r="GR43" s="63">
        <f>GR42/D69%</f>
        <v>50</v>
      </c>
      <c r="GS43" s="63">
        <f>GS42/D69%</f>
        <v>0</v>
      </c>
      <c r="GT43" s="63">
        <f>GT42/D69%</f>
        <v>50</v>
      </c>
      <c r="GU43" s="63">
        <f>GU42/D69%</f>
        <v>50</v>
      </c>
      <c r="GV43" s="63">
        <f>GV42/D69%</f>
        <v>0</v>
      </c>
      <c r="GW43" s="63">
        <f>GW42/D69%</f>
        <v>50</v>
      </c>
      <c r="GX43" s="63">
        <f>GX42/D69%</f>
        <v>50</v>
      </c>
      <c r="GY43" s="63">
        <f>GY42/D69%</f>
        <v>0</v>
      </c>
      <c r="GZ43" s="63">
        <f>GZ42/D69%</f>
        <v>50</v>
      </c>
      <c r="HA43" s="63">
        <f>HA42/D69%</f>
        <v>50</v>
      </c>
      <c r="HB43" s="63">
        <f>HB42/D69%</f>
        <v>0</v>
      </c>
      <c r="HC43" s="63">
        <f>HC42/D69%</f>
        <v>50</v>
      </c>
      <c r="HD43" s="63">
        <f>HD42/D69%</f>
        <v>50</v>
      </c>
      <c r="HE43" s="63">
        <f>HE42/D69%</f>
        <v>0</v>
      </c>
      <c r="HF43" s="63">
        <f>HF42/D69%</f>
        <v>0</v>
      </c>
      <c r="HG43" s="63">
        <f>HG42/D69%</f>
        <v>0</v>
      </c>
      <c r="HH43" s="63">
        <f>HH42/D69%</f>
        <v>0</v>
      </c>
      <c r="HI43" s="63">
        <f>HI42/D69%</f>
        <v>50</v>
      </c>
      <c r="HJ43" s="63">
        <f>HJ42/D69%</f>
        <v>50</v>
      </c>
      <c r="HK43" s="63">
        <f>HK42/D69%</f>
        <v>0</v>
      </c>
      <c r="HL43" s="63">
        <f>HL42/D69%</f>
        <v>50</v>
      </c>
      <c r="HM43" s="63">
        <f>HM42/D69%</f>
        <v>50</v>
      </c>
      <c r="HN43" s="63">
        <f>HN42/D69%</f>
        <v>0</v>
      </c>
      <c r="HO43" s="63">
        <f>HO42/D69%</f>
        <v>50</v>
      </c>
      <c r="HP43" s="63">
        <f>HP42/D69%</f>
        <v>50</v>
      </c>
      <c r="HQ43" s="63">
        <f>HQ42/D69%</f>
        <v>0</v>
      </c>
      <c r="HR43" s="63">
        <f>HR42/D69%</f>
        <v>50</v>
      </c>
      <c r="HS43" s="63">
        <f>HS42/D69%</f>
        <v>50</v>
      </c>
      <c r="HT43" s="63">
        <f>HT42/D69%</f>
        <v>0</v>
      </c>
      <c r="HU43" s="63">
        <f>HU42/D69%</f>
        <v>50</v>
      </c>
      <c r="HV43" s="63">
        <f>HV42/D69%</f>
        <v>50</v>
      </c>
      <c r="HW43" s="63">
        <f>HW42/D69%</f>
        <v>0</v>
      </c>
      <c r="HX43" s="63">
        <f>HX42/D69%</f>
        <v>50</v>
      </c>
      <c r="HY43" s="63">
        <f>HY42/D69%</f>
        <v>50</v>
      </c>
      <c r="HZ43" s="63">
        <f>HZ42/D69%</f>
        <v>0</v>
      </c>
      <c r="IA43" s="63">
        <f>IA42/D69%</f>
        <v>50</v>
      </c>
      <c r="IB43" s="63">
        <f>IB42/D69%</f>
        <v>50</v>
      </c>
      <c r="IC43" s="63">
        <f>IC42/D69%</f>
        <v>0</v>
      </c>
      <c r="ID43" s="63">
        <f>ID42/D69%</f>
        <v>50</v>
      </c>
      <c r="IE43" s="63">
        <f>IE42/D69%</f>
        <v>50</v>
      </c>
      <c r="IF43" s="63">
        <f>IF42/D69%</f>
        <v>0</v>
      </c>
      <c r="IG43" s="63">
        <f>IG42/D69%</f>
        <v>50</v>
      </c>
      <c r="IH43" s="63">
        <f>IH42/D69%</f>
        <v>50</v>
      </c>
      <c r="II43" s="63">
        <f>II42/D69%</f>
        <v>0</v>
      </c>
      <c r="IJ43" s="63">
        <f>IJ42/D69%</f>
        <v>50</v>
      </c>
      <c r="IK43" s="63">
        <f>IK42/D69%</f>
        <v>50</v>
      </c>
      <c r="IL43" s="63">
        <f>IL42/D69%</f>
        <v>0</v>
      </c>
      <c r="IM43" s="63">
        <f>IM42/D69%</f>
        <v>50</v>
      </c>
      <c r="IN43" s="63">
        <f>IN42/D69%</f>
        <v>50</v>
      </c>
      <c r="IO43" s="63">
        <f>IO42/D69%</f>
        <v>0</v>
      </c>
      <c r="IP43" s="63">
        <f>IP42/D69%</f>
        <v>50</v>
      </c>
      <c r="IQ43" s="63">
        <f>IQ42/D69%</f>
        <v>50</v>
      </c>
      <c r="IR43" s="63">
        <f>IR42/D69%</f>
        <v>0</v>
      </c>
      <c r="IS43" s="63">
        <f>IS42/D69%</f>
        <v>50</v>
      </c>
      <c r="IT43" s="63">
        <f>IT42/D69%</f>
        <v>50</v>
      </c>
      <c r="IU43" s="63">
        <f>IU42/D69%</f>
        <v>0</v>
      </c>
      <c r="IV43" s="63">
        <f>IV42/D69%</f>
        <v>50</v>
      </c>
      <c r="IW43" s="63">
        <f>IW42/D69%</f>
        <v>50</v>
      </c>
      <c r="IX43" s="63">
        <f>IX42/D69%</f>
        <v>0</v>
      </c>
      <c r="IY43" s="63">
        <f>IY42/D69%</f>
        <v>50</v>
      </c>
      <c r="IZ43" s="63">
        <f>IZ42/D69%</f>
        <v>50</v>
      </c>
      <c r="JA43" s="63">
        <f>JA42/D69%</f>
        <v>0</v>
      </c>
      <c r="JB43" s="63">
        <f>JB42/D69%</f>
        <v>50</v>
      </c>
      <c r="JC43" s="63">
        <f>JC42/D69%</f>
        <v>50</v>
      </c>
      <c r="JD43" s="63">
        <f>JD42/D69%</f>
        <v>0</v>
      </c>
      <c r="JE43" s="63">
        <f>JE42/D69%</f>
        <v>50</v>
      </c>
      <c r="JF43" s="63">
        <f>JF42/D69%</f>
        <v>50</v>
      </c>
      <c r="JG43" s="63">
        <f>JG42/D69%</f>
        <v>0</v>
      </c>
      <c r="JH43" s="63">
        <f>JH42/D69%</f>
        <v>50</v>
      </c>
      <c r="JI43" s="63">
        <f>JI42/D69%</f>
        <v>50</v>
      </c>
      <c r="JJ43" s="63">
        <f>JJ42/D69%</f>
        <v>0</v>
      </c>
      <c r="JK43" s="63">
        <f>JK42/D69%</f>
        <v>50</v>
      </c>
      <c r="JL43" s="63">
        <f>JL42/D69%</f>
        <v>50</v>
      </c>
      <c r="JM43" s="63">
        <f>JM42/D69%</f>
        <v>0</v>
      </c>
      <c r="JN43" s="63">
        <f>JN42/D69%</f>
        <v>50</v>
      </c>
      <c r="JO43" s="63">
        <f>JO42/D69%</f>
        <v>50</v>
      </c>
      <c r="JP43" s="63">
        <f>JP42/D69%</f>
        <v>0</v>
      </c>
      <c r="JQ43" s="63">
        <f>JQ42/D69%</f>
        <v>50</v>
      </c>
      <c r="JR43" s="63">
        <f>JR42/D69%</f>
        <v>50</v>
      </c>
      <c r="JS43" s="63">
        <f>JS42/D69%</f>
        <v>0</v>
      </c>
      <c r="JT43" s="63">
        <f>JT42/D69%</f>
        <v>50</v>
      </c>
      <c r="JU43" s="63">
        <f>JU42/D69%</f>
        <v>50</v>
      </c>
      <c r="JV43" s="63">
        <f>JV42/D69%</f>
        <v>0</v>
      </c>
      <c r="JW43" s="63">
        <f>JW42/D69%</f>
        <v>50</v>
      </c>
      <c r="JX43" s="63">
        <f>JX42/D69%</f>
        <v>50</v>
      </c>
      <c r="JY43" s="63">
        <f>JY42/D69%</f>
        <v>0</v>
      </c>
      <c r="JZ43" s="63">
        <f>JZ42/D69%</f>
        <v>50</v>
      </c>
      <c r="KA43" s="63">
        <f>KA42/D69%</f>
        <v>50</v>
      </c>
      <c r="KB43" s="63">
        <f>KB42/D69%</f>
        <v>0</v>
      </c>
      <c r="KC43" s="63">
        <f>KC42/D69%</f>
        <v>50</v>
      </c>
      <c r="KD43" s="63">
        <f>KD42/D69%</f>
        <v>50</v>
      </c>
      <c r="KE43" s="63">
        <f>KE42/D69%</f>
        <v>0</v>
      </c>
      <c r="KF43" s="63">
        <f>KF42/D69%</f>
        <v>50</v>
      </c>
      <c r="KG43" s="63">
        <f>KG42/D69%</f>
        <v>50</v>
      </c>
      <c r="KH43" s="63">
        <f>KH42/D69%</f>
        <v>0</v>
      </c>
      <c r="KI43" s="63">
        <f>KI42/D69%</f>
        <v>50</v>
      </c>
      <c r="KJ43" s="63">
        <f>KJ42/D69%</f>
        <v>50</v>
      </c>
      <c r="KK43" s="63">
        <f>KK42/D69%</f>
        <v>0</v>
      </c>
      <c r="KL43" s="63">
        <f>KL42/D69%</f>
        <v>50</v>
      </c>
      <c r="KM43" s="63">
        <f>KM42/D69%</f>
        <v>50</v>
      </c>
      <c r="KN43" s="63">
        <f>KN42/D69%</f>
        <v>0</v>
      </c>
      <c r="KO43" s="63">
        <f>KO42/D69%</f>
        <v>50</v>
      </c>
      <c r="KP43" s="63">
        <f>KP42/D69%</f>
        <v>50</v>
      </c>
      <c r="KQ43" s="63">
        <f>KQ42/D69%</f>
        <v>0</v>
      </c>
      <c r="KR43" s="63">
        <f>KR42/D69%</f>
        <v>50</v>
      </c>
      <c r="KS43" s="63">
        <f>KS42/D69%</f>
        <v>50</v>
      </c>
      <c r="KT43" s="63">
        <f>KT42/D69%</f>
        <v>0</v>
      </c>
      <c r="KU43" s="63">
        <f>KU42/D69%</f>
        <v>50</v>
      </c>
      <c r="KV43" s="63">
        <f>KV42/D69%</f>
        <v>50</v>
      </c>
      <c r="KW43" s="63">
        <f>KW42/D69%</f>
        <v>0</v>
      </c>
      <c r="KX43" s="63">
        <f>KX42/D69%</f>
        <v>50</v>
      </c>
      <c r="KY43" s="63">
        <f>KY42/D69%</f>
        <v>50</v>
      </c>
      <c r="KZ43" s="63">
        <f>KZ42/D69%</f>
        <v>0</v>
      </c>
      <c r="LA43" s="63">
        <f>LA42/D69%</f>
        <v>50</v>
      </c>
      <c r="LB43" s="63">
        <f>LB42/D69%</f>
        <v>50</v>
      </c>
      <c r="LC43" s="63">
        <f>LC42/D69%</f>
        <v>0</v>
      </c>
      <c r="LD43" s="63">
        <f>LD42/D69%</f>
        <v>50</v>
      </c>
      <c r="LE43" s="63">
        <f>LE42/D69%</f>
        <v>50</v>
      </c>
    </row>
    <row r="44" spans="1:317" x14ac:dyDescent="0.25">
      <c r="A44" s="127" t="s">
        <v>3239</v>
      </c>
      <c r="B44" s="128"/>
    </row>
    <row r="45" spans="1:317" ht="37.5" customHeight="1" x14ac:dyDescent="0.25"/>
    <row r="46" spans="1:317" x14ac:dyDescent="0.25">
      <c r="B46" t="s">
        <v>3212</v>
      </c>
      <c r="C46" t="s">
        <v>3221</v>
      </c>
      <c r="D46">
        <f>(C43+F43+I43+L43+O43+R43+U43+X43+AA43+AD43+AG43+AJ43+AM43+AP43+AS43+AV43+AY43+BB43+BE43)/19</f>
        <v>0</v>
      </c>
    </row>
    <row r="47" spans="1:317" x14ac:dyDescent="0.25">
      <c r="B47" t="s">
        <v>3213</v>
      </c>
      <c r="C47" t="s">
        <v>3221</v>
      </c>
      <c r="D47">
        <f>(D43+G43+J43+M43+P43+S43+V43+Y43+AB43+AE43+AH43+AK43+AN43+AQ43+AT43+AW43+AZ43+BC43+BF43)/19</f>
        <v>50</v>
      </c>
    </row>
    <row r="48" spans="1:317" x14ac:dyDescent="0.25">
      <c r="B48" t="s">
        <v>3214</v>
      </c>
      <c r="C48" t="s">
        <v>3221</v>
      </c>
      <c r="D48">
        <f>(E43+H43+K43+N43+Q43+T43+W43+Z43+AC43+AF43+AI43+AL43+AO43+AR43+AU43+AX43+BA43+BD43+BG43)/19</f>
        <v>50</v>
      </c>
    </row>
    <row r="49" spans="2:4" x14ac:dyDescent="0.25">
      <c r="B49" t="s">
        <v>3215</v>
      </c>
    </row>
    <row r="50" spans="2:4" x14ac:dyDescent="0.25">
      <c r="C50" t="s">
        <v>3222</v>
      </c>
      <c r="D50">
        <f>(BH43+BK43+BN43+BQ43+BT43+BW43+BZ43+CC43+CF43+CI43+CL43+CO43+CR43+CU43+CX43+DA43+DD43+DG43+DJ43+DM43)/20</f>
        <v>0</v>
      </c>
    </row>
    <row r="51" spans="2:4" x14ac:dyDescent="0.25">
      <c r="B51" t="s">
        <v>3213</v>
      </c>
      <c r="C51" t="s">
        <v>3222</v>
      </c>
      <c r="D51">
        <f>(BI43+BL43+BO43+BR43+BU43+BX43+CA43+CD43+CG43+CJ43+CM43+CP43+CS43+CV43+CY43+DB43+DE43+DH43+DK43+DN43)/20</f>
        <v>50</v>
      </c>
    </row>
    <row r="52" spans="2:4" x14ac:dyDescent="0.25">
      <c r="B52" t="s">
        <v>3214</v>
      </c>
      <c r="C52" t="s">
        <v>3222</v>
      </c>
    </row>
    <row r="53" spans="2:4" x14ac:dyDescent="0.25">
      <c r="B53" t="s">
        <v>3215</v>
      </c>
    </row>
    <row r="54" spans="2:4" x14ac:dyDescent="0.25">
      <c r="C54" t="s">
        <v>3223</v>
      </c>
      <c r="D54">
        <f>(DP43+DS43+DV43+DY43+EB43+EE43+EH43+EK43+EN43)/9</f>
        <v>0</v>
      </c>
    </row>
    <row r="55" spans="2:4" x14ac:dyDescent="0.25">
      <c r="B55" t="s">
        <v>3213</v>
      </c>
      <c r="C55" t="s">
        <v>3223</v>
      </c>
      <c r="D55">
        <f>(DQ43+DT43+DW43+DZ43+EC43+EF43+EI43+EL43+EO43)/9</f>
        <v>50</v>
      </c>
    </row>
    <row r="56" spans="2:4" x14ac:dyDescent="0.25">
      <c r="B56" t="s">
        <v>3214</v>
      </c>
      <c r="C56" t="s">
        <v>3223</v>
      </c>
    </row>
    <row r="57" spans="2:4" x14ac:dyDescent="0.25">
      <c r="B57" t="s">
        <v>3215</v>
      </c>
    </row>
    <row r="58" spans="2:4" x14ac:dyDescent="0.25">
      <c r="C58" t="s">
        <v>3224</v>
      </c>
      <c r="D58">
        <f>(EQ43+ET43+EW43+EZ43+FC43+FF43+FI43+FL43+FO43+FR43+FU43+FX43+GA43+GD43+GG43+GJ43+GM43+GP43+GS43+GV43+GY43+HB43+HE43+HH43+HK43+HN43+HQ43+HT43+HW43+HZ43+IC43+IF43+II43+IL43+IO43+IR43+IU43)/37</f>
        <v>0</v>
      </c>
    </row>
    <row r="59" spans="2:4" x14ac:dyDescent="0.25">
      <c r="B59" t="s">
        <v>3213</v>
      </c>
      <c r="C59" t="s">
        <v>3224</v>
      </c>
      <c r="D59">
        <f>(ER43+EU43+EX43+FA43+FD43+FG43+FJ43+FM43+FP43+FS43+FV43+FY43+GB43+GE43+GH43+GK43+GN43+GQ43+GT43+GW43+GZ43+HC43+HF43+HI43+HL43+HO43+HR43+HU43+HX43+IA43+ID43+IG43+IJ43+IM43+IP43+IS43+IV43)/37</f>
        <v>48.648648648648646</v>
      </c>
    </row>
    <row r="60" spans="2:4" x14ac:dyDescent="0.25">
      <c r="B60" t="s">
        <v>3214</v>
      </c>
      <c r="C60" t="s">
        <v>3224</v>
      </c>
      <c r="D60">
        <f>(ES43+EV43+EY43+FB43+FE43+FH43+FK43+FN43+FQ43+FT43+FW43+FZ43+GC43+GF43+GI43+GL43+GO43+GR43+GU43+GX43+HA43+HD43+HG43+HJ43+HM43+HP43+HS43+HV43+HY43+IB43+IE43+IH43+IK43+IN43+IQ43+IT43+IW43)/37</f>
        <v>48.648648648648646</v>
      </c>
    </row>
    <row r="61" spans="2:4" x14ac:dyDescent="0.25">
      <c r="B61" t="s">
        <v>3215</v>
      </c>
    </row>
    <row r="62" spans="2:4" x14ac:dyDescent="0.25">
      <c r="C62" t="s">
        <v>3225</v>
      </c>
      <c r="D62">
        <f>(IX43+JA43+JD43+JG43+JJ43+JM43+JP43+JS43+JV43+JY43+KB43+KE43+KH43+KK43+KN43+KQ43+KT43+KW43+KZ43+LC43)/20</f>
        <v>0</v>
      </c>
    </row>
    <row r="63" spans="2:4" x14ac:dyDescent="0.25">
      <c r="B63" t="s">
        <v>3213</v>
      </c>
      <c r="C63" t="s">
        <v>3225</v>
      </c>
      <c r="D63">
        <f>(IY43+JB43+JE43+JH43+JK43+JN43+JQ43+JT43+JW43+JZ43+KC43+KF43+KI43+KL43+KO43+KR43+KU43+KX43+LA43+LD43)/20</f>
        <v>50</v>
      </c>
    </row>
    <row r="64" spans="2:4" x14ac:dyDescent="0.25">
      <c r="B64" t="s">
        <v>3214</v>
      </c>
      <c r="C64" t="s">
        <v>3225</v>
      </c>
      <c r="D64">
        <f>(IZ43+JC43+JF43+JI43+JL43+JO43+JR43+JU43+JX43+KA43+KD43+KG43+KJ43+KM43+KP43+KS43+KV43+KY43+LB43+LE43)/20</f>
        <v>50</v>
      </c>
    </row>
    <row r="65" spans="1:19" x14ac:dyDescent="0.25">
      <c r="B65" t="s">
        <v>3215</v>
      </c>
    </row>
    <row r="66" spans="1:19" ht="13.5" customHeight="1" x14ac:dyDescent="0.25"/>
    <row r="67" spans="1:19" hidden="1" x14ac:dyDescent="0.25">
      <c r="C67" s="115" t="s">
        <v>3252</v>
      </c>
      <c r="D67" s="115" t="s">
        <v>3253</v>
      </c>
      <c r="E67" s="115" t="s">
        <v>3243</v>
      </c>
      <c r="F67" s="115"/>
      <c r="G67" s="115"/>
      <c r="H67" s="115" t="s">
        <v>3244</v>
      </c>
      <c r="I67" s="115"/>
      <c r="J67" s="115"/>
      <c r="K67" s="115" t="s">
        <v>3245</v>
      </c>
      <c r="L67" s="115"/>
      <c r="M67" s="115"/>
      <c r="N67" s="115" t="s">
        <v>3246</v>
      </c>
      <c r="O67" s="115"/>
      <c r="P67" s="115"/>
      <c r="Q67" s="115" t="s">
        <v>3247</v>
      </c>
      <c r="R67" s="115"/>
      <c r="S67" s="115"/>
    </row>
    <row r="68" spans="1:19" ht="120" x14ac:dyDescent="0.25">
      <c r="A68" s="113" t="s">
        <v>0</v>
      </c>
      <c r="B68" s="115" t="s">
        <v>3251</v>
      </c>
      <c r="C68" s="115"/>
      <c r="D68" s="115"/>
      <c r="E68" s="61" t="s">
        <v>3248</v>
      </c>
      <c r="F68" s="61" t="s">
        <v>3249</v>
      </c>
      <c r="G68" s="61" t="s">
        <v>3250</v>
      </c>
      <c r="H68" s="61" t="s">
        <v>3248</v>
      </c>
      <c r="I68" s="61" t="s">
        <v>3249</v>
      </c>
      <c r="J68" s="61" t="s">
        <v>3250</v>
      </c>
      <c r="K68" s="61" t="s">
        <v>3248</v>
      </c>
      <c r="L68" s="61" t="s">
        <v>3249</v>
      </c>
      <c r="M68" s="61" t="s">
        <v>3250</v>
      </c>
      <c r="N68" s="61" t="s">
        <v>3248</v>
      </c>
      <c r="O68" s="61" t="s">
        <v>3249</v>
      </c>
      <c r="P68" s="61" t="s">
        <v>3250</v>
      </c>
      <c r="Q68" s="61" t="s">
        <v>3248</v>
      </c>
      <c r="R68" s="61" t="s">
        <v>3249</v>
      </c>
      <c r="S68" s="61" t="s">
        <v>3250</v>
      </c>
    </row>
    <row r="69" spans="1:19" ht="32.25" customHeight="1" x14ac:dyDescent="0.25">
      <c r="A69" s="114"/>
      <c r="B69" s="115"/>
      <c r="C69" s="57" t="s">
        <v>3266</v>
      </c>
      <c r="D69" s="62">
        <f>COUNTA(B14:B42)</f>
        <v>2</v>
      </c>
      <c r="E69" s="58">
        <v>0</v>
      </c>
      <c r="F69" s="58">
        <v>1</v>
      </c>
      <c r="G69" s="58">
        <v>1</v>
      </c>
      <c r="H69" s="58">
        <v>0</v>
      </c>
      <c r="I69" s="58">
        <v>0</v>
      </c>
      <c r="J69" s="58">
        <v>2</v>
      </c>
      <c r="K69" s="58">
        <v>0</v>
      </c>
      <c r="L69" s="58">
        <v>1</v>
      </c>
      <c r="M69" s="58">
        <v>1</v>
      </c>
      <c r="N69" s="58">
        <f>D58*D69/100</f>
        <v>0</v>
      </c>
      <c r="O69" s="59">
        <f>D59*D69/100</f>
        <v>0.97297297297297292</v>
      </c>
      <c r="P69" s="59">
        <f>D60*D69/100</f>
        <v>0.97297297297297292</v>
      </c>
      <c r="Q69" s="59">
        <v>0</v>
      </c>
      <c r="R69" s="59">
        <v>1</v>
      </c>
      <c r="S69" s="60">
        <f>D64*D69/100</f>
        <v>1</v>
      </c>
    </row>
    <row r="70" spans="1:19" x14ac:dyDescent="0.25">
      <c r="A70" s="55">
        <v>1</v>
      </c>
      <c r="B70" s="56" t="s">
        <v>3277</v>
      </c>
      <c r="C70" t="s">
        <v>3267</v>
      </c>
    </row>
  </sheetData>
  <mergeCells count="244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43:B43"/>
    <mergeCell ref="A44:B44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68:A69"/>
    <mergeCell ref="B68:B69"/>
    <mergeCell ref="C67:C68"/>
    <mergeCell ref="D67:D68"/>
    <mergeCell ref="E67:G67"/>
    <mergeCell ref="H67:J67"/>
    <mergeCell ref="K67:M67"/>
    <mergeCell ref="N67:P67"/>
    <mergeCell ref="Q67:S6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72"/>
  <sheetViews>
    <sheetView tabSelected="1" topLeftCell="A62" zoomScaleNormal="100" workbookViewId="0">
      <selection activeCell="F71" sqref="F71"/>
    </sheetView>
  </sheetViews>
  <sheetFormatPr defaultRowHeight="15" x14ac:dyDescent="0.25"/>
  <cols>
    <col min="2" max="2" width="30.28515625" customWidth="1"/>
    <col min="3" max="3" width="18.28515625" customWidth="1"/>
    <col min="10" max="10" width="12.5703125" customWidth="1"/>
  </cols>
  <sheetData>
    <row r="1" spans="1:383" ht="15.75" x14ac:dyDescent="0.25">
      <c r="A1" s="6"/>
      <c r="B1" s="13" t="s">
        <v>790</v>
      </c>
      <c r="C1" s="32"/>
      <c r="D1" s="32"/>
      <c r="E1" s="32"/>
      <c r="F1" s="32"/>
      <c r="G1" s="32"/>
      <c r="H1" s="32"/>
      <c r="I1" s="32"/>
      <c r="J1" s="32" t="s">
        <v>3280</v>
      </c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JJ1" t="s">
        <v>3262</v>
      </c>
    </row>
    <row r="2" spans="1:383" ht="15.75" x14ac:dyDescent="0.25">
      <c r="A2" s="76" t="s">
        <v>3279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16" t="s">
        <v>0</v>
      </c>
      <c r="B4" s="116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1" t="s">
        <v>2</v>
      </c>
      <c r="BL4" s="151"/>
      <c r="BM4" s="151"/>
      <c r="BN4" s="151"/>
      <c r="BO4" s="151"/>
      <c r="BP4" s="151"/>
      <c r="BQ4" s="151"/>
      <c r="BR4" s="151"/>
      <c r="BS4" s="151"/>
      <c r="BT4" s="151"/>
      <c r="BU4" s="151"/>
      <c r="BV4" s="151"/>
      <c r="BW4" s="151"/>
      <c r="BX4" s="151"/>
      <c r="BY4" s="151"/>
      <c r="BZ4" s="151"/>
      <c r="CA4" s="151"/>
      <c r="CB4" s="151"/>
      <c r="CC4" s="151"/>
      <c r="CD4" s="151"/>
      <c r="CE4" s="151"/>
      <c r="CF4" s="151"/>
      <c r="CG4" s="151"/>
      <c r="CH4" s="151"/>
      <c r="CI4" s="151"/>
      <c r="CJ4" s="151"/>
      <c r="CK4" s="151"/>
      <c r="CL4" s="151"/>
      <c r="CM4" s="151"/>
      <c r="CN4" s="151"/>
      <c r="CO4" s="151" t="s">
        <v>2</v>
      </c>
      <c r="CP4" s="151"/>
      <c r="CQ4" s="151"/>
      <c r="CR4" s="151"/>
      <c r="CS4" s="151"/>
      <c r="CT4" s="151"/>
      <c r="CU4" s="151"/>
      <c r="CV4" s="151"/>
      <c r="CW4" s="151"/>
      <c r="CX4" s="151"/>
      <c r="CY4" s="151"/>
      <c r="CZ4" s="151"/>
      <c r="DA4" s="151"/>
      <c r="DB4" s="151"/>
      <c r="DC4" s="151"/>
      <c r="DD4" s="151"/>
      <c r="DE4" s="151"/>
      <c r="DF4" s="151"/>
      <c r="DG4" s="151"/>
      <c r="DH4" s="151"/>
      <c r="DI4" s="151"/>
      <c r="DJ4" s="151"/>
      <c r="DK4" s="151"/>
      <c r="DL4" s="151"/>
      <c r="DM4" s="151"/>
      <c r="DN4" s="151"/>
      <c r="DO4" s="87"/>
      <c r="DP4" s="151" t="s">
        <v>2</v>
      </c>
      <c r="DQ4" s="151"/>
      <c r="DR4" s="151"/>
      <c r="DS4" s="151"/>
      <c r="DT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  <c r="EL4" s="151"/>
      <c r="EM4" s="151"/>
      <c r="EN4" s="151"/>
      <c r="EO4" s="151"/>
      <c r="EP4" s="151"/>
      <c r="EQ4" s="151"/>
      <c r="ER4" s="151"/>
      <c r="ES4" s="151"/>
      <c r="ET4" s="130" t="s">
        <v>181</v>
      </c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1"/>
      <c r="FX4" s="96" t="s">
        <v>244</v>
      </c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146" t="s">
        <v>244</v>
      </c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85" t="s">
        <v>244</v>
      </c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  <c r="IU4" s="85"/>
      <c r="IV4" s="85"/>
      <c r="IW4" s="85"/>
      <c r="IX4" s="85"/>
      <c r="IY4" s="85"/>
      <c r="IZ4" s="86"/>
      <c r="JA4" s="146" t="s">
        <v>244</v>
      </c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87" t="s">
        <v>244</v>
      </c>
      <c r="JZ4" s="88"/>
      <c r="KA4" s="88"/>
      <c r="KB4" s="88"/>
      <c r="KC4" s="88"/>
      <c r="KD4" s="88"/>
      <c r="KE4" s="88"/>
      <c r="KF4" s="88"/>
      <c r="KG4" s="88"/>
      <c r="KH4" s="88"/>
      <c r="KI4" s="88"/>
      <c r="KJ4" s="88"/>
      <c r="KK4" s="88"/>
      <c r="KL4" s="88"/>
      <c r="KM4" s="88"/>
      <c r="KN4" s="88"/>
      <c r="KO4" s="88"/>
      <c r="KP4" s="88"/>
      <c r="KQ4" s="88"/>
      <c r="KR4" s="88"/>
      <c r="KS4" s="88"/>
      <c r="KT4" s="88"/>
      <c r="KU4" s="88"/>
      <c r="KV4" s="88"/>
      <c r="KW4" s="88"/>
      <c r="KX4" s="88"/>
      <c r="KY4" s="88"/>
      <c r="KZ4" s="88"/>
      <c r="LA4" s="88"/>
      <c r="LB4" s="88"/>
      <c r="LC4" s="88"/>
      <c r="LD4" s="88"/>
      <c r="LE4" s="88"/>
      <c r="LF4" s="88"/>
      <c r="LG4" s="88"/>
      <c r="LH4" s="102"/>
      <c r="LI4" s="104" t="s">
        <v>291</v>
      </c>
      <c r="LJ4" s="134"/>
      <c r="LK4" s="134"/>
      <c r="LL4" s="134"/>
      <c r="LM4" s="134"/>
      <c r="LN4" s="134"/>
      <c r="LO4" s="134"/>
      <c r="LP4" s="134"/>
      <c r="LQ4" s="134"/>
      <c r="LR4" s="134"/>
      <c r="LS4" s="134"/>
      <c r="LT4" s="134"/>
      <c r="LU4" s="134"/>
      <c r="LV4" s="134"/>
      <c r="LW4" s="134"/>
      <c r="LX4" s="134"/>
      <c r="LY4" s="134"/>
      <c r="LZ4" s="134"/>
      <c r="MA4" s="134"/>
      <c r="MB4" s="134"/>
      <c r="MC4" s="134"/>
      <c r="MD4" s="134"/>
      <c r="ME4" s="134"/>
      <c r="MF4" s="134"/>
      <c r="MG4" s="134"/>
      <c r="MH4" s="134"/>
      <c r="MI4" s="134"/>
      <c r="MJ4" s="134"/>
      <c r="MK4" s="134"/>
      <c r="ML4" s="134"/>
      <c r="MM4" s="134"/>
      <c r="MN4" s="134"/>
      <c r="MO4" s="134"/>
      <c r="MP4" s="134"/>
      <c r="MQ4" s="134"/>
      <c r="MR4" s="134"/>
      <c r="MS4" s="134"/>
      <c r="MT4" s="134"/>
      <c r="MU4" s="134"/>
      <c r="MV4" s="134"/>
      <c r="MW4" s="134"/>
      <c r="MX4" s="134"/>
      <c r="MY4" s="134"/>
      <c r="MZ4" s="134"/>
      <c r="NA4" s="134"/>
      <c r="NB4" s="134"/>
      <c r="NC4" s="134"/>
      <c r="ND4" s="134"/>
      <c r="NE4" s="134"/>
      <c r="NF4" s="134"/>
      <c r="NG4" s="134"/>
      <c r="NH4" s="134"/>
      <c r="NI4" s="134"/>
      <c r="NJ4" s="134"/>
      <c r="NK4" s="134"/>
      <c r="NL4" s="134"/>
      <c r="NM4" s="134"/>
      <c r="NN4" s="134"/>
      <c r="NO4" s="134"/>
      <c r="NP4" s="134"/>
      <c r="NQ4" s="134"/>
      <c r="NR4" s="134"/>
      <c r="NS4" s="135"/>
    </row>
    <row r="5" spans="1:383" ht="15.75" customHeight="1" x14ac:dyDescent="0.25">
      <c r="A5" s="116"/>
      <c r="B5" s="116"/>
      <c r="C5" s="98" t="s">
        <v>88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 t="s">
        <v>86</v>
      </c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81" t="s">
        <v>3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9"/>
      <c r="DP5" s="81" t="s">
        <v>899</v>
      </c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121" t="s">
        <v>909</v>
      </c>
      <c r="EU5" s="121"/>
      <c r="EV5" s="121"/>
      <c r="EW5" s="121"/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  <c r="FL5" s="121"/>
      <c r="FM5" s="121"/>
      <c r="FN5" s="121"/>
      <c r="FO5" s="121"/>
      <c r="FP5" s="121"/>
      <c r="FQ5" s="121"/>
      <c r="FR5" s="121"/>
      <c r="FS5" s="121"/>
      <c r="FT5" s="121"/>
      <c r="FU5" s="121"/>
      <c r="FV5" s="121"/>
      <c r="FW5" s="129"/>
      <c r="FX5" s="98" t="s">
        <v>387</v>
      </c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82" t="s">
        <v>245</v>
      </c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3"/>
      <c r="HU5" s="83"/>
      <c r="HV5" s="83"/>
      <c r="HW5" s="83"/>
      <c r="HX5" s="83"/>
      <c r="HY5" s="83"/>
      <c r="HZ5" s="83"/>
      <c r="IA5" s="83"/>
      <c r="IB5" s="94"/>
      <c r="IC5" s="152" t="s">
        <v>426</v>
      </c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45" t="s">
        <v>438</v>
      </c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5"/>
      <c r="JY5" s="82" t="s">
        <v>246</v>
      </c>
      <c r="JZ5" s="83"/>
      <c r="KA5" s="83"/>
      <c r="KB5" s="83"/>
      <c r="KC5" s="83"/>
      <c r="KD5" s="83"/>
      <c r="KE5" s="83"/>
      <c r="KF5" s="83"/>
      <c r="KG5" s="83"/>
      <c r="KH5" s="83"/>
      <c r="KI5" s="83"/>
      <c r="KJ5" s="83"/>
      <c r="KK5" s="83"/>
      <c r="KL5" s="83"/>
      <c r="KM5" s="83"/>
      <c r="KN5" s="83"/>
      <c r="KO5" s="83"/>
      <c r="KP5" s="83"/>
      <c r="KQ5" s="83"/>
      <c r="KR5" s="83"/>
      <c r="KS5" s="83"/>
      <c r="KT5" s="83"/>
      <c r="KU5" s="83"/>
      <c r="KV5" s="83"/>
      <c r="KW5" s="83"/>
      <c r="KX5" s="83"/>
      <c r="KY5" s="83"/>
      <c r="KZ5" s="83"/>
      <c r="LA5" s="83"/>
      <c r="LB5" s="83"/>
      <c r="LC5" s="83"/>
      <c r="LD5" s="83"/>
      <c r="LE5" s="83"/>
      <c r="LF5" s="83"/>
      <c r="LG5" s="83"/>
      <c r="LH5" s="94"/>
      <c r="LI5" s="89" t="s">
        <v>292</v>
      </c>
      <c r="LJ5" s="92"/>
      <c r="LK5" s="92"/>
      <c r="LL5" s="92"/>
      <c r="LM5" s="92"/>
      <c r="LN5" s="92"/>
      <c r="LO5" s="92"/>
      <c r="LP5" s="92"/>
      <c r="LQ5" s="92"/>
      <c r="LR5" s="92"/>
      <c r="LS5" s="92"/>
      <c r="LT5" s="92"/>
      <c r="LU5" s="92"/>
      <c r="LV5" s="92"/>
      <c r="LW5" s="92"/>
      <c r="LX5" s="92"/>
      <c r="LY5" s="92"/>
      <c r="LZ5" s="92"/>
      <c r="MA5" s="92"/>
      <c r="MB5" s="92"/>
      <c r="MC5" s="92"/>
      <c r="MD5" s="92"/>
      <c r="ME5" s="92"/>
      <c r="MF5" s="92"/>
      <c r="MG5" s="92"/>
      <c r="MH5" s="92"/>
      <c r="MI5" s="92"/>
      <c r="MJ5" s="92"/>
      <c r="MK5" s="92"/>
      <c r="ML5" s="92"/>
      <c r="MM5" s="92"/>
      <c r="MN5" s="92"/>
      <c r="MO5" s="92"/>
      <c r="MP5" s="92"/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3"/>
    </row>
    <row r="6" spans="1:383" ht="15.6" hidden="1" x14ac:dyDescent="0.3">
      <c r="A6" s="116"/>
      <c r="B6" s="116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28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38"/>
      <c r="EU6" s="22"/>
      <c r="EV6" s="22"/>
      <c r="EW6" s="22"/>
      <c r="EX6" s="22"/>
      <c r="EY6" s="22"/>
      <c r="EZ6" s="22"/>
      <c r="FA6" s="22"/>
      <c r="FB6" s="22"/>
      <c r="FC6" s="22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28"/>
      <c r="NH6" s="4"/>
      <c r="NI6" s="4"/>
      <c r="NJ6" s="4"/>
      <c r="NK6" s="4"/>
      <c r="NL6" s="4"/>
      <c r="NM6" s="4"/>
      <c r="NN6" s="4"/>
      <c r="NO6" s="4"/>
      <c r="NP6" s="28"/>
      <c r="NQ6" s="4"/>
      <c r="NR6" s="4"/>
      <c r="NS6" s="4"/>
    </row>
    <row r="7" spans="1:383" ht="15.6" hidden="1" x14ac:dyDescent="0.3">
      <c r="A7" s="116"/>
      <c r="B7" s="116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28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7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28"/>
      <c r="NH7" s="4"/>
      <c r="NI7" s="4"/>
      <c r="NJ7" s="4"/>
      <c r="NK7" s="4"/>
      <c r="NL7" s="4"/>
      <c r="NM7" s="4"/>
      <c r="NN7" s="4"/>
      <c r="NO7" s="4"/>
      <c r="NP7" s="28"/>
      <c r="NQ7" s="4"/>
      <c r="NR7" s="4"/>
      <c r="NS7" s="4"/>
    </row>
    <row r="8" spans="1:383" ht="15.6" hidden="1" x14ac:dyDescent="0.3">
      <c r="A8" s="116"/>
      <c r="B8" s="116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28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7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28"/>
      <c r="NH8" s="4"/>
      <c r="NI8" s="4"/>
      <c r="NJ8" s="4"/>
      <c r="NK8" s="4"/>
      <c r="NL8" s="4"/>
      <c r="NM8" s="4"/>
      <c r="NN8" s="4"/>
      <c r="NO8" s="4"/>
      <c r="NP8" s="28"/>
      <c r="NQ8" s="4"/>
      <c r="NR8" s="4"/>
      <c r="NS8" s="4"/>
    </row>
    <row r="9" spans="1:383" ht="15.6" hidden="1" x14ac:dyDescent="0.3">
      <c r="A9" s="116"/>
      <c r="B9" s="116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28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7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28"/>
      <c r="NH9" s="4"/>
      <c r="NI9" s="4"/>
      <c r="NJ9" s="4"/>
      <c r="NK9" s="4"/>
      <c r="NL9" s="4"/>
      <c r="NM9" s="4"/>
      <c r="NN9" s="4"/>
      <c r="NO9" s="4"/>
      <c r="NP9" s="28"/>
      <c r="NQ9" s="4"/>
      <c r="NR9" s="4"/>
      <c r="NS9" s="4"/>
    </row>
    <row r="10" spans="1:383" ht="15.6" hidden="1" x14ac:dyDescent="0.3">
      <c r="A10" s="116"/>
      <c r="B10" s="116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28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7"/>
      <c r="EU10" s="4"/>
      <c r="EV10" s="4"/>
      <c r="EW10" s="4"/>
      <c r="EX10" s="4"/>
      <c r="EY10" s="4"/>
      <c r="EZ10" s="4"/>
      <c r="FA10" s="4"/>
      <c r="FB10" s="4"/>
      <c r="FC10" s="30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28"/>
      <c r="NH10" s="4"/>
      <c r="NI10" s="4"/>
      <c r="NJ10" s="4"/>
      <c r="NK10" s="4"/>
      <c r="NL10" s="4"/>
      <c r="NM10" s="4"/>
      <c r="NN10" s="4"/>
      <c r="NO10" s="4"/>
      <c r="NP10" s="28"/>
      <c r="NQ10" s="4"/>
      <c r="NR10" s="4"/>
      <c r="NS10" s="4"/>
    </row>
    <row r="11" spans="1:383" ht="16.5" thickBot="1" x14ac:dyDescent="0.3">
      <c r="A11" s="116"/>
      <c r="B11" s="116"/>
      <c r="C11" s="109" t="s">
        <v>791</v>
      </c>
      <c r="D11" s="100" t="s">
        <v>5</v>
      </c>
      <c r="E11" s="100" t="s">
        <v>6</v>
      </c>
      <c r="F11" s="98" t="s">
        <v>876</v>
      </c>
      <c r="G11" s="98" t="s">
        <v>7</v>
      </c>
      <c r="H11" s="98" t="s">
        <v>8</v>
      </c>
      <c r="I11" s="98" t="s">
        <v>792</v>
      </c>
      <c r="J11" s="98" t="s">
        <v>9</v>
      </c>
      <c r="K11" s="98" t="s">
        <v>10</v>
      </c>
      <c r="L11" s="100" t="s">
        <v>793</v>
      </c>
      <c r="M11" s="100" t="s">
        <v>9</v>
      </c>
      <c r="N11" s="100" t="s">
        <v>10</v>
      </c>
      <c r="O11" s="100" t="s">
        <v>794</v>
      </c>
      <c r="P11" s="100" t="s">
        <v>11</v>
      </c>
      <c r="Q11" s="100" t="s">
        <v>4</v>
      </c>
      <c r="R11" s="100" t="s">
        <v>795</v>
      </c>
      <c r="S11" s="100" t="s">
        <v>6</v>
      </c>
      <c r="T11" s="100" t="s">
        <v>12</v>
      </c>
      <c r="U11" s="100" t="s">
        <v>796</v>
      </c>
      <c r="V11" s="100" t="s">
        <v>6</v>
      </c>
      <c r="W11" s="100" t="s">
        <v>12</v>
      </c>
      <c r="X11" s="107" t="s">
        <v>797</v>
      </c>
      <c r="Y11" s="108" t="s">
        <v>10</v>
      </c>
      <c r="Z11" s="109" t="s">
        <v>13</v>
      </c>
      <c r="AA11" s="100" t="s">
        <v>798</v>
      </c>
      <c r="AB11" s="100" t="s">
        <v>14</v>
      </c>
      <c r="AC11" s="100" t="s">
        <v>15</v>
      </c>
      <c r="AD11" s="100" t="s">
        <v>799</v>
      </c>
      <c r="AE11" s="100" t="s">
        <v>4</v>
      </c>
      <c r="AF11" s="100" t="s">
        <v>5</v>
      </c>
      <c r="AG11" s="100" t="s">
        <v>800</v>
      </c>
      <c r="AH11" s="100" t="s">
        <v>12</v>
      </c>
      <c r="AI11" s="100" t="s">
        <v>7</v>
      </c>
      <c r="AJ11" s="99" t="s">
        <v>877</v>
      </c>
      <c r="AK11" s="121"/>
      <c r="AL11" s="121"/>
      <c r="AM11" s="99" t="s">
        <v>801</v>
      </c>
      <c r="AN11" s="121"/>
      <c r="AO11" s="121"/>
      <c r="AP11" s="99" t="s">
        <v>802</v>
      </c>
      <c r="AQ11" s="121"/>
      <c r="AR11" s="121"/>
      <c r="AS11" s="99" t="s">
        <v>803</v>
      </c>
      <c r="AT11" s="121"/>
      <c r="AU11" s="121"/>
      <c r="AV11" s="99" t="s">
        <v>804</v>
      </c>
      <c r="AW11" s="121"/>
      <c r="AX11" s="121"/>
      <c r="AY11" s="99" t="s">
        <v>805</v>
      </c>
      <c r="AZ11" s="121"/>
      <c r="BA11" s="121"/>
      <c r="BB11" s="99" t="s">
        <v>806</v>
      </c>
      <c r="BC11" s="121"/>
      <c r="BD11" s="121"/>
      <c r="BE11" s="98" t="s">
        <v>807</v>
      </c>
      <c r="BF11" s="98"/>
      <c r="BG11" s="98"/>
      <c r="BH11" s="98" t="s">
        <v>898</v>
      </c>
      <c r="BI11" s="98"/>
      <c r="BJ11" s="98"/>
      <c r="BK11" s="109" t="s">
        <v>808</v>
      </c>
      <c r="BL11" s="100"/>
      <c r="BM11" s="100"/>
      <c r="BN11" s="107" t="s">
        <v>878</v>
      </c>
      <c r="BO11" s="108"/>
      <c r="BP11" s="109"/>
      <c r="BQ11" s="107" t="s">
        <v>809</v>
      </c>
      <c r="BR11" s="108"/>
      <c r="BS11" s="109"/>
      <c r="BT11" s="100" t="s">
        <v>810</v>
      </c>
      <c r="BU11" s="100"/>
      <c r="BV11" s="100"/>
      <c r="BW11" s="100" t="s">
        <v>811</v>
      </c>
      <c r="BX11" s="100"/>
      <c r="BY11" s="100"/>
      <c r="BZ11" s="100" t="s">
        <v>812</v>
      </c>
      <c r="CA11" s="100"/>
      <c r="CB11" s="100"/>
      <c r="CC11" s="106" t="s">
        <v>813</v>
      </c>
      <c r="CD11" s="106"/>
      <c r="CE11" s="106"/>
      <c r="CF11" s="100" t="s">
        <v>814</v>
      </c>
      <c r="CG11" s="100"/>
      <c r="CH11" s="100"/>
      <c r="CI11" s="100" t="s">
        <v>815</v>
      </c>
      <c r="CJ11" s="100"/>
      <c r="CK11" s="100"/>
      <c r="CL11" s="100" t="s">
        <v>816</v>
      </c>
      <c r="CM11" s="100"/>
      <c r="CN11" s="100"/>
      <c r="CO11" s="100" t="s">
        <v>817</v>
      </c>
      <c r="CP11" s="100"/>
      <c r="CQ11" s="100"/>
      <c r="CR11" s="100" t="s">
        <v>879</v>
      </c>
      <c r="CS11" s="100"/>
      <c r="CT11" s="100"/>
      <c r="CU11" s="103" t="s">
        <v>818</v>
      </c>
      <c r="CV11" s="103"/>
      <c r="CW11" s="103"/>
      <c r="CX11" s="103" t="s">
        <v>819</v>
      </c>
      <c r="CY11" s="103"/>
      <c r="CZ11" s="105"/>
      <c r="DA11" s="98" t="s">
        <v>820</v>
      </c>
      <c r="DB11" s="98"/>
      <c r="DC11" s="98"/>
      <c r="DD11" s="98" t="s">
        <v>821</v>
      </c>
      <c r="DE11" s="98"/>
      <c r="DF11" s="98"/>
      <c r="DG11" s="81" t="s">
        <v>822</v>
      </c>
      <c r="DH11" s="81"/>
      <c r="DI11" s="81"/>
      <c r="DJ11" s="98" t="s">
        <v>823</v>
      </c>
      <c r="DK11" s="98"/>
      <c r="DL11" s="98"/>
      <c r="DM11" s="98" t="s">
        <v>824</v>
      </c>
      <c r="DN11" s="98"/>
      <c r="DO11" s="99"/>
      <c r="DP11" s="98" t="s">
        <v>880</v>
      </c>
      <c r="DQ11" s="98"/>
      <c r="DR11" s="98"/>
      <c r="DS11" s="98" t="s">
        <v>900</v>
      </c>
      <c r="DT11" s="98"/>
      <c r="DU11" s="98"/>
      <c r="DV11" s="98" t="s">
        <v>901</v>
      </c>
      <c r="DW11" s="98"/>
      <c r="DX11" s="98"/>
      <c r="DY11" s="98" t="s">
        <v>902</v>
      </c>
      <c r="DZ11" s="98"/>
      <c r="EA11" s="98"/>
      <c r="EB11" s="98" t="s">
        <v>903</v>
      </c>
      <c r="EC11" s="98"/>
      <c r="ED11" s="98"/>
      <c r="EE11" s="98" t="s">
        <v>904</v>
      </c>
      <c r="EF11" s="98"/>
      <c r="EG11" s="98"/>
      <c r="EH11" s="98" t="s">
        <v>905</v>
      </c>
      <c r="EI11" s="98"/>
      <c r="EJ11" s="98"/>
      <c r="EK11" s="98" t="s">
        <v>906</v>
      </c>
      <c r="EL11" s="98"/>
      <c r="EM11" s="98"/>
      <c r="EN11" s="98" t="s">
        <v>907</v>
      </c>
      <c r="EO11" s="98"/>
      <c r="EP11" s="98"/>
      <c r="EQ11" s="98" t="s">
        <v>908</v>
      </c>
      <c r="ER11" s="98"/>
      <c r="ES11" s="98"/>
      <c r="ET11" s="92" t="s">
        <v>825</v>
      </c>
      <c r="EU11" s="92"/>
      <c r="EV11" s="93"/>
      <c r="EW11" s="89" t="s">
        <v>881</v>
      </c>
      <c r="EX11" s="92"/>
      <c r="EY11" s="93"/>
      <c r="EZ11" s="89" t="s">
        <v>826</v>
      </c>
      <c r="FA11" s="92"/>
      <c r="FB11" s="93"/>
      <c r="FC11" s="81" t="s">
        <v>827</v>
      </c>
      <c r="FD11" s="81"/>
      <c r="FE11" s="81"/>
      <c r="FF11" s="81" t="s">
        <v>828</v>
      </c>
      <c r="FG11" s="81"/>
      <c r="FH11" s="81"/>
      <c r="FI11" s="81" t="s">
        <v>829</v>
      </c>
      <c r="FJ11" s="81"/>
      <c r="FK11" s="81"/>
      <c r="FL11" s="81" t="s">
        <v>830</v>
      </c>
      <c r="FM11" s="81"/>
      <c r="FN11" s="81"/>
      <c r="FO11" s="81" t="s">
        <v>831</v>
      </c>
      <c r="FP11" s="81"/>
      <c r="FQ11" s="89"/>
      <c r="FR11" s="81" t="s">
        <v>832</v>
      </c>
      <c r="FS11" s="81"/>
      <c r="FT11" s="81"/>
      <c r="FU11" s="81" t="s">
        <v>910</v>
      </c>
      <c r="FV11" s="81"/>
      <c r="FW11" s="81"/>
      <c r="FX11" s="81" t="s">
        <v>833</v>
      </c>
      <c r="FY11" s="81"/>
      <c r="FZ11" s="81"/>
      <c r="GA11" s="81" t="s">
        <v>882</v>
      </c>
      <c r="GB11" s="81"/>
      <c r="GC11" s="81"/>
      <c r="GD11" s="81" t="s">
        <v>834</v>
      </c>
      <c r="GE11" s="81"/>
      <c r="GF11" s="81"/>
      <c r="GG11" s="81" t="s">
        <v>835</v>
      </c>
      <c r="GH11" s="81"/>
      <c r="GI11" s="81"/>
      <c r="GJ11" s="81" t="s">
        <v>836</v>
      </c>
      <c r="GK11" s="81"/>
      <c r="GL11" s="81"/>
      <c r="GM11" s="81" t="s">
        <v>837</v>
      </c>
      <c r="GN11" s="81"/>
      <c r="GO11" s="81"/>
      <c r="GP11" s="81" t="s">
        <v>838</v>
      </c>
      <c r="GQ11" s="81"/>
      <c r="GR11" s="81"/>
      <c r="GS11" s="81" t="s">
        <v>839</v>
      </c>
      <c r="GT11" s="81"/>
      <c r="GU11" s="81"/>
      <c r="GV11" s="81" t="s">
        <v>840</v>
      </c>
      <c r="GW11" s="81"/>
      <c r="GX11" s="81"/>
      <c r="GY11" s="81" t="s">
        <v>841</v>
      </c>
      <c r="GZ11" s="81"/>
      <c r="HA11" s="81"/>
      <c r="HB11" s="81" t="s">
        <v>842</v>
      </c>
      <c r="HC11" s="81"/>
      <c r="HD11" s="81"/>
      <c r="HE11" s="81" t="s">
        <v>883</v>
      </c>
      <c r="HF11" s="81"/>
      <c r="HG11" s="81"/>
      <c r="HH11" s="81" t="s">
        <v>843</v>
      </c>
      <c r="HI11" s="81"/>
      <c r="HJ11" s="81"/>
      <c r="HK11" s="81" t="s">
        <v>844</v>
      </c>
      <c r="HL11" s="81"/>
      <c r="HM11" s="81"/>
      <c r="HN11" s="89" t="s">
        <v>845</v>
      </c>
      <c r="HO11" s="92"/>
      <c r="HP11" s="93"/>
      <c r="HQ11" s="89" t="s">
        <v>846</v>
      </c>
      <c r="HR11" s="92"/>
      <c r="HS11" s="93"/>
      <c r="HT11" s="89" t="s">
        <v>847</v>
      </c>
      <c r="HU11" s="92"/>
      <c r="HV11" s="93"/>
      <c r="HW11" s="89" t="s">
        <v>848</v>
      </c>
      <c r="HX11" s="92"/>
      <c r="HY11" s="93"/>
      <c r="HZ11" s="89" t="s">
        <v>849</v>
      </c>
      <c r="IA11" s="92"/>
      <c r="IB11" s="93"/>
      <c r="IC11" s="89" t="s">
        <v>884</v>
      </c>
      <c r="ID11" s="92"/>
      <c r="IE11" s="93"/>
      <c r="IF11" s="89" t="s">
        <v>885</v>
      </c>
      <c r="IG11" s="92"/>
      <c r="IH11" s="93"/>
      <c r="II11" s="89" t="s">
        <v>886</v>
      </c>
      <c r="IJ11" s="92"/>
      <c r="IK11" s="93"/>
      <c r="IL11" s="89" t="s">
        <v>887</v>
      </c>
      <c r="IM11" s="92"/>
      <c r="IN11" s="93"/>
      <c r="IO11" s="89" t="s">
        <v>888</v>
      </c>
      <c r="IP11" s="92"/>
      <c r="IQ11" s="93"/>
      <c r="IR11" s="89" t="s">
        <v>889</v>
      </c>
      <c r="IS11" s="92"/>
      <c r="IT11" s="93"/>
      <c r="IU11" s="89" t="s">
        <v>890</v>
      </c>
      <c r="IV11" s="92"/>
      <c r="IW11" s="93"/>
      <c r="IX11" s="89" t="s">
        <v>891</v>
      </c>
      <c r="IY11" s="92"/>
      <c r="IZ11" s="93"/>
      <c r="JA11" s="93" t="s">
        <v>892</v>
      </c>
      <c r="JB11" s="81"/>
      <c r="JC11" s="81"/>
      <c r="JD11" s="81" t="s">
        <v>893</v>
      </c>
      <c r="JE11" s="81"/>
      <c r="JF11" s="81"/>
      <c r="JG11" s="81" t="s">
        <v>850</v>
      </c>
      <c r="JH11" s="81"/>
      <c r="JI11" s="81"/>
      <c r="JJ11" s="81" t="s">
        <v>851</v>
      </c>
      <c r="JK11" s="81"/>
      <c r="JL11" s="81"/>
      <c r="JM11" s="81" t="s">
        <v>894</v>
      </c>
      <c r="JN11" s="81"/>
      <c r="JO11" s="81"/>
      <c r="JP11" s="81" t="s">
        <v>852</v>
      </c>
      <c r="JQ11" s="81"/>
      <c r="JR11" s="81"/>
      <c r="JS11" s="81" t="s">
        <v>853</v>
      </c>
      <c r="JT11" s="81"/>
      <c r="JU11" s="81"/>
      <c r="JV11" s="81" t="s">
        <v>854</v>
      </c>
      <c r="JW11" s="81"/>
      <c r="JX11" s="81"/>
      <c r="JY11" s="81" t="s">
        <v>855</v>
      </c>
      <c r="JZ11" s="81"/>
      <c r="KA11" s="81"/>
      <c r="KB11" s="147" t="s">
        <v>856</v>
      </c>
      <c r="KC11" s="148"/>
      <c r="KD11" s="149"/>
      <c r="KE11" s="147" t="s">
        <v>857</v>
      </c>
      <c r="KF11" s="148"/>
      <c r="KG11" s="149"/>
      <c r="KH11" s="147" t="s">
        <v>858</v>
      </c>
      <c r="KI11" s="148"/>
      <c r="KJ11" s="149"/>
      <c r="KK11" s="147" t="s">
        <v>911</v>
      </c>
      <c r="KL11" s="148"/>
      <c r="KM11" s="149"/>
      <c r="KN11" s="147" t="s">
        <v>912</v>
      </c>
      <c r="KO11" s="148"/>
      <c r="KP11" s="149"/>
      <c r="KQ11" s="147" t="s">
        <v>913</v>
      </c>
      <c r="KR11" s="148"/>
      <c r="KS11" s="149"/>
      <c r="KT11" s="147" t="s">
        <v>914</v>
      </c>
      <c r="KU11" s="148"/>
      <c r="KV11" s="149"/>
      <c r="KW11" s="147" t="s">
        <v>915</v>
      </c>
      <c r="KX11" s="148"/>
      <c r="KY11" s="149"/>
      <c r="KZ11" s="147" t="s">
        <v>916</v>
      </c>
      <c r="LA11" s="148"/>
      <c r="LB11" s="149"/>
      <c r="LC11" s="147" t="s">
        <v>917</v>
      </c>
      <c r="LD11" s="148"/>
      <c r="LE11" s="149"/>
      <c r="LF11" s="147" t="s">
        <v>918</v>
      </c>
      <c r="LG11" s="148"/>
      <c r="LH11" s="149"/>
      <c r="LI11" s="81" t="s">
        <v>859</v>
      </c>
      <c r="LJ11" s="81"/>
      <c r="LK11" s="81"/>
      <c r="LL11" s="81" t="s">
        <v>895</v>
      </c>
      <c r="LM11" s="81"/>
      <c r="LN11" s="81"/>
      <c r="LO11" s="81" t="s">
        <v>860</v>
      </c>
      <c r="LP11" s="81"/>
      <c r="LQ11" s="81"/>
      <c r="LR11" s="81" t="s">
        <v>861</v>
      </c>
      <c r="LS11" s="81"/>
      <c r="LT11" s="81"/>
      <c r="LU11" s="81" t="s">
        <v>862</v>
      </c>
      <c r="LV11" s="81"/>
      <c r="LW11" s="81"/>
      <c r="LX11" s="81" t="s">
        <v>863</v>
      </c>
      <c r="LY11" s="81"/>
      <c r="LZ11" s="81"/>
      <c r="MA11" s="81" t="s">
        <v>864</v>
      </c>
      <c r="MB11" s="81"/>
      <c r="MC11" s="81"/>
      <c r="MD11" s="81" t="s">
        <v>865</v>
      </c>
      <c r="ME11" s="81"/>
      <c r="MF11" s="81"/>
      <c r="MG11" s="81" t="s">
        <v>866</v>
      </c>
      <c r="MH11" s="81"/>
      <c r="MI11" s="81"/>
      <c r="MJ11" s="81" t="s">
        <v>867</v>
      </c>
      <c r="MK11" s="81"/>
      <c r="ML11" s="81"/>
      <c r="MM11" s="81" t="s">
        <v>868</v>
      </c>
      <c r="MN11" s="81"/>
      <c r="MO11" s="81"/>
      <c r="MP11" s="81" t="s">
        <v>896</v>
      </c>
      <c r="MQ11" s="81"/>
      <c r="MR11" s="81"/>
      <c r="MS11" s="81" t="s">
        <v>869</v>
      </c>
      <c r="MT11" s="81"/>
      <c r="MU11" s="81"/>
      <c r="MV11" s="81" t="s">
        <v>870</v>
      </c>
      <c r="MW11" s="81"/>
      <c r="MX11" s="81"/>
      <c r="MY11" s="81" t="s">
        <v>871</v>
      </c>
      <c r="MZ11" s="81"/>
      <c r="NA11" s="81"/>
      <c r="NB11" s="81" t="s">
        <v>872</v>
      </c>
      <c r="NC11" s="81"/>
      <c r="ND11" s="81"/>
      <c r="NE11" s="81" t="s">
        <v>873</v>
      </c>
      <c r="NF11" s="81"/>
      <c r="NG11" s="89"/>
      <c r="NH11" s="81" t="s">
        <v>874</v>
      </c>
      <c r="NI11" s="81"/>
      <c r="NJ11" s="89"/>
      <c r="NK11" s="81" t="s">
        <v>875</v>
      </c>
      <c r="NL11" s="81"/>
      <c r="NM11" s="89"/>
      <c r="NN11" s="81" t="s">
        <v>897</v>
      </c>
      <c r="NO11" s="81"/>
      <c r="NP11" s="89"/>
      <c r="NQ11" s="89" t="s">
        <v>919</v>
      </c>
      <c r="NR11" s="134"/>
      <c r="NS11" s="135"/>
    </row>
    <row r="12" spans="1:383" ht="99.75" customHeight="1" thickBot="1" x14ac:dyDescent="0.3">
      <c r="A12" s="116"/>
      <c r="B12" s="116"/>
      <c r="C12" s="77" t="s">
        <v>920</v>
      </c>
      <c r="D12" s="78"/>
      <c r="E12" s="79"/>
      <c r="F12" s="77" t="s">
        <v>922</v>
      </c>
      <c r="G12" s="78"/>
      <c r="H12" s="79"/>
      <c r="I12" s="77" t="s">
        <v>479</v>
      </c>
      <c r="J12" s="78"/>
      <c r="K12" s="79"/>
      <c r="L12" s="77" t="s">
        <v>925</v>
      </c>
      <c r="M12" s="78"/>
      <c r="N12" s="79"/>
      <c r="O12" s="77" t="s">
        <v>929</v>
      </c>
      <c r="P12" s="78"/>
      <c r="Q12" s="79"/>
      <c r="R12" s="77" t="s">
        <v>931</v>
      </c>
      <c r="S12" s="78"/>
      <c r="T12" s="79"/>
      <c r="U12" s="77" t="s">
        <v>935</v>
      </c>
      <c r="V12" s="78"/>
      <c r="W12" s="79"/>
      <c r="X12" s="77" t="s">
        <v>939</v>
      </c>
      <c r="Y12" s="78"/>
      <c r="Z12" s="79"/>
      <c r="AA12" s="77" t="s">
        <v>943</v>
      </c>
      <c r="AB12" s="78"/>
      <c r="AC12" s="79"/>
      <c r="AD12" s="77" t="s">
        <v>947</v>
      </c>
      <c r="AE12" s="78"/>
      <c r="AF12" s="79"/>
      <c r="AG12" s="77" t="s">
        <v>950</v>
      </c>
      <c r="AH12" s="78"/>
      <c r="AI12" s="79"/>
      <c r="AJ12" s="77" t="s">
        <v>954</v>
      </c>
      <c r="AK12" s="78"/>
      <c r="AL12" s="79"/>
      <c r="AM12" s="77" t="s">
        <v>956</v>
      </c>
      <c r="AN12" s="78"/>
      <c r="AO12" s="79"/>
      <c r="AP12" s="77" t="s">
        <v>959</v>
      </c>
      <c r="AQ12" s="78"/>
      <c r="AR12" s="79"/>
      <c r="AS12" s="77" t="s">
        <v>962</v>
      </c>
      <c r="AT12" s="78"/>
      <c r="AU12" s="79"/>
      <c r="AV12" s="77" t="s">
        <v>966</v>
      </c>
      <c r="AW12" s="78"/>
      <c r="AX12" s="79"/>
      <c r="AY12" s="77" t="s">
        <v>969</v>
      </c>
      <c r="AZ12" s="78"/>
      <c r="BA12" s="79"/>
      <c r="BB12" s="77" t="s">
        <v>973</v>
      </c>
      <c r="BC12" s="78"/>
      <c r="BD12" s="79"/>
      <c r="BE12" s="77" t="s">
        <v>974</v>
      </c>
      <c r="BF12" s="78"/>
      <c r="BG12" s="79"/>
      <c r="BH12" s="77" t="s">
        <v>977</v>
      </c>
      <c r="BI12" s="78"/>
      <c r="BJ12" s="79"/>
      <c r="BK12" s="122" t="s">
        <v>981</v>
      </c>
      <c r="BL12" s="123"/>
      <c r="BM12" s="124"/>
      <c r="BN12" s="77" t="s">
        <v>982</v>
      </c>
      <c r="BO12" s="78"/>
      <c r="BP12" s="79"/>
      <c r="BQ12" s="77" t="s">
        <v>986</v>
      </c>
      <c r="BR12" s="78"/>
      <c r="BS12" s="79"/>
      <c r="BT12" s="77" t="s">
        <v>989</v>
      </c>
      <c r="BU12" s="78"/>
      <c r="BV12" s="79"/>
      <c r="BW12" s="77" t="s">
        <v>990</v>
      </c>
      <c r="BX12" s="78"/>
      <c r="BY12" s="79"/>
      <c r="BZ12" s="77" t="s">
        <v>994</v>
      </c>
      <c r="CA12" s="78"/>
      <c r="CB12" s="79"/>
      <c r="CC12" s="77" t="s">
        <v>996</v>
      </c>
      <c r="CD12" s="78"/>
      <c r="CE12" s="79"/>
      <c r="CF12" s="77" t="s">
        <v>1000</v>
      </c>
      <c r="CG12" s="78"/>
      <c r="CH12" s="79"/>
      <c r="CI12" s="77" t="s">
        <v>1004</v>
      </c>
      <c r="CJ12" s="78"/>
      <c r="CK12" s="79"/>
      <c r="CL12" s="77" t="s">
        <v>553</v>
      </c>
      <c r="CM12" s="78"/>
      <c r="CN12" s="79"/>
      <c r="CO12" s="77" t="s">
        <v>1006</v>
      </c>
      <c r="CP12" s="78"/>
      <c r="CQ12" s="79"/>
      <c r="CR12" s="77" t="s">
        <v>1010</v>
      </c>
      <c r="CS12" s="78"/>
      <c r="CT12" s="79"/>
      <c r="CU12" s="77" t="s">
        <v>1014</v>
      </c>
      <c r="CV12" s="78"/>
      <c r="CW12" s="79"/>
      <c r="CX12" s="77" t="s">
        <v>1016</v>
      </c>
      <c r="CY12" s="78"/>
      <c r="CZ12" s="79"/>
      <c r="DA12" s="77" t="s">
        <v>1019</v>
      </c>
      <c r="DB12" s="78"/>
      <c r="DC12" s="79"/>
      <c r="DD12" s="77" t="s">
        <v>1022</v>
      </c>
      <c r="DE12" s="78"/>
      <c r="DF12" s="79"/>
      <c r="DG12" s="77" t="s">
        <v>1024</v>
      </c>
      <c r="DH12" s="78"/>
      <c r="DI12" s="79"/>
      <c r="DJ12" s="77" t="s">
        <v>1028</v>
      </c>
      <c r="DK12" s="78"/>
      <c r="DL12" s="79"/>
      <c r="DM12" s="77" t="s">
        <v>1029</v>
      </c>
      <c r="DN12" s="78"/>
      <c r="DO12" s="79"/>
      <c r="DP12" s="77" t="s">
        <v>1033</v>
      </c>
      <c r="DQ12" s="78"/>
      <c r="DR12" s="79"/>
      <c r="DS12" s="77" t="s">
        <v>1034</v>
      </c>
      <c r="DT12" s="78"/>
      <c r="DU12" s="79"/>
      <c r="DV12" s="77" t="s">
        <v>1035</v>
      </c>
      <c r="DW12" s="78"/>
      <c r="DX12" s="79"/>
      <c r="DY12" s="77" t="s">
        <v>1039</v>
      </c>
      <c r="DZ12" s="78"/>
      <c r="EA12" s="79"/>
      <c r="EB12" s="77" t="s">
        <v>1043</v>
      </c>
      <c r="EC12" s="78"/>
      <c r="ED12" s="79"/>
      <c r="EE12" s="122" t="s">
        <v>1046</v>
      </c>
      <c r="EF12" s="123"/>
      <c r="EG12" s="124"/>
      <c r="EH12" s="77" t="s">
        <v>1049</v>
      </c>
      <c r="EI12" s="78"/>
      <c r="EJ12" s="79"/>
      <c r="EK12" s="77" t="s">
        <v>1052</v>
      </c>
      <c r="EL12" s="78"/>
      <c r="EM12" s="79"/>
      <c r="EN12" s="77" t="s">
        <v>1053</v>
      </c>
      <c r="EO12" s="78"/>
      <c r="EP12" s="79"/>
      <c r="EQ12" s="77" t="s">
        <v>1057</v>
      </c>
      <c r="ER12" s="78"/>
      <c r="ES12" s="79"/>
      <c r="ET12" s="77" t="s">
        <v>1060</v>
      </c>
      <c r="EU12" s="78"/>
      <c r="EV12" s="79"/>
      <c r="EW12" s="77" t="s">
        <v>1062</v>
      </c>
      <c r="EX12" s="78"/>
      <c r="EY12" s="79"/>
      <c r="EZ12" s="77" t="s">
        <v>1064</v>
      </c>
      <c r="FA12" s="78"/>
      <c r="FB12" s="79"/>
      <c r="FC12" s="77" t="s">
        <v>1067</v>
      </c>
      <c r="FD12" s="78"/>
      <c r="FE12" s="79"/>
      <c r="FF12" s="77" t="s">
        <v>1071</v>
      </c>
      <c r="FG12" s="78"/>
      <c r="FH12" s="79"/>
      <c r="FI12" s="77" t="s">
        <v>1073</v>
      </c>
      <c r="FJ12" s="78"/>
      <c r="FK12" s="79"/>
      <c r="FL12" s="77" t="s">
        <v>1077</v>
      </c>
      <c r="FM12" s="78"/>
      <c r="FN12" s="79"/>
      <c r="FO12" s="77" t="s">
        <v>1080</v>
      </c>
      <c r="FP12" s="78"/>
      <c r="FQ12" s="79"/>
      <c r="FR12" s="77" t="s">
        <v>1084</v>
      </c>
      <c r="FS12" s="78"/>
      <c r="FT12" s="79"/>
      <c r="FU12" s="77" t="s">
        <v>1088</v>
      </c>
      <c r="FV12" s="78"/>
      <c r="FW12" s="79"/>
      <c r="FX12" s="77" t="s">
        <v>1089</v>
      </c>
      <c r="FY12" s="78"/>
      <c r="FZ12" s="79"/>
      <c r="GA12" s="77" t="s">
        <v>1090</v>
      </c>
      <c r="GB12" s="78"/>
      <c r="GC12" s="79"/>
      <c r="GD12" s="77" t="s">
        <v>1092</v>
      </c>
      <c r="GE12" s="78"/>
      <c r="GF12" s="79"/>
      <c r="GG12" s="77" t="s">
        <v>1095</v>
      </c>
      <c r="GH12" s="78"/>
      <c r="GI12" s="79"/>
      <c r="GJ12" s="136" t="s">
        <v>1098</v>
      </c>
      <c r="GK12" s="137"/>
      <c r="GL12" s="138"/>
      <c r="GM12" s="77" t="s">
        <v>1102</v>
      </c>
      <c r="GN12" s="78"/>
      <c r="GO12" s="79"/>
      <c r="GP12" s="77" t="s">
        <v>1106</v>
      </c>
      <c r="GQ12" s="78"/>
      <c r="GR12" s="79"/>
      <c r="GS12" s="77" t="s">
        <v>1107</v>
      </c>
      <c r="GT12" s="78"/>
      <c r="GU12" s="79"/>
      <c r="GV12" s="77" t="s">
        <v>1114</v>
      </c>
      <c r="GW12" s="78"/>
      <c r="GX12" s="79"/>
      <c r="GY12" s="77" t="s">
        <v>1117</v>
      </c>
      <c r="GZ12" s="78"/>
      <c r="HA12" s="79"/>
      <c r="HB12" s="77" t="s">
        <v>1118</v>
      </c>
      <c r="HC12" s="78"/>
      <c r="HD12" s="79"/>
      <c r="HE12" s="77" t="s">
        <v>1122</v>
      </c>
      <c r="HF12" s="78"/>
      <c r="HG12" s="79"/>
      <c r="HH12" s="136" t="s">
        <v>1124</v>
      </c>
      <c r="HI12" s="137"/>
      <c r="HJ12" s="138"/>
      <c r="HK12" s="142" t="s">
        <v>1127</v>
      </c>
      <c r="HL12" s="143"/>
      <c r="HM12" s="144"/>
      <c r="HN12" s="77" t="s">
        <v>1130</v>
      </c>
      <c r="HO12" s="78"/>
      <c r="HP12" s="79"/>
      <c r="HQ12" s="77" t="s">
        <v>1131</v>
      </c>
      <c r="HR12" s="78"/>
      <c r="HS12" s="79"/>
      <c r="HT12" s="77" t="s">
        <v>1135</v>
      </c>
      <c r="HU12" s="78"/>
      <c r="HV12" s="79"/>
      <c r="HW12" s="77" t="s">
        <v>1139</v>
      </c>
      <c r="HX12" s="78"/>
      <c r="HY12" s="79"/>
      <c r="HZ12" s="77" t="s">
        <v>1143</v>
      </c>
      <c r="IA12" s="78"/>
      <c r="IB12" s="79"/>
      <c r="IC12" s="139" t="s">
        <v>1147</v>
      </c>
      <c r="ID12" s="140"/>
      <c r="IE12" s="141"/>
      <c r="IF12" s="136" t="s">
        <v>1149</v>
      </c>
      <c r="IG12" s="137"/>
      <c r="IH12" s="138"/>
      <c r="II12" s="136" t="s">
        <v>1153</v>
      </c>
      <c r="IJ12" s="137"/>
      <c r="IK12" s="138"/>
      <c r="IL12" s="136" t="s">
        <v>1157</v>
      </c>
      <c r="IM12" s="137"/>
      <c r="IN12" s="138"/>
      <c r="IO12" s="136" t="s">
        <v>1161</v>
      </c>
      <c r="IP12" s="137"/>
      <c r="IQ12" s="138"/>
      <c r="IR12" s="136" t="s">
        <v>1162</v>
      </c>
      <c r="IS12" s="137"/>
      <c r="IT12" s="138"/>
      <c r="IU12" s="136" t="s">
        <v>1166</v>
      </c>
      <c r="IV12" s="137"/>
      <c r="IW12" s="138"/>
      <c r="IX12" s="136" t="s">
        <v>1169</v>
      </c>
      <c r="IY12" s="137"/>
      <c r="IZ12" s="138"/>
      <c r="JA12" s="136" t="s">
        <v>1172</v>
      </c>
      <c r="JB12" s="137"/>
      <c r="JC12" s="138"/>
      <c r="JD12" s="136" t="s">
        <v>1173</v>
      </c>
      <c r="JE12" s="137"/>
      <c r="JF12" s="138"/>
      <c r="JG12" s="136" t="s">
        <v>1176</v>
      </c>
      <c r="JH12" s="137"/>
      <c r="JI12" s="138"/>
      <c r="JJ12" s="136" t="s">
        <v>1179</v>
      </c>
      <c r="JK12" s="137"/>
      <c r="JL12" s="138"/>
      <c r="JM12" s="136" t="s">
        <v>1183</v>
      </c>
      <c r="JN12" s="137"/>
      <c r="JO12" s="138"/>
      <c r="JP12" s="136" t="s">
        <v>1186</v>
      </c>
      <c r="JQ12" s="137"/>
      <c r="JR12" s="138"/>
      <c r="JS12" s="139" t="s">
        <v>1188</v>
      </c>
      <c r="JT12" s="140"/>
      <c r="JU12" s="141"/>
      <c r="JV12" s="136" t="s">
        <v>1192</v>
      </c>
      <c r="JW12" s="137"/>
      <c r="JX12" s="138"/>
      <c r="JY12" s="136" t="s">
        <v>1196</v>
      </c>
      <c r="JZ12" s="137"/>
      <c r="KA12" s="138"/>
      <c r="KB12" s="136" t="s">
        <v>1198</v>
      </c>
      <c r="KC12" s="137"/>
      <c r="KD12" s="138"/>
      <c r="KE12" s="136" t="s">
        <v>1199</v>
      </c>
      <c r="KF12" s="137"/>
      <c r="KG12" s="138"/>
      <c r="KH12" s="136" t="s">
        <v>1202</v>
      </c>
      <c r="KI12" s="137"/>
      <c r="KJ12" s="138"/>
      <c r="KK12" s="136" t="s">
        <v>1204</v>
      </c>
      <c r="KL12" s="137"/>
      <c r="KM12" s="138"/>
      <c r="KN12" s="136" t="s">
        <v>1208</v>
      </c>
      <c r="KO12" s="137"/>
      <c r="KP12" s="138"/>
      <c r="KQ12" s="136" t="s">
        <v>1212</v>
      </c>
      <c r="KR12" s="137"/>
      <c r="KS12" s="138"/>
      <c r="KT12" s="136" t="s">
        <v>1216</v>
      </c>
      <c r="KU12" s="137"/>
      <c r="KV12" s="138"/>
      <c r="KW12" s="136" t="s">
        <v>1218</v>
      </c>
      <c r="KX12" s="137"/>
      <c r="KY12" s="138"/>
      <c r="KZ12" s="136" t="s">
        <v>1219</v>
      </c>
      <c r="LA12" s="137"/>
      <c r="LB12" s="138"/>
      <c r="LC12" s="136" t="s">
        <v>1223</v>
      </c>
      <c r="LD12" s="137"/>
      <c r="LE12" s="138"/>
      <c r="LF12" s="136" t="s">
        <v>1227</v>
      </c>
      <c r="LG12" s="137"/>
      <c r="LH12" s="138"/>
      <c r="LI12" s="136" t="s">
        <v>1233</v>
      </c>
      <c r="LJ12" s="137"/>
      <c r="LK12" s="138"/>
      <c r="LL12" s="136" t="s">
        <v>1236</v>
      </c>
      <c r="LM12" s="137"/>
      <c r="LN12" s="138"/>
      <c r="LO12" s="136" t="s">
        <v>1238</v>
      </c>
      <c r="LP12" s="137"/>
      <c r="LQ12" s="138"/>
      <c r="LR12" s="139" t="s">
        <v>1242</v>
      </c>
      <c r="LS12" s="140"/>
      <c r="LT12" s="141"/>
      <c r="LU12" s="136" t="s">
        <v>1246</v>
      </c>
      <c r="LV12" s="137"/>
      <c r="LW12" s="138"/>
      <c r="LX12" s="136" t="s">
        <v>1247</v>
      </c>
      <c r="LY12" s="137"/>
      <c r="LZ12" s="138"/>
      <c r="MA12" s="136" t="s">
        <v>1248</v>
      </c>
      <c r="MB12" s="137"/>
      <c r="MC12" s="138"/>
      <c r="MD12" s="136" t="s">
        <v>1249</v>
      </c>
      <c r="ME12" s="137"/>
      <c r="MF12" s="138"/>
      <c r="MG12" s="136" t="s">
        <v>1252</v>
      </c>
      <c r="MH12" s="137"/>
      <c r="MI12" s="138"/>
      <c r="MJ12" s="136" t="s">
        <v>1254</v>
      </c>
      <c r="MK12" s="137"/>
      <c r="ML12" s="138"/>
      <c r="MM12" s="136" t="s">
        <v>1255</v>
      </c>
      <c r="MN12" s="137"/>
      <c r="MO12" s="138"/>
      <c r="MP12" s="136" t="s">
        <v>1259</v>
      </c>
      <c r="MQ12" s="137"/>
      <c r="MR12" s="138"/>
      <c r="MS12" s="136" t="s">
        <v>1261</v>
      </c>
      <c r="MT12" s="137"/>
      <c r="MU12" s="138"/>
      <c r="MV12" s="136" t="s">
        <v>1262</v>
      </c>
      <c r="MW12" s="137"/>
      <c r="MX12" s="138"/>
      <c r="MY12" s="136" t="s">
        <v>1265</v>
      </c>
      <c r="MZ12" s="137"/>
      <c r="NA12" s="138"/>
      <c r="NB12" s="136" t="s">
        <v>1266</v>
      </c>
      <c r="NC12" s="137"/>
      <c r="ND12" s="138"/>
      <c r="NE12" s="136" t="s">
        <v>1268</v>
      </c>
      <c r="NF12" s="137"/>
      <c r="NG12" s="138"/>
      <c r="NH12" s="136" t="s">
        <v>1272</v>
      </c>
      <c r="NI12" s="137"/>
      <c r="NJ12" s="138"/>
      <c r="NK12" s="136" t="s">
        <v>1276</v>
      </c>
      <c r="NL12" s="137"/>
      <c r="NM12" s="138"/>
      <c r="NN12" s="136" t="s">
        <v>1279</v>
      </c>
      <c r="NO12" s="137"/>
      <c r="NP12" s="138"/>
      <c r="NQ12" s="136" t="s">
        <v>1282</v>
      </c>
      <c r="NR12" s="137"/>
      <c r="NS12" s="138"/>
    </row>
    <row r="13" spans="1:383" ht="96.75" thickBot="1" x14ac:dyDescent="0.3">
      <c r="A13" s="116"/>
      <c r="B13" s="116"/>
      <c r="C13" s="18" t="s">
        <v>41</v>
      </c>
      <c r="D13" s="19" t="s">
        <v>921</v>
      </c>
      <c r="E13" s="20" t="s">
        <v>43</v>
      </c>
      <c r="F13" s="18" t="s">
        <v>923</v>
      </c>
      <c r="G13" s="19" t="s">
        <v>53</v>
      </c>
      <c r="H13" s="20" t="s">
        <v>265</v>
      </c>
      <c r="I13" s="18" t="s">
        <v>480</v>
      </c>
      <c r="J13" s="19" t="s">
        <v>363</v>
      </c>
      <c r="K13" s="20" t="s">
        <v>924</v>
      </c>
      <c r="L13" s="18" t="s">
        <v>926</v>
      </c>
      <c r="M13" s="19" t="s">
        <v>927</v>
      </c>
      <c r="N13" s="20" t="s">
        <v>928</v>
      </c>
      <c r="O13" s="18" t="s">
        <v>926</v>
      </c>
      <c r="P13" s="19" t="s">
        <v>927</v>
      </c>
      <c r="Q13" s="20" t="s">
        <v>930</v>
      </c>
      <c r="R13" s="18" t="s">
        <v>932</v>
      </c>
      <c r="S13" s="19" t="s">
        <v>933</v>
      </c>
      <c r="T13" s="20" t="s">
        <v>934</v>
      </c>
      <c r="U13" s="18" t="s">
        <v>936</v>
      </c>
      <c r="V13" s="19" t="s">
        <v>937</v>
      </c>
      <c r="W13" s="20" t="s">
        <v>938</v>
      </c>
      <c r="X13" s="18" t="s">
        <v>940</v>
      </c>
      <c r="Y13" s="19" t="s">
        <v>941</v>
      </c>
      <c r="Z13" s="20" t="s">
        <v>942</v>
      </c>
      <c r="AA13" s="18" t="s">
        <v>944</v>
      </c>
      <c r="AB13" s="19" t="s">
        <v>945</v>
      </c>
      <c r="AC13" s="20" t="s">
        <v>946</v>
      </c>
      <c r="AD13" s="18" t="s">
        <v>948</v>
      </c>
      <c r="AE13" s="19" t="s">
        <v>65</v>
      </c>
      <c r="AF13" s="20" t="s">
        <v>949</v>
      </c>
      <c r="AG13" s="36" t="s">
        <v>951</v>
      </c>
      <c r="AH13" s="19" t="s">
        <v>952</v>
      </c>
      <c r="AI13" s="20" t="s">
        <v>953</v>
      </c>
      <c r="AJ13" s="18" t="s">
        <v>48</v>
      </c>
      <c r="AK13" s="19" t="s">
        <v>955</v>
      </c>
      <c r="AL13" s="20" t="s">
        <v>279</v>
      </c>
      <c r="AM13" s="18" t="s">
        <v>957</v>
      </c>
      <c r="AN13" s="19" t="s">
        <v>62</v>
      </c>
      <c r="AO13" s="20" t="s">
        <v>958</v>
      </c>
      <c r="AP13" s="18" t="s">
        <v>960</v>
      </c>
      <c r="AQ13" s="19" t="s">
        <v>961</v>
      </c>
      <c r="AR13" s="20" t="s">
        <v>507</v>
      </c>
      <c r="AS13" s="18" t="s">
        <v>963</v>
      </c>
      <c r="AT13" s="19" t="s">
        <v>964</v>
      </c>
      <c r="AU13" s="20" t="s">
        <v>965</v>
      </c>
      <c r="AV13" s="18" t="s">
        <v>340</v>
      </c>
      <c r="AW13" s="19" t="s">
        <v>967</v>
      </c>
      <c r="AX13" s="20" t="s">
        <v>968</v>
      </c>
      <c r="AY13" s="18" t="s">
        <v>970</v>
      </c>
      <c r="AZ13" s="19" t="s">
        <v>971</v>
      </c>
      <c r="BA13" s="20" t="s">
        <v>972</v>
      </c>
      <c r="BB13" s="18" t="s">
        <v>19</v>
      </c>
      <c r="BC13" s="19" t="s">
        <v>20</v>
      </c>
      <c r="BD13" s="20" t="s">
        <v>334</v>
      </c>
      <c r="BE13" s="18" t="s">
        <v>288</v>
      </c>
      <c r="BF13" s="19" t="s">
        <v>975</v>
      </c>
      <c r="BG13" s="20" t="s">
        <v>976</v>
      </c>
      <c r="BH13" s="18" t="s">
        <v>978</v>
      </c>
      <c r="BI13" s="19" t="s">
        <v>979</v>
      </c>
      <c r="BJ13" s="20" t="s">
        <v>980</v>
      </c>
      <c r="BK13" s="18" t="s">
        <v>170</v>
      </c>
      <c r="BL13" s="19" t="s">
        <v>171</v>
      </c>
      <c r="BM13" s="20" t="s">
        <v>540</v>
      </c>
      <c r="BN13" s="18" t="s">
        <v>983</v>
      </c>
      <c r="BO13" s="19" t="s">
        <v>984</v>
      </c>
      <c r="BP13" s="20" t="s">
        <v>985</v>
      </c>
      <c r="BQ13" s="18" t="s">
        <v>987</v>
      </c>
      <c r="BR13" s="19" t="s">
        <v>988</v>
      </c>
      <c r="BS13" s="20" t="s">
        <v>135</v>
      </c>
      <c r="BT13" s="18" t="s">
        <v>526</v>
      </c>
      <c r="BU13" s="19" t="s">
        <v>551</v>
      </c>
      <c r="BV13" s="20" t="s">
        <v>206</v>
      </c>
      <c r="BW13" s="18" t="s">
        <v>991</v>
      </c>
      <c r="BX13" s="19" t="s">
        <v>992</v>
      </c>
      <c r="BY13" s="20" t="s">
        <v>993</v>
      </c>
      <c r="BZ13" s="18" t="s">
        <v>995</v>
      </c>
      <c r="CA13" s="19" t="s">
        <v>551</v>
      </c>
      <c r="CB13" s="20" t="s">
        <v>552</v>
      </c>
      <c r="CC13" s="18" t="s">
        <v>997</v>
      </c>
      <c r="CD13" s="19" t="s">
        <v>998</v>
      </c>
      <c r="CE13" s="20" t="s">
        <v>999</v>
      </c>
      <c r="CF13" s="18" t="s">
        <v>1001</v>
      </c>
      <c r="CG13" s="19" t="s">
        <v>1002</v>
      </c>
      <c r="CH13" s="20" t="s">
        <v>1003</v>
      </c>
      <c r="CI13" s="18" t="s">
        <v>170</v>
      </c>
      <c r="CJ13" s="19" t="s">
        <v>1005</v>
      </c>
      <c r="CK13" s="20" t="s">
        <v>172</v>
      </c>
      <c r="CL13" s="18" t="s">
        <v>48</v>
      </c>
      <c r="CM13" s="19" t="s">
        <v>49</v>
      </c>
      <c r="CN13" s="20" t="s">
        <v>50</v>
      </c>
      <c r="CO13" s="18" t="s">
        <v>1007</v>
      </c>
      <c r="CP13" s="19" t="s">
        <v>1008</v>
      </c>
      <c r="CQ13" s="20" t="s">
        <v>1009</v>
      </c>
      <c r="CR13" s="18" t="s">
        <v>1011</v>
      </c>
      <c r="CS13" s="19" t="s">
        <v>1012</v>
      </c>
      <c r="CT13" s="20" t="s">
        <v>1013</v>
      </c>
      <c r="CU13" s="18" t="s">
        <v>150</v>
      </c>
      <c r="CV13" s="19" t="s">
        <v>151</v>
      </c>
      <c r="CW13" s="20" t="s">
        <v>1015</v>
      </c>
      <c r="CX13" s="18" t="s">
        <v>1017</v>
      </c>
      <c r="CY13" s="19" t="s">
        <v>1018</v>
      </c>
      <c r="CZ13" s="20" t="s">
        <v>126</v>
      </c>
      <c r="DA13" s="18" t="s">
        <v>1111</v>
      </c>
      <c r="DB13" s="19" t="s">
        <v>1020</v>
      </c>
      <c r="DC13" s="20" t="s">
        <v>1021</v>
      </c>
      <c r="DD13" s="18" t="s">
        <v>1023</v>
      </c>
      <c r="DE13" s="19" t="s">
        <v>103</v>
      </c>
      <c r="DF13" s="20" t="s">
        <v>279</v>
      </c>
      <c r="DG13" s="18" t="s">
        <v>1025</v>
      </c>
      <c r="DH13" s="19" t="s">
        <v>1026</v>
      </c>
      <c r="DI13" s="20" t="s">
        <v>1027</v>
      </c>
      <c r="DJ13" s="18" t="s">
        <v>583</v>
      </c>
      <c r="DK13" s="19" t="s">
        <v>585</v>
      </c>
      <c r="DL13" s="20" t="s">
        <v>540</v>
      </c>
      <c r="DM13" s="18" t="s">
        <v>1030</v>
      </c>
      <c r="DN13" s="19" t="s">
        <v>1031</v>
      </c>
      <c r="DO13" s="20" t="s">
        <v>1032</v>
      </c>
      <c r="DP13" s="18" t="s">
        <v>170</v>
      </c>
      <c r="DQ13" s="19" t="s">
        <v>171</v>
      </c>
      <c r="DR13" s="20" t="s">
        <v>540</v>
      </c>
      <c r="DS13" s="18" t="s">
        <v>150</v>
      </c>
      <c r="DT13" s="19" t="s">
        <v>784</v>
      </c>
      <c r="DU13" s="20" t="s">
        <v>152</v>
      </c>
      <c r="DV13" s="18" t="s">
        <v>1036</v>
      </c>
      <c r="DW13" s="19" t="s">
        <v>1037</v>
      </c>
      <c r="DX13" s="20" t="s">
        <v>1038</v>
      </c>
      <c r="DY13" s="18" t="s">
        <v>1040</v>
      </c>
      <c r="DZ13" s="19" t="s">
        <v>1041</v>
      </c>
      <c r="EA13" s="20" t="s">
        <v>1042</v>
      </c>
      <c r="EB13" s="18" t="s">
        <v>1044</v>
      </c>
      <c r="EC13" s="19" t="s">
        <v>1045</v>
      </c>
      <c r="ED13" s="20" t="s">
        <v>1044</v>
      </c>
      <c r="EE13" s="36" t="s">
        <v>1112</v>
      </c>
      <c r="EF13" s="19" t="s">
        <v>1047</v>
      </c>
      <c r="EG13" s="20" t="s">
        <v>1048</v>
      </c>
      <c r="EH13" s="18" t="s">
        <v>1050</v>
      </c>
      <c r="EI13" s="19" t="s">
        <v>1051</v>
      </c>
      <c r="EJ13" s="20" t="s">
        <v>172</v>
      </c>
      <c r="EK13" s="18" t="s">
        <v>526</v>
      </c>
      <c r="EL13" s="19" t="s">
        <v>551</v>
      </c>
      <c r="EM13" s="20" t="s">
        <v>556</v>
      </c>
      <c r="EN13" s="18" t="s">
        <v>1054</v>
      </c>
      <c r="EO13" s="19" t="s">
        <v>1055</v>
      </c>
      <c r="EP13" s="20" t="s">
        <v>1056</v>
      </c>
      <c r="EQ13" s="18" t="s">
        <v>1058</v>
      </c>
      <c r="ER13" s="19" t="s">
        <v>585</v>
      </c>
      <c r="ES13" s="20" t="s">
        <v>1059</v>
      </c>
      <c r="ET13" s="18" t="s">
        <v>1061</v>
      </c>
      <c r="EU13" s="19" t="s">
        <v>707</v>
      </c>
      <c r="EV13" s="20" t="s">
        <v>705</v>
      </c>
      <c r="EW13" s="18" t="s">
        <v>1113</v>
      </c>
      <c r="EX13" s="19" t="s">
        <v>49</v>
      </c>
      <c r="EY13" s="20" t="s">
        <v>1063</v>
      </c>
      <c r="EZ13" s="18" t="s">
        <v>1065</v>
      </c>
      <c r="FA13" s="19" t="s">
        <v>1066</v>
      </c>
      <c r="FB13" s="20" t="s">
        <v>210</v>
      </c>
      <c r="FC13" s="18" t="s">
        <v>1068</v>
      </c>
      <c r="FD13" s="19" t="s">
        <v>1069</v>
      </c>
      <c r="FE13" s="20" t="s">
        <v>1070</v>
      </c>
      <c r="FF13" s="18" t="s">
        <v>1072</v>
      </c>
      <c r="FG13" s="19" t="s">
        <v>610</v>
      </c>
      <c r="FH13" s="20" t="s">
        <v>611</v>
      </c>
      <c r="FI13" s="18" t="s">
        <v>1074</v>
      </c>
      <c r="FJ13" s="19" t="s">
        <v>1075</v>
      </c>
      <c r="FK13" s="20" t="s">
        <v>1076</v>
      </c>
      <c r="FL13" s="18" t="s">
        <v>1078</v>
      </c>
      <c r="FM13" s="19" t="s">
        <v>1079</v>
      </c>
      <c r="FN13" s="20" t="s">
        <v>611</v>
      </c>
      <c r="FO13" s="18" t="s">
        <v>1081</v>
      </c>
      <c r="FP13" s="19" t="s">
        <v>1082</v>
      </c>
      <c r="FQ13" s="20" t="s">
        <v>1083</v>
      </c>
      <c r="FR13" s="18" t="s">
        <v>1085</v>
      </c>
      <c r="FS13" s="19" t="s">
        <v>1086</v>
      </c>
      <c r="FT13" s="20" t="s">
        <v>1087</v>
      </c>
      <c r="FU13" s="18" t="s">
        <v>340</v>
      </c>
      <c r="FV13" s="19" t="s">
        <v>548</v>
      </c>
      <c r="FW13" s="20" t="s">
        <v>342</v>
      </c>
      <c r="FX13" s="18" t="s">
        <v>62</v>
      </c>
      <c r="FY13" s="19" t="s">
        <v>20</v>
      </c>
      <c r="FZ13" s="20" t="s">
        <v>334</v>
      </c>
      <c r="GA13" s="18" t="s">
        <v>204</v>
      </c>
      <c r="GB13" s="19" t="s">
        <v>205</v>
      </c>
      <c r="GC13" s="20" t="s">
        <v>1091</v>
      </c>
      <c r="GD13" s="18" t="s">
        <v>1093</v>
      </c>
      <c r="GE13" s="19" t="s">
        <v>771</v>
      </c>
      <c r="GF13" s="20" t="s">
        <v>1094</v>
      </c>
      <c r="GG13" s="18" t="s">
        <v>1096</v>
      </c>
      <c r="GH13" s="19" t="s">
        <v>1097</v>
      </c>
      <c r="GI13" s="20" t="s">
        <v>258</v>
      </c>
      <c r="GJ13" s="39" t="s">
        <v>1099</v>
      </c>
      <c r="GK13" s="40" t="s">
        <v>1100</v>
      </c>
      <c r="GL13" s="41" t="s">
        <v>1101</v>
      </c>
      <c r="GM13" s="18" t="s">
        <v>1103</v>
      </c>
      <c r="GN13" s="19" t="s">
        <v>1104</v>
      </c>
      <c r="GO13" s="20" t="s">
        <v>1105</v>
      </c>
      <c r="GP13" s="18" t="s">
        <v>48</v>
      </c>
      <c r="GQ13" s="19" t="s">
        <v>204</v>
      </c>
      <c r="GR13" s="20" t="s">
        <v>49</v>
      </c>
      <c r="GS13" s="18" t="s">
        <v>1108</v>
      </c>
      <c r="GT13" s="19" t="s">
        <v>1109</v>
      </c>
      <c r="GU13" s="20" t="s">
        <v>1110</v>
      </c>
      <c r="GV13" s="18" t="s">
        <v>252</v>
      </c>
      <c r="GW13" s="19" t="s">
        <v>1115</v>
      </c>
      <c r="GX13" s="20" t="s">
        <v>1116</v>
      </c>
      <c r="GY13" s="18" t="s">
        <v>340</v>
      </c>
      <c r="GZ13" s="19" t="s">
        <v>651</v>
      </c>
      <c r="HA13" s="20" t="s">
        <v>549</v>
      </c>
      <c r="HB13" s="18" t="s">
        <v>1119</v>
      </c>
      <c r="HC13" s="19" t="s">
        <v>1120</v>
      </c>
      <c r="HD13" s="20" t="s">
        <v>1121</v>
      </c>
      <c r="HE13" s="18" t="s">
        <v>1123</v>
      </c>
      <c r="HF13" s="19" t="s">
        <v>551</v>
      </c>
      <c r="HG13" s="20" t="s">
        <v>206</v>
      </c>
      <c r="HH13" s="42" t="s">
        <v>1103</v>
      </c>
      <c r="HI13" s="40" t="s">
        <v>1125</v>
      </c>
      <c r="HJ13" s="43" t="s">
        <v>1126</v>
      </c>
      <c r="HK13" s="44" t="s">
        <v>1128</v>
      </c>
      <c r="HL13" s="45" t="s">
        <v>253</v>
      </c>
      <c r="HM13" s="45" t="s">
        <v>1129</v>
      </c>
      <c r="HN13" s="18" t="s">
        <v>340</v>
      </c>
      <c r="HO13" s="40" t="s">
        <v>1231</v>
      </c>
      <c r="HP13" s="20" t="s">
        <v>549</v>
      </c>
      <c r="HQ13" s="18" t="s">
        <v>1132</v>
      </c>
      <c r="HR13" s="19" t="s">
        <v>1133</v>
      </c>
      <c r="HS13" s="20" t="s">
        <v>1134</v>
      </c>
      <c r="HT13" s="18" t="s">
        <v>1136</v>
      </c>
      <c r="HU13" s="19" t="s">
        <v>1137</v>
      </c>
      <c r="HV13" s="20" t="s">
        <v>1138</v>
      </c>
      <c r="HW13" s="18" t="s">
        <v>1140</v>
      </c>
      <c r="HX13" s="19" t="s">
        <v>1141</v>
      </c>
      <c r="HY13" s="20" t="s">
        <v>1142</v>
      </c>
      <c r="HZ13" s="18" t="s">
        <v>1144</v>
      </c>
      <c r="IA13" s="19" t="s">
        <v>1145</v>
      </c>
      <c r="IB13" s="20" t="s">
        <v>1146</v>
      </c>
      <c r="IC13" s="42" t="s">
        <v>1103</v>
      </c>
      <c r="ID13" s="40" t="s">
        <v>1148</v>
      </c>
      <c r="IE13" s="41" t="s">
        <v>1126</v>
      </c>
      <c r="IF13" s="42" t="s">
        <v>1150</v>
      </c>
      <c r="IG13" s="40" t="s">
        <v>1151</v>
      </c>
      <c r="IH13" s="41" t="s">
        <v>1152</v>
      </c>
      <c r="II13" s="42" t="s">
        <v>1154</v>
      </c>
      <c r="IJ13" s="40" t="s">
        <v>1155</v>
      </c>
      <c r="IK13" s="41" t="s">
        <v>1156</v>
      </c>
      <c r="IL13" s="42" t="s">
        <v>1158</v>
      </c>
      <c r="IM13" s="40" t="s">
        <v>1159</v>
      </c>
      <c r="IN13" s="41" t="s">
        <v>1160</v>
      </c>
      <c r="IO13" s="42" t="s">
        <v>340</v>
      </c>
      <c r="IP13" s="40" t="s">
        <v>548</v>
      </c>
      <c r="IQ13" s="41" t="s">
        <v>342</v>
      </c>
      <c r="IR13" s="42" t="s">
        <v>1163</v>
      </c>
      <c r="IS13" s="40" t="s">
        <v>1164</v>
      </c>
      <c r="IT13" s="41" t="s">
        <v>1165</v>
      </c>
      <c r="IU13" s="42" t="s">
        <v>1232</v>
      </c>
      <c r="IV13" s="40" t="s">
        <v>1167</v>
      </c>
      <c r="IW13" s="41" t="s">
        <v>1168</v>
      </c>
      <c r="IX13" s="42" t="s">
        <v>1123</v>
      </c>
      <c r="IY13" s="40" t="s">
        <v>1170</v>
      </c>
      <c r="IZ13" s="41" t="s">
        <v>1171</v>
      </c>
      <c r="JA13" s="42" t="s">
        <v>64</v>
      </c>
      <c r="JB13" s="40" t="s">
        <v>65</v>
      </c>
      <c r="JC13" s="41" t="s">
        <v>486</v>
      </c>
      <c r="JD13" s="42" t="s">
        <v>1174</v>
      </c>
      <c r="JE13" s="40" t="s">
        <v>1175</v>
      </c>
      <c r="JF13" s="41" t="s">
        <v>657</v>
      </c>
      <c r="JG13" s="42" t="s">
        <v>759</v>
      </c>
      <c r="JH13" s="40" t="s">
        <v>1177</v>
      </c>
      <c r="JI13" s="41" t="s">
        <v>1178</v>
      </c>
      <c r="JJ13" s="42" t="s">
        <v>1180</v>
      </c>
      <c r="JK13" s="40" t="s">
        <v>1181</v>
      </c>
      <c r="JL13" s="41" t="s">
        <v>1182</v>
      </c>
      <c r="JM13" s="42" t="s">
        <v>970</v>
      </c>
      <c r="JN13" s="40" t="s">
        <v>1184</v>
      </c>
      <c r="JO13" s="41" t="s">
        <v>1185</v>
      </c>
      <c r="JP13" s="42" t="s">
        <v>288</v>
      </c>
      <c r="JQ13" s="40" t="s">
        <v>103</v>
      </c>
      <c r="JR13" s="41" t="s">
        <v>1187</v>
      </c>
      <c r="JS13" s="42" t="s">
        <v>1189</v>
      </c>
      <c r="JT13" s="40" t="s">
        <v>1190</v>
      </c>
      <c r="JU13" s="41" t="s">
        <v>1191</v>
      </c>
      <c r="JV13" s="42" t="s">
        <v>1193</v>
      </c>
      <c r="JW13" s="40" t="s">
        <v>1194</v>
      </c>
      <c r="JX13" s="41" t="s">
        <v>1195</v>
      </c>
      <c r="JY13" s="42" t="s">
        <v>701</v>
      </c>
      <c r="JZ13" s="40" t="s">
        <v>702</v>
      </c>
      <c r="KA13" s="41" t="s">
        <v>1197</v>
      </c>
      <c r="KB13" s="42" t="s">
        <v>19</v>
      </c>
      <c r="KC13" s="40" t="s">
        <v>159</v>
      </c>
      <c r="KD13" s="41" t="s">
        <v>160</v>
      </c>
      <c r="KE13" s="42" t="s">
        <v>1200</v>
      </c>
      <c r="KF13" s="40" t="s">
        <v>717</v>
      </c>
      <c r="KG13" s="41" t="s">
        <v>1201</v>
      </c>
      <c r="KH13" s="42" t="s">
        <v>150</v>
      </c>
      <c r="KI13" s="40" t="s">
        <v>1203</v>
      </c>
      <c r="KJ13" s="41" t="s">
        <v>152</v>
      </c>
      <c r="KK13" s="42" t="s">
        <v>1205</v>
      </c>
      <c r="KL13" s="40" t="s">
        <v>1206</v>
      </c>
      <c r="KM13" s="41" t="s">
        <v>1207</v>
      </c>
      <c r="KN13" s="42" t="s">
        <v>1209</v>
      </c>
      <c r="KO13" s="40" t="s">
        <v>1210</v>
      </c>
      <c r="KP13" s="41" t="s">
        <v>1211</v>
      </c>
      <c r="KQ13" s="42" t="s">
        <v>1213</v>
      </c>
      <c r="KR13" s="40" t="s">
        <v>1214</v>
      </c>
      <c r="KS13" s="41" t="s">
        <v>1215</v>
      </c>
      <c r="KT13" s="42" t="s">
        <v>275</v>
      </c>
      <c r="KU13" s="40" t="s">
        <v>1217</v>
      </c>
      <c r="KV13" s="41" t="s">
        <v>138</v>
      </c>
      <c r="KW13" s="42" t="s">
        <v>340</v>
      </c>
      <c r="KX13" s="40" t="s">
        <v>548</v>
      </c>
      <c r="KY13" s="41" t="s">
        <v>549</v>
      </c>
      <c r="KZ13" s="42" t="s">
        <v>1220</v>
      </c>
      <c r="LA13" s="40" t="s">
        <v>1221</v>
      </c>
      <c r="LB13" s="41" t="s">
        <v>1222</v>
      </c>
      <c r="LC13" s="42" t="s">
        <v>1224</v>
      </c>
      <c r="LD13" s="40" t="s">
        <v>1225</v>
      </c>
      <c r="LE13" s="41" t="s">
        <v>1226</v>
      </c>
      <c r="LF13" s="42" t="s">
        <v>1228</v>
      </c>
      <c r="LG13" s="40" t="s">
        <v>1229</v>
      </c>
      <c r="LH13" s="41" t="s">
        <v>1230</v>
      </c>
      <c r="LI13" s="42" t="s">
        <v>1235</v>
      </c>
      <c r="LJ13" s="40" t="s">
        <v>1234</v>
      </c>
      <c r="LK13" s="41" t="s">
        <v>545</v>
      </c>
      <c r="LL13" s="42" t="s">
        <v>1237</v>
      </c>
      <c r="LM13" s="40" t="s">
        <v>1026</v>
      </c>
      <c r="LN13" s="41" t="s">
        <v>1027</v>
      </c>
      <c r="LO13" s="42" t="s">
        <v>1239</v>
      </c>
      <c r="LP13" s="40" t="s">
        <v>1240</v>
      </c>
      <c r="LQ13" s="41" t="s">
        <v>1241</v>
      </c>
      <c r="LR13" s="42" t="s">
        <v>1243</v>
      </c>
      <c r="LS13" s="40" t="s">
        <v>1244</v>
      </c>
      <c r="LT13" s="41" t="s">
        <v>1245</v>
      </c>
      <c r="LU13" s="42" t="s">
        <v>1093</v>
      </c>
      <c r="LV13" s="40" t="s">
        <v>771</v>
      </c>
      <c r="LW13" s="41" t="s">
        <v>546</v>
      </c>
      <c r="LX13" s="42" t="s">
        <v>544</v>
      </c>
      <c r="LY13" s="40" t="s">
        <v>760</v>
      </c>
      <c r="LZ13" s="41" t="s">
        <v>545</v>
      </c>
      <c r="MA13" s="42" t="s">
        <v>340</v>
      </c>
      <c r="MB13" s="40" t="s">
        <v>548</v>
      </c>
      <c r="MC13" s="41" t="s">
        <v>342</v>
      </c>
      <c r="MD13" s="42" t="s">
        <v>1250</v>
      </c>
      <c r="ME13" s="40" t="s">
        <v>1251</v>
      </c>
      <c r="MF13" s="41" t="s">
        <v>775</v>
      </c>
      <c r="MG13" s="42" t="s">
        <v>963</v>
      </c>
      <c r="MH13" s="40" t="s">
        <v>775</v>
      </c>
      <c r="MI13" s="41" t="s">
        <v>1253</v>
      </c>
      <c r="MJ13" s="42" t="s">
        <v>340</v>
      </c>
      <c r="MK13" s="40" t="s">
        <v>342</v>
      </c>
      <c r="ML13" s="41" t="s">
        <v>549</v>
      </c>
      <c r="MM13" s="42" t="s">
        <v>1256</v>
      </c>
      <c r="MN13" s="40" t="s">
        <v>1257</v>
      </c>
      <c r="MO13" s="41" t="s">
        <v>1258</v>
      </c>
      <c r="MP13" s="42" t="s">
        <v>1260</v>
      </c>
      <c r="MQ13" s="40" t="s">
        <v>49</v>
      </c>
      <c r="MR13" s="41" t="s">
        <v>50</v>
      </c>
      <c r="MS13" s="42" t="s">
        <v>963</v>
      </c>
      <c r="MT13" s="40" t="s">
        <v>334</v>
      </c>
      <c r="MU13" s="41" t="s">
        <v>21</v>
      </c>
      <c r="MV13" s="42" t="s">
        <v>759</v>
      </c>
      <c r="MW13" s="40" t="s">
        <v>1263</v>
      </c>
      <c r="MX13" s="41" t="s">
        <v>1264</v>
      </c>
      <c r="MY13" s="42" t="s">
        <v>310</v>
      </c>
      <c r="MZ13" s="40" t="s">
        <v>717</v>
      </c>
      <c r="NA13" s="41" t="s">
        <v>1201</v>
      </c>
      <c r="NB13" s="42" t="s">
        <v>746</v>
      </c>
      <c r="NC13" s="40" t="s">
        <v>747</v>
      </c>
      <c r="ND13" s="41" t="s">
        <v>1267</v>
      </c>
      <c r="NE13" s="42" t="s">
        <v>1269</v>
      </c>
      <c r="NF13" s="40" t="s">
        <v>1270</v>
      </c>
      <c r="NG13" s="41" t="s">
        <v>1271</v>
      </c>
      <c r="NH13" s="42" t="s">
        <v>1273</v>
      </c>
      <c r="NI13" s="40" t="s">
        <v>1274</v>
      </c>
      <c r="NJ13" s="41" t="s">
        <v>1275</v>
      </c>
      <c r="NK13" s="42" t="s">
        <v>1277</v>
      </c>
      <c r="NL13" s="40" t="s">
        <v>364</v>
      </c>
      <c r="NM13" s="41" t="s">
        <v>1278</v>
      </c>
      <c r="NN13" s="42" t="s">
        <v>1285</v>
      </c>
      <c r="NO13" s="40" t="s">
        <v>1280</v>
      </c>
      <c r="NP13" s="41" t="s">
        <v>1281</v>
      </c>
      <c r="NQ13" s="42" t="s">
        <v>1283</v>
      </c>
      <c r="NR13" s="40" t="s">
        <v>1284</v>
      </c>
      <c r="NS13" s="41" t="s">
        <v>363</v>
      </c>
    </row>
    <row r="14" spans="1:383" ht="15.75" x14ac:dyDescent="0.25">
      <c r="A14" s="2">
        <v>1</v>
      </c>
      <c r="B14" s="75" t="s">
        <v>3268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>
        <v>1</v>
      </c>
      <c r="LJ14" s="5"/>
      <c r="LK14" s="5"/>
      <c r="LL14" s="5">
        <v>1</v>
      </c>
      <c r="LM14" s="5"/>
      <c r="LN14" s="5"/>
      <c r="LO14" s="5">
        <v>1</v>
      </c>
      <c r="LP14" s="5"/>
      <c r="LQ14" s="5"/>
      <c r="LR14" s="5">
        <v>1</v>
      </c>
      <c r="LS14" s="5"/>
      <c r="LT14" s="5"/>
      <c r="LU14" s="5">
        <v>1</v>
      </c>
      <c r="LV14" s="5"/>
      <c r="LW14" s="5"/>
      <c r="LX14" s="5">
        <v>1</v>
      </c>
      <c r="LY14" s="5"/>
      <c r="LZ14" s="5"/>
      <c r="MA14" s="5">
        <v>1</v>
      </c>
      <c r="MB14" s="5"/>
      <c r="MC14" s="5"/>
      <c r="MD14" s="5">
        <v>1</v>
      </c>
      <c r="ME14" s="5"/>
      <c r="MF14" s="5"/>
      <c r="MG14" s="5">
        <v>1</v>
      </c>
      <c r="MH14" s="5"/>
      <c r="MI14" s="5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/>
      <c r="NR14" s="5">
        <v>1</v>
      </c>
    </row>
    <row r="15" spans="1:383" ht="15.75" x14ac:dyDescent="0.25">
      <c r="A15" s="2">
        <v>2</v>
      </c>
      <c r="B15" s="73" t="s">
        <v>3269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9">
        <v>1</v>
      </c>
      <c r="EC15" s="9"/>
      <c r="ED15" s="9"/>
      <c r="EE15" s="9">
        <v>1</v>
      </c>
      <c r="EF15" s="9"/>
      <c r="EG15" s="9"/>
      <c r="EH15" s="9">
        <v>1</v>
      </c>
      <c r="EI15" s="9"/>
      <c r="EJ15" s="9"/>
      <c r="EK15" s="9">
        <v>1</v>
      </c>
      <c r="EL15" s="9"/>
      <c r="EM15" s="9"/>
      <c r="EN15" s="9">
        <v>1</v>
      </c>
      <c r="EO15" s="9"/>
      <c r="EP15" s="9"/>
      <c r="EQ15" s="9">
        <v>1</v>
      </c>
      <c r="ER15" s="9"/>
      <c r="ES15" s="9"/>
      <c r="ET15" s="9">
        <v>1</v>
      </c>
      <c r="EU15" s="9"/>
      <c r="EV15" s="9"/>
      <c r="EW15" s="9">
        <v>1</v>
      </c>
      <c r="EX15" s="9"/>
      <c r="EY15" s="9"/>
      <c r="EZ15" s="9">
        <v>1</v>
      </c>
      <c r="FA15" s="9"/>
      <c r="FB15" s="9"/>
      <c r="FC15" s="9">
        <v>1</v>
      </c>
      <c r="FD15" s="9"/>
      <c r="FE15" s="9"/>
      <c r="FF15" s="9">
        <v>1</v>
      </c>
      <c r="FG15" s="9"/>
      <c r="FH15" s="9"/>
      <c r="FI15" s="9">
        <v>1</v>
      </c>
      <c r="FJ15" s="9"/>
      <c r="FK15" s="9"/>
      <c r="FL15" s="9">
        <v>1</v>
      </c>
      <c r="FM15" s="9"/>
      <c r="FN15" s="9"/>
      <c r="FO15" s="9">
        <v>1</v>
      </c>
      <c r="FP15" s="9"/>
      <c r="FQ15" s="9"/>
      <c r="FR15" s="9">
        <v>1</v>
      </c>
      <c r="FS15" s="9"/>
      <c r="FT15" s="9"/>
      <c r="FU15" s="9">
        <v>1</v>
      </c>
      <c r="FV15" s="9"/>
      <c r="FW15" s="9"/>
      <c r="FX15" s="9">
        <v>1</v>
      </c>
      <c r="FY15" s="9"/>
      <c r="FZ15" s="9"/>
      <c r="GA15" s="9">
        <v>1</v>
      </c>
      <c r="GB15" s="9"/>
      <c r="GC15" s="9"/>
      <c r="GD15" s="9">
        <v>1</v>
      </c>
      <c r="GE15" s="9"/>
      <c r="GF15" s="9"/>
      <c r="GG15" s="9">
        <v>1</v>
      </c>
      <c r="GH15" s="9"/>
      <c r="GI15" s="9"/>
      <c r="GJ15" s="9">
        <v>1</v>
      </c>
      <c r="GK15" s="9"/>
      <c r="GL15" s="9"/>
      <c r="GM15" s="9">
        <v>1</v>
      </c>
      <c r="GN15" s="9"/>
      <c r="GO15" s="9"/>
      <c r="GP15" s="9">
        <v>1</v>
      </c>
      <c r="GQ15" s="9"/>
      <c r="GR15" s="9"/>
      <c r="GS15" s="9">
        <v>1</v>
      </c>
      <c r="GT15" s="9"/>
      <c r="GU15" s="9"/>
      <c r="GV15" s="9">
        <v>1</v>
      </c>
      <c r="GW15" s="9"/>
      <c r="GX15" s="9"/>
      <c r="GY15" s="9">
        <v>1</v>
      </c>
      <c r="GZ15" s="9"/>
      <c r="HA15" s="9"/>
      <c r="HB15" s="9">
        <v>1</v>
      </c>
      <c r="HC15" s="9"/>
      <c r="HD15" s="9"/>
      <c r="HE15" s="9">
        <v>1</v>
      </c>
      <c r="HF15" s="9"/>
      <c r="HG15" s="9"/>
      <c r="HH15" s="9">
        <v>1</v>
      </c>
      <c r="HI15" s="9"/>
      <c r="HJ15" s="9"/>
      <c r="HK15" s="9">
        <v>1</v>
      </c>
      <c r="HL15" s="9"/>
      <c r="HM15" s="9"/>
      <c r="HN15" s="9">
        <v>1</v>
      </c>
      <c r="HO15" s="9"/>
      <c r="HP15" s="9"/>
      <c r="HQ15" s="9">
        <v>1</v>
      </c>
      <c r="HR15" s="9"/>
      <c r="HS15" s="9"/>
      <c r="HT15" s="9">
        <v>1</v>
      </c>
      <c r="HU15" s="9"/>
      <c r="HV15" s="9"/>
      <c r="HW15" s="9">
        <v>1</v>
      </c>
      <c r="HX15" s="9"/>
      <c r="HY15" s="9"/>
      <c r="HZ15" s="9">
        <v>1</v>
      </c>
      <c r="IA15" s="9"/>
      <c r="IB15" s="9"/>
      <c r="IC15" s="9">
        <v>1</v>
      </c>
      <c r="ID15" s="9"/>
      <c r="IE15" s="9"/>
      <c r="IF15" s="9">
        <v>1</v>
      </c>
      <c r="IG15" s="9"/>
      <c r="IH15" s="9"/>
      <c r="II15" s="9">
        <v>1</v>
      </c>
      <c r="IJ15" s="9"/>
      <c r="IK15" s="9"/>
      <c r="IL15" s="9">
        <v>1</v>
      </c>
      <c r="IM15" s="9"/>
      <c r="IN15" s="9"/>
      <c r="IO15" s="9">
        <v>1</v>
      </c>
      <c r="IP15" s="9"/>
      <c r="IQ15" s="9"/>
      <c r="IR15" s="9">
        <v>1</v>
      </c>
      <c r="IS15" s="9"/>
      <c r="IT15" s="9"/>
      <c r="IU15" s="9">
        <v>1</v>
      </c>
      <c r="IV15" s="9"/>
      <c r="IW15" s="9"/>
      <c r="IX15" s="9">
        <v>1</v>
      </c>
      <c r="IY15" s="9"/>
      <c r="IZ15" s="9"/>
      <c r="JA15" s="9">
        <v>1</v>
      </c>
      <c r="JB15" s="9"/>
      <c r="JC15" s="9"/>
      <c r="JD15" s="9">
        <v>1</v>
      </c>
      <c r="JE15" s="9"/>
      <c r="JF15" s="9"/>
      <c r="JG15" s="9">
        <v>1</v>
      </c>
      <c r="JH15" s="9"/>
      <c r="JI15" s="9"/>
      <c r="JJ15" s="9">
        <v>1</v>
      </c>
      <c r="JK15" s="9"/>
      <c r="JL15" s="9"/>
      <c r="JM15" s="9">
        <v>1</v>
      </c>
      <c r="JN15" s="9"/>
      <c r="JO15" s="9"/>
      <c r="JP15" s="9">
        <v>1</v>
      </c>
      <c r="JQ15" s="9"/>
      <c r="JR15" s="9"/>
      <c r="JS15" s="9">
        <v>1</v>
      </c>
      <c r="JT15" s="9"/>
      <c r="JU15" s="9"/>
      <c r="JV15" s="9">
        <v>1</v>
      </c>
      <c r="JW15" s="9"/>
      <c r="JX15" s="9"/>
      <c r="JY15" s="9">
        <v>1</v>
      </c>
      <c r="JZ15" s="9"/>
      <c r="KA15" s="9"/>
      <c r="KB15" s="9">
        <v>1</v>
      </c>
      <c r="KC15" s="9"/>
      <c r="KD15" s="9"/>
      <c r="KE15" s="9">
        <v>1</v>
      </c>
      <c r="KF15" s="9"/>
      <c r="KG15" s="9"/>
      <c r="KH15" s="9">
        <v>1</v>
      </c>
      <c r="KI15" s="9"/>
      <c r="KJ15" s="9"/>
      <c r="KK15" s="9">
        <v>1</v>
      </c>
      <c r="KL15" s="9"/>
      <c r="KM15" s="9"/>
      <c r="KN15" s="9">
        <v>1</v>
      </c>
      <c r="KO15" s="9"/>
      <c r="KP15" s="9"/>
      <c r="KQ15" s="9">
        <v>1</v>
      </c>
      <c r="KR15" s="9"/>
      <c r="KS15" s="9"/>
      <c r="KT15" s="9">
        <v>1</v>
      </c>
      <c r="KU15" s="9"/>
      <c r="KV15" s="9"/>
      <c r="KW15" s="9">
        <v>1</v>
      </c>
      <c r="KX15" s="9"/>
      <c r="KY15" s="9"/>
      <c r="KZ15" s="9">
        <v>1</v>
      </c>
      <c r="LA15" s="9"/>
      <c r="LB15" s="9"/>
      <c r="LC15" s="9">
        <v>1</v>
      </c>
      <c r="LD15" s="9"/>
      <c r="LE15" s="9"/>
      <c r="LF15" s="9">
        <v>1</v>
      </c>
      <c r="LG15" s="9"/>
      <c r="LH15" s="9"/>
      <c r="LI15" s="9">
        <v>1</v>
      </c>
      <c r="LJ15" s="9"/>
      <c r="LK15" s="9"/>
      <c r="LL15" s="9">
        <v>1</v>
      </c>
      <c r="LM15" s="9"/>
      <c r="LN15" s="9"/>
      <c r="LO15" s="9">
        <v>1</v>
      </c>
      <c r="LP15" s="9"/>
      <c r="LQ15" s="9"/>
      <c r="LR15" s="9">
        <v>1</v>
      </c>
      <c r="LS15" s="9"/>
      <c r="LT15" s="9"/>
      <c r="LU15" s="9">
        <v>1</v>
      </c>
      <c r="LV15" s="9"/>
      <c r="LW15" s="9"/>
      <c r="LX15" s="9">
        <v>1</v>
      </c>
      <c r="LY15" s="9"/>
      <c r="LZ15" s="9"/>
      <c r="MA15" s="9">
        <v>1</v>
      </c>
      <c r="MB15" s="9"/>
      <c r="MC15" s="9"/>
      <c r="MD15" s="9">
        <v>1</v>
      </c>
      <c r="ME15" s="9"/>
      <c r="MF15" s="9"/>
      <c r="MG15" s="9">
        <v>1</v>
      </c>
      <c r="MH15" s="9"/>
      <c r="MI15" s="9"/>
      <c r="MJ15" s="9">
        <v>1</v>
      </c>
      <c r="MK15" s="9"/>
      <c r="ML15" s="9"/>
      <c r="MM15" s="9">
        <v>1</v>
      </c>
      <c r="MN15" s="9"/>
      <c r="MO15" s="9"/>
      <c r="MP15" s="9">
        <v>1</v>
      </c>
      <c r="MQ15" s="9"/>
      <c r="MR15" s="9"/>
      <c r="MS15" s="9">
        <v>1</v>
      </c>
      <c r="MT15" s="9"/>
      <c r="MU15" s="9"/>
      <c r="MV15" s="9">
        <v>1</v>
      </c>
      <c r="MW15" s="9"/>
      <c r="MX15" s="9"/>
      <c r="MY15" s="9">
        <v>1</v>
      </c>
      <c r="MZ15" s="9"/>
      <c r="NA15" s="9"/>
      <c r="NB15" s="9">
        <v>1</v>
      </c>
      <c r="NC15" s="9"/>
      <c r="ND15" s="9"/>
      <c r="NE15" s="9">
        <v>1</v>
      </c>
      <c r="NF15" s="9"/>
      <c r="NG15" s="9"/>
      <c r="NH15" s="9">
        <v>1</v>
      </c>
      <c r="NI15" s="9"/>
      <c r="NJ15" s="9"/>
      <c r="NK15" s="9">
        <v>1</v>
      </c>
      <c r="NL15" s="9"/>
      <c r="NM15" s="9"/>
      <c r="NN15" s="9">
        <v>1</v>
      </c>
      <c r="NO15" s="9"/>
      <c r="NP15" s="9"/>
      <c r="NQ15" s="9"/>
      <c r="NR15" s="5">
        <v>1</v>
      </c>
    </row>
    <row r="16" spans="1:383" ht="15.75" x14ac:dyDescent="0.25">
      <c r="A16" s="2">
        <v>3</v>
      </c>
      <c r="B16" s="73" t="s">
        <v>3270</v>
      </c>
      <c r="C16" s="9"/>
      <c r="D16" s="9">
        <v>1</v>
      </c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9"/>
      <c r="BL16" s="9">
        <v>1</v>
      </c>
      <c r="BM16" s="9"/>
      <c r="BN16" s="9"/>
      <c r="BO16" s="9">
        <v>1</v>
      </c>
      <c r="BP16" s="9"/>
      <c r="BQ16" s="9"/>
      <c r="BR16" s="9">
        <v>1</v>
      </c>
      <c r="BS16" s="9"/>
      <c r="BT16" s="9"/>
      <c r="BU16" s="9">
        <v>1</v>
      </c>
      <c r="BV16" s="9"/>
      <c r="BW16" s="9"/>
      <c r="BX16" s="9">
        <v>1</v>
      </c>
      <c r="BY16" s="9"/>
      <c r="BZ16" s="9"/>
      <c r="CA16" s="9">
        <v>1</v>
      </c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/>
      <c r="DB16" s="9">
        <v>1</v>
      </c>
      <c r="DC16" s="9"/>
      <c r="DD16" s="9"/>
      <c r="DE16" s="9">
        <v>1</v>
      </c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/>
      <c r="DO16" s="9"/>
      <c r="DP16" s="9"/>
      <c r="DQ16" s="9">
        <v>1</v>
      </c>
      <c r="DR16" s="9"/>
      <c r="DS16" s="9"/>
      <c r="DT16" s="9">
        <v>1</v>
      </c>
      <c r="DU16" s="9"/>
      <c r="DV16" s="9"/>
      <c r="DW16" s="9">
        <v>1</v>
      </c>
      <c r="DX16" s="9"/>
      <c r="DY16" s="9"/>
      <c r="DZ16" s="9">
        <v>1</v>
      </c>
      <c r="EA16" s="9"/>
      <c r="EB16" s="9"/>
      <c r="EC16" s="9">
        <v>1</v>
      </c>
      <c r="ED16" s="9"/>
      <c r="EE16" s="9"/>
      <c r="EF16" s="9">
        <v>1</v>
      </c>
      <c r="EG16" s="9"/>
      <c r="EH16" s="9"/>
      <c r="EI16" s="9">
        <v>1</v>
      </c>
      <c r="EJ16" s="9"/>
      <c r="EK16" s="9"/>
      <c r="EL16" s="9">
        <v>1</v>
      </c>
      <c r="EM16" s="9"/>
      <c r="EN16" s="9"/>
      <c r="EO16" s="9">
        <v>1</v>
      </c>
      <c r="EP16" s="9"/>
      <c r="EQ16" s="9"/>
      <c r="ER16" s="9">
        <v>1</v>
      </c>
      <c r="ES16" s="9"/>
      <c r="ET16" s="9"/>
      <c r="EU16" s="9">
        <v>1</v>
      </c>
      <c r="EV16" s="9"/>
      <c r="EW16" s="9"/>
      <c r="EX16" s="9">
        <v>1</v>
      </c>
      <c r="EY16" s="9"/>
      <c r="EZ16" s="9"/>
      <c r="FA16" s="9">
        <v>1</v>
      </c>
      <c r="FB16" s="9"/>
      <c r="FC16" s="9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9"/>
      <c r="FL16" s="9"/>
      <c r="FM16" s="9">
        <v>1</v>
      </c>
      <c r="FN16" s="9"/>
      <c r="FO16" s="9"/>
      <c r="FP16" s="9">
        <v>1</v>
      </c>
      <c r="FQ16" s="9"/>
      <c r="FR16" s="9"/>
      <c r="FS16" s="9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9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9"/>
      <c r="GJ16" s="9"/>
      <c r="GK16" s="9">
        <v>1</v>
      </c>
      <c r="GL16" s="9"/>
      <c r="GM16" s="9"/>
      <c r="GN16" s="9">
        <v>1</v>
      </c>
      <c r="GO16" s="9"/>
      <c r="GP16" s="9"/>
      <c r="GQ16" s="9">
        <v>1</v>
      </c>
      <c r="GR16" s="9"/>
      <c r="GS16" s="9"/>
      <c r="GT16" s="9">
        <v>1</v>
      </c>
      <c r="GU16" s="9"/>
      <c r="GV16" s="9"/>
      <c r="GW16" s="9">
        <v>1</v>
      </c>
      <c r="GX16" s="9"/>
      <c r="GY16" s="9"/>
      <c r="GZ16" s="9">
        <v>1</v>
      </c>
      <c r="HA16" s="9"/>
      <c r="HB16" s="9"/>
      <c r="HC16" s="9">
        <v>1</v>
      </c>
      <c r="HD16" s="9"/>
      <c r="HE16" s="9"/>
      <c r="HF16" s="9">
        <v>1</v>
      </c>
      <c r="HG16" s="9"/>
      <c r="HH16" s="9"/>
      <c r="HI16" s="9">
        <v>1</v>
      </c>
      <c r="HJ16" s="9"/>
      <c r="HK16" s="9"/>
      <c r="HL16" s="9">
        <v>1</v>
      </c>
      <c r="HM16" s="9"/>
      <c r="HN16" s="9"/>
      <c r="HO16" s="9">
        <v>1</v>
      </c>
      <c r="HP16" s="9"/>
      <c r="HQ16" s="9"/>
      <c r="HR16" s="9">
        <v>1</v>
      </c>
      <c r="HS16" s="9"/>
      <c r="HT16" s="9"/>
      <c r="HU16" s="9">
        <v>1</v>
      </c>
      <c r="HV16" s="9"/>
      <c r="HW16" s="9"/>
      <c r="HX16" s="9">
        <v>1</v>
      </c>
      <c r="HY16" s="9"/>
      <c r="HZ16" s="9"/>
      <c r="IA16" s="9">
        <v>1</v>
      </c>
      <c r="IB16" s="9"/>
      <c r="IC16" s="9"/>
      <c r="ID16" s="9">
        <v>1</v>
      </c>
      <c r="IE16" s="9"/>
      <c r="IF16" s="9"/>
      <c r="IG16" s="9">
        <v>1</v>
      </c>
      <c r="IH16" s="9"/>
      <c r="II16" s="9"/>
      <c r="IJ16" s="9">
        <v>1</v>
      </c>
      <c r="IK16" s="9"/>
      <c r="IL16" s="9"/>
      <c r="IM16" s="9">
        <v>1</v>
      </c>
      <c r="IN16" s="9"/>
      <c r="IO16" s="9"/>
      <c r="IP16" s="9">
        <v>1</v>
      </c>
      <c r="IQ16" s="9"/>
      <c r="IR16" s="9"/>
      <c r="IS16" s="9">
        <v>1</v>
      </c>
      <c r="IT16" s="9"/>
      <c r="IU16" s="9"/>
      <c r="IV16" s="9">
        <v>1</v>
      </c>
      <c r="IW16" s="9"/>
      <c r="IX16" s="9"/>
      <c r="IY16" s="9">
        <v>1</v>
      </c>
      <c r="IZ16" s="9"/>
      <c r="JA16" s="9"/>
      <c r="JB16" s="9">
        <v>1</v>
      </c>
      <c r="JC16" s="9"/>
      <c r="JD16" s="9"/>
      <c r="JE16" s="9">
        <v>1</v>
      </c>
      <c r="JF16" s="9"/>
      <c r="JG16" s="9"/>
      <c r="JH16" s="9">
        <v>1</v>
      </c>
      <c r="JI16" s="9"/>
      <c r="JJ16" s="9"/>
      <c r="JK16" s="9">
        <v>1</v>
      </c>
      <c r="JL16" s="9"/>
      <c r="JM16" s="9"/>
      <c r="JN16" s="9">
        <v>1</v>
      </c>
      <c r="JO16" s="9"/>
      <c r="JP16" s="9"/>
      <c r="JQ16" s="9">
        <v>1</v>
      </c>
      <c r="JR16" s="9"/>
      <c r="JS16" s="9"/>
      <c r="JT16" s="9">
        <v>1</v>
      </c>
      <c r="JU16" s="9"/>
      <c r="JV16" s="9"/>
      <c r="JW16" s="9">
        <v>1</v>
      </c>
      <c r="JX16" s="9"/>
      <c r="JY16" s="9"/>
      <c r="JZ16" s="9">
        <v>1</v>
      </c>
      <c r="KA16" s="9"/>
      <c r="KB16" s="9"/>
      <c r="KC16" s="9">
        <v>1</v>
      </c>
      <c r="KD16" s="9"/>
      <c r="KE16" s="9"/>
      <c r="KF16" s="9">
        <v>1</v>
      </c>
      <c r="KG16" s="9"/>
      <c r="KH16" s="9"/>
      <c r="KI16" s="9">
        <v>1</v>
      </c>
      <c r="KJ16" s="9"/>
      <c r="KK16" s="9"/>
      <c r="KL16" s="9">
        <v>1</v>
      </c>
      <c r="KM16" s="9"/>
      <c r="KN16" s="9"/>
      <c r="KO16" s="9">
        <v>1</v>
      </c>
      <c r="KP16" s="9"/>
      <c r="KQ16" s="9"/>
      <c r="KR16" s="9">
        <v>1</v>
      </c>
      <c r="KS16" s="9"/>
      <c r="KT16" s="9"/>
      <c r="KU16" s="9">
        <v>1</v>
      </c>
      <c r="KV16" s="9"/>
      <c r="KW16" s="9"/>
      <c r="KX16" s="9">
        <v>1</v>
      </c>
      <c r="KY16" s="9"/>
      <c r="KZ16" s="9"/>
      <c r="LA16" s="9">
        <v>1</v>
      </c>
      <c r="LB16" s="9"/>
      <c r="LC16" s="9"/>
      <c r="LD16" s="9">
        <v>1</v>
      </c>
      <c r="LE16" s="9"/>
      <c r="LF16" s="9"/>
      <c r="LG16" s="9">
        <v>1</v>
      </c>
      <c r="LH16" s="9"/>
      <c r="LI16" s="9"/>
      <c r="LJ16" s="9">
        <v>1</v>
      </c>
      <c r="LK16" s="9"/>
      <c r="LL16" s="9"/>
      <c r="LM16" s="9">
        <v>1</v>
      </c>
      <c r="LN16" s="9"/>
      <c r="LO16" s="9"/>
      <c r="LP16" s="9">
        <v>1</v>
      </c>
      <c r="LQ16" s="9"/>
      <c r="LR16" s="9"/>
      <c r="LS16" s="9">
        <v>1</v>
      </c>
      <c r="LT16" s="9"/>
      <c r="LU16" s="9"/>
      <c r="LV16" s="9">
        <v>1</v>
      </c>
      <c r="LW16" s="9"/>
      <c r="LX16" s="9"/>
      <c r="LY16" s="9">
        <v>1</v>
      </c>
      <c r="LZ16" s="9"/>
      <c r="MA16" s="9"/>
      <c r="MB16" s="9">
        <v>1</v>
      </c>
      <c r="MC16" s="9"/>
      <c r="MD16" s="9"/>
      <c r="ME16" s="9">
        <v>1</v>
      </c>
      <c r="MF16" s="9"/>
      <c r="MG16" s="9"/>
      <c r="MH16" s="9">
        <v>1</v>
      </c>
      <c r="MI16" s="9"/>
      <c r="MJ16" s="9"/>
      <c r="MK16" s="9">
        <v>1</v>
      </c>
      <c r="ML16" s="9"/>
      <c r="MM16" s="9"/>
      <c r="MN16" s="9">
        <v>1</v>
      </c>
      <c r="MO16" s="9"/>
      <c r="MP16" s="9"/>
      <c r="MQ16" s="9">
        <v>1</v>
      </c>
      <c r="MR16" s="9"/>
      <c r="MS16" s="9"/>
      <c r="MT16" s="9">
        <v>1</v>
      </c>
      <c r="MU16" s="9"/>
      <c r="MV16" s="9"/>
      <c r="MW16" s="9">
        <v>1</v>
      </c>
      <c r="MX16" s="9"/>
      <c r="MY16" s="9"/>
      <c r="MZ16" s="9">
        <v>1</v>
      </c>
      <c r="NA16" s="9"/>
      <c r="NB16" s="9"/>
      <c r="NC16" s="9">
        <v>1</v>
      </c>
      <c r="ND16" s="9"/>
      <c r="NE16" s="9"/>
      <c r="NF16" s="9">
        <v>1</v>
      </c>
      <c r="NG16" s="9"/>
      <c r="NH16" s="9"/>
      <c r="NI16" s="9">
        <v>1</v>
      </c>
      <c r="NJ16" s="9"/>
      <c r="NK16" s="9"/>
      <c r="NL16" s="9">
        <v>1</v>
      </c>
      <c r="NM16" s="9"/>
      <c r="NN16" s="9"/>
      <c r="NO16" s="9">
        <v>1</v>
      </c>
      <c r="NP16" s="9"/>
      <c r="NQ16" s="9"/>
      <c r="NR16" s="5">
        <v>1</v>
      </c>
    </row>
    <row r="17" spans="1:383" ht="31.5" x14ac:dyDescent="0.25">
      <c r="A17" s="2">
        <v>4</v>
      </c>
      <c r="B17" s="73" t="s">
        <v>3271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9"/>
      <c r="FM17" s="9">
        <v>1</v>
      </c>
      <c r="FN17" s="9"/>
      <c r="FO17" s="9"/>
      <c r="FP17" s="9">
        <v>1</v>
      </c>
      <c r="FQ17" s="9"/>
      <c r="FR17" s="9"/>
      <c r="FS17" s="9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9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9"/>
      <c r="GJ17" s="9"/>
      <c r="GK17" s="9">
        <v>1</v>
      </c>
      <c r="GL17" s="9"/>
      <c r="GM17" s="9"/>
      <c r="GN17" s="9">
        <v>1</v>
      </c>
      <c r="GO17" s="9"/>
      <c r="GP17" s="9"/>
      <c r="GQ17" s="9">
        <v>1</v>
      </c>
      <c r="GR17" s="9"/>
      <c r="GS17" s="9"/>
      <c r="GT17" s="9">
        <v>1</v>
      </c>
      <c r="GU17" s="9"/>
      <c r="GV17" s="9"/>
      <c r="GW17" s="9">
        <v>1</v>
      </c>
      <c r="GX17" s="9"/>
      <c r="GY17" s="9"/>
      <c r="GZ17" s="9">
        <v>1</v>
      </c>
      <c r="HA17" s="9"/>
      <c r="HB17" s="9"/>
      <c r="HC17" s="9">
        <v>1</v>
      </c>
      <c r="HD17" s="9"/>
      <c r="HE17" s="9"/>
      <c r="HF17" s="9">
        <v>1</v>
      </c>
      <c r="HG17" s="9"/>
      <c r="HH17" s="9"/>
      <c r="HI17" s="9">
        <v>1</v>
      </c>
      <c r="HJ17" s="9"/>
      <c r="HK17" s="9"/>
      <c r="HL17" s="9">
        <v>1</v>
      </c>
      <c r="HM17" s="9"/>
      <c r="HN17" s="9"/>
      <c r="HO17" s="9">
        <v>1</v>
      </c>
      <c r="HP17" s="9"/>
      <c r="HQ17" s="9"/>
      <c r="HR17" s="9">
        <v>1</v>
      </c>
      <c r="HS17" s="9"/>
      <c r="HT17" s="9"/>
      <c r="HU17" s="9">
        <v>1</v>
      </c>
      <c r="HV17" s="9"/>
      <c r="HW17" s="9"/>
      <c r="HX17" s="9">
        <v>1</v>
      </c>
      <c r="HY17" s="9"/>
      <c r="HZ17" s="9"/>
      <c r="IA17" s="9">
        <v>1</v>
      </c>
      <c r="IB17" s="9"/>
      <c r="IC17" s="9"/>
      <c r="ID17" s="9">
        <v>1</v>
      </c>
      <c r="IE17" s="9"/>
      <c r="IF17" s="9"/>
      <c r="IG17" s="9">
        <v>1</v>
      </c>
      <c r="IH17" s="9"/>
      <c r="II17" s="9"/>
      <c r="IJ17" s="9">
        <v>1</v>
      </c>
      <c r="IK17" s="9"/>
      <c r="IL17" s="9"/>
      <c r="IM17" s="9">
        <v>1</v>
      </c>
      <c r="IN17" s="9"/>
      <c r="IO17" s="9"/>
      <c r="IP17" s="9">
        <v>1</v>
      </c>
      <c r="IQ17" s="9"/>
      <c r="IR17" s="9"/>
      <c r="IS17" s="9">
        <v>1</v>
      </c>
      <c r="IT17" s="9"/>
      <c r="IU17" s="9"/>
      <c r="IV17" s="9">
        <v>1</v>
      </c>
      <c r="IW17" s="9"/>
      <c r="IX17" s="9"/>
      <c r="IY17" s="9">
        <v>1</v>
      </c>
      <c r="IZ17" s="9"/>
      <c r="JA17" s="9"/>
      <c r="JB17" s="9">
        <v>1</v>
      </c>
      <c r="JC17" s="9"/>
      <c r="JD17" s="9"/>
      <c r="JE17" s="9">
        <v>1</v>
      </c>
      <c r="JF17" s="9"/>
      <c r="JG17" s="9"/>
      <c r="JH17" s="9">
        <v>1</v>
      </c>
      <c r="JI17" s="9"/>
      <c r="JJ17" s="9"/>
      <c r="JK17" s="9">
        <v>1</v>
      </c>
      <c r="JL17" s="9"/>
      <c r="JM17" s="9"/>
      <c r="JN17" s="9">
        <v>1</v>
      </c>
      <c r="JO17" s="9"/>
      <c r="JP17" s="9"/>
      <c r="JQ17" s="9">
        <v>1</v>
      </c>
      <c r="JR17" s="9"/>
      <c r="JS17" s="9"/>
      <c r="JT17" s="9">
        <v>1</v>
      </c>
      <c r="JU17" s="9"/>
      <c r="JV17" s="9"/>
      <c r="JW17" s="9">
        <v>1</v>
      </c>
      <c r="JX17" s="9"/>
      <c r="JY17" s="9"/>
      <c r="JZ17" s="9">
        <v>1</v>
      </c>
      <c r="KA17" s="9"/>
      <c r="KB17" s="9"/>
      <c r="KC17" s="9">
        <v>1</v>
      </c>
      <c r="KD17" s="9"/>
      <c r="KE17" s="9"/>
      <c r="KF17" s="9">
        <v>1</v>
      </c>
      <c r="KG17" s="9"/>
      <c r="KH17" s="9"/>
      <c r="KI17" s="9">
        <v>1</v>
      </c>
      <c r="KJ17" s="9"/>
      <c r="KK17" s="9"/>
      <c r="KL17" s="9">
        <v>1</v>
      </c>
      <c r="KM17" s="9"/>
      <c r="KN17" s="9"/>
      <c r="KO17" s="9">
        <v>1</v>
      </c>
      <c r="KP17" s="9"/>
      <c r="KQ17" s="9"/>
      <c r="KR17" s="9">
        <v>1</v>
      </c>
      <c r="KS17" s="9"/>
      <c r="KT17" s="9"/>
      <c r="KU17" s="9">
        <v>1</v>
      </c>
      <c r="KV17" s="9"/>
      <c r="KW17" s="9"/>
      <c r="KX17" s="9">
        <v>1</v>
      </c>
      <c r="KY17" s="9"/>
      <c r="KZ17" s="9"/>
      <c r="LA17" s="9">
        <v>1</v>
      </c>
      <c r="LB17" s="9"/>
      <c r="LC17" s="9"/>
      <c r="LD17" s="9">
        <v>1</v>
      </c>
      <c r="LE17" s="9"/>
      <c r="LF17" s="9"/>
      <c r="LG17" s="9">
        <v>1</v>
      </c>
      <c r="LH17" s="9"/>
      <c r="LI17" s="9"/>
      <c r="LJ17" s="9">
        <v>1</v>
      </c>
      <c r="LK17" s="9"/>
      <c r="LL17" s="9"/>
      <c r="LM17" s="9">
        <v>1</v>
      </c>
      <c r="LN17" s="9"/>
      <c r="LO17" s="9"/>
      <c r="LP17" s="9">
        <v>1</v>
      </c>
      <c r="LQ17" s="9"/>
      <c r="LR17" s="9"/>
      <c r="LS17" s="9">
        <v>1</v>
      </c>
      <c r="LT17" s="9"/>
      <c r="LU17" s="9"/>
      <c r="LV17" s="9">
        <v>1</v>
      </c>
      <c r="LW17" s="9"/>
      <c r="LX17" s="9"/>
      <c r="LY17" s="9">
        <v>1</v>
      </c>
      <c r="LZ17" s="9"/>
      <c r="MA17" s="9"/>
      <c r="MB17" s="9">
        <v>1</v>
      </c>
      <c r="MC17" s="9"/>
      <c r="MD17" s="9"/>
      <c r="ME17" s="9">
        <v>1</v>
      </c>
      <c r="MF17" s="9"/>
      <c r="MG17" s="9"/>
      <c r="MH17" s="9">
        <v>1</v>
      </c>
      <c r="MI17" s="9"/>
      <c r="MJ17" s="9"/>
      <c r="MK17" s="9">
        <v>1</v>
      </c>
      <c r="ML17" s="9"/>
      <c r="MM17" s="9"/>
      <c r="MN17" s="9">
        <v>1</v>
      </c>
      <c r="MO17" s="9"/>
      <c r="MP17" s="9"/>
      <c r="MQ17" s="9">
        <v>1</v>
      </c>
      <c r="MR17" s="9"/>
      <c r="MS17" s="9"/>
      <c r="MT17" s="9">
        <v>1</v>
      </c>
      <c r="MU17" s="9"/>
      <c r="MV17" s="9"/>
      <c r="MW17" s="9">
        <v>1</v>
      </c>
      <c r="MX17" s="9"/>
      <c r="MY17" s="9"/>
      <c r="MZ17" s="9">
        <v>1</v>
      </c>
      <c r="NA17" s="9"/>
      <c r="NB17" s="9"/>
      <c r="NC17" s="9">
        <v>1</v>
      </c>
      <c r="ND17" s="9"/>
      <c r="NE17" s="9"/>
      <c r="NF17" s="9">
        <v>1</v>
      </c>
      <c r="NG17" s="9"/>
      <c r="NH17" s="9"/>
      <c r="NI17" s="9">
        <v>1</v>
      </c>
      <c r="NJ17" s="9"/>
      <c r="NK17" s="9"/>
      <c r="NL17" s="9">
        <v>1</v>
      </c>
      <c r="NM17" s="9"/>
      <c r="NN17" s="9"/>
      <c r="NO17" s="9">
        <v>1</v>
      </c>
      <c r="NP17" s="9"/>
      <c r="NQ17" s="9"/>
      <c r="NR17" s="5">
        <v>1</v>
      </c>
    </row>
    <row r="18" spans="1:383" ht="31.5" x14ac:dyDescent="0.25">
      <c r="A18" s="2">
        <v>5</v>
      </c>
      <c r="B18" s="73" t="s">
        <v>3272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>
        <v>1</v>
      </c>
      <c r="DE18" s="9"/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9">
        <v>1</v>
      </c>
      <c r="DT18" s="9"/>
      <c r="DU18" s="9"/>
      <c r="DV18" s="9">
        <v>1</v>
      </c>
      <c r="DW18" s="9"/>
      <c r="DX18" s="9"/>
      <c r="DY18" s="9">
        <v>1</v>
      </c>
      <c r="DZ18" s="9"/>
      <c r="EA18" s="9"/>
      <c r="EB18" s="9">
        <v>1</v>
      </c>
      <c r="EC18" s="9"/>
      <c r="ED18" s="9"/>
      <c r="EE18" s="9">
        <v>1</v>
      </c>
      <c r="EF18" s="9"/>
      <c r="EG18" s="9"/>
      <c r="EH18" s="9">
        <v>1</v>
      </c>
      <c r="EI18" s="9"/>
      <c r="EJ18" s="9"/>
      <c r="EK18" s="9">
        <v>1</v>
      </c>
      <c r="EL18" s="9"/>
      <c r="EM18" s="9"/>
      <c r="EN18" s="9">
        <v>1</v>
      </c>
      <c r="EO18" s="9"/>
      <c r="EP18" s="9"/>
      <c r="EQ18" s="9">
        <v>1</v>
      </c>
      <c r="ER18" s="9"/>
      <c r="ES18" s="9"/>
      <c r="ET18" s="9">
        <v>1</v>
      </c>
      <c r="EU18" s="9"/>
      <c r="EV18" s="9"/>
      <c r="EW18" s="9">
        <v>1</v>
      </c>
      <c r="EX18" s="9"/>
      <c r="EY18" s="9"/>
      <c r="EZ18" s="9">
        <v>1</v>
      </c>
      <c r="FA18" s="9"/>
      <c r="FB18" s="9"/>
      <c r="FC18" s="9">
        <v>1</v>
      </c>
      <c r="FD18" s="9"/>
      <c r="FE18" s="9"/>
      <c r="FF18" s="9">
        <v>1</v>
      </c>
      <c r="FG18" s="9"/>
      <c r="FH18" s="9"/>
      <c r="FI18" s="9">
        <v>1</v>
      </c>
      <c r="FJ18" s="9"/>
      <c r="FK18" s="9"/>
      <c r="FL18" s="9">
        <v>1</v>
      </c>
      <c r="FM18" s="9"/>
      <c r="FN18" s="9"/>
      <c r="FO18" s="9">
        <v>1</v>
      </c>
      <c r="FP18" s="9"/>
      <c r="FQ18" s="9"/>
      <c r="FR18" s="9">
        <v>1</v>
      </c>
      <c r="FS18" s="9"/>
      <c r="FT18" s="9"/>
      <c r="FU18" s="9">
        <v>1</v>
      </c>
      <c r="FV18" s="9"/>
      <c r="FW18" s="9"/>
      <c r="FX18" s="9">
        <v>1</v>
      </c>
      <c r="FY18" s="9"/>
      <c r="FZ18" s="9"/>
      <c r="GA18" s="9">
        <v>1</v>
      </c>
      <c r="GB18" s="9"/>
      <c r="GC18" s="9"/>
      <c r="GD18" s="9">
        <v>1</v>
      </c>
      <c r="GE18" s="9"/>
      <c r="GF18" s="9"/>
      <c r="GG18" s="9">
        <v>1</v>
      </c>
      <c r="GH18" s="9"/>
      <c r="GI18" s="9"/>
      <c r="GJ18" s="9">
        <v>1</v>
      </c>
      <c r="GK18" s="9"/>
      <c r="GL18" s="9"/>
      <c r="GM18" s="9">
        <v>1</v>
      </c>
      <c r="GN18" s="9"/>
      <c r="GO18" s="9"/>
      <c r="GP18" s="9">
        <v>1</v>
      </c>
      <c r="GQ18" s="9"/>
      <c r="GR18" s="9"/>
      <c r="GS18" s="9">
        <v>1</v>
      </c>
      <c r="GT18" s="9"/>
      <c r="GU18" s="9"/>
      <c r="GV18" s="9">
        <v>1</v>
      </c>
      <c r="GW18" s="9"/>
      <c r="GX18" s="9"/>
      <c r="GY18" s="9">
        <v>1</v>
      </c>
      <c r="GZ18" s="9"/>
      <c r="HA18" s="9"/>
      <c r="HB18" s="9">
        <v>1</v>
      </c>
      <c r="HC18" s="9"/>
      <c r="HD18" s="9"/>
      <c r="HE18" s="9">
        <v>1</v>
      </c>
      <c r="HF18" s="9"/>
      <c r="HG18" s="9"/>
      <c r="HH18" s="9">
        <v>1</v>
      </c>
      <c r="HI18" s="9"/>
      <c r="HJ18" s="9"/>
      <c r="HK18" s="9">
        <v>1</v>
      </c>
      <c r="HL18" s="9"/>
      <c r="HM18" s="9"/>
      <c r="HN18" s="9">
        <v>1</v>
      </c>
      <c r="HO18" s="9"/>
      <c r="HP18" s="9"/>
      <c r="HQ18" s="9">
        <v>1</v>
      </c>
      <c r="HR18" s="9"/>
      <c r="HS18" s="9"/>
      <c r="HT18" s="9">
        <v>1</v>
      </c>
      <c r="HU18" s="9"/>
      <c r="HV18" s="9"/>
      <c r="HW18" s="9">
        <v>1</v>
      </c>
      <c r="HX18" s="9"/>
      <c r="HY18" s="9"/>
      <c r="HZ18" s="9">
        <v>1</v>
      </c>
      <c r="IA18" s="9"/>
      <c r="IB18" s="9"/>
      <c r="IC18" s="9">
        <v>1</v>
      </c>
      <c r="ID18" s="9"/>
      <c r="IE18" s="9"/>
      <c r="IF18" s="9">
        <v>1</v>
      </c>
      <c r="IG18" s="9"/>
      <c r="IH18" s="9"/>
      <c r="II18" s="9">
        <v>1</v>
      </c>
      <c r="IJ18" s="9"/>
      <c r="IK18" s="9"/>
      <c r="IL18" s="9">
        <v>1</v>
      </c>
      <c r="IM18" s="9"/>
      <c r="IN18" s="9"/>
      <c r="IO18" s="9">
        <v>1</v>
      </c>
      <c r="IP18" s="9"/>
      <c r="IQ18" s="9"/>
      <c r="IR18" s="9">
        <v>1</v>
      </c>
      <c r="IS18" s="9"/>
      <c r="IT18" s="9"/>
      <c r="IU18" s="9">
        <v>1</v>
      </c>
      <c r="IV18" s="9"/>
      <c r="IW18" s="9"/>
      <c r="IX18" s="9">
        <v>1</v>
      </c>
      <c r="IY18" s="9"/>
      <c r="IZ18" s="9"/>
      <c r="JA18" s="9">
        <v>1</v>
      </c>
      <c r="JB18" s="9"/>
      <c r="JC18" s="9"/>
      <c r="JD18" s="9">
        <v>1</v>
      </c>
      <c r="JE18" s="9"/>
      <c r="JF18" s="9"/>
      <c r="JG18" s="9">
        <v>1</v>
      </c>
      <c r="JH18" s="9"/>
      <c r="JI18" s="9"/>
      <c r="JJ18" s="9">
        <v>1</v>
      </c>
      <c r="JK18" s="9"/>
      <c r="JL18" s="9"/>
      <c r="JM18" s="9">
        <v>1</v>
      </c>
      <c r="JN18" s="9"/>
      <c r="JO18" s="9"/>
      <c r="JP18" s="9">
        <v>1</v>
      </c>
      <c r="JQ18" s="9"/>
      <c r="JR18" s="9"/>
      <c r="JS18" s="9">
        <v>1</v>
      </c>
      <c r="JT18" s="9"/>
      <c r="JU18" s="9"/>
      <c r="JV18" s="9">
        <v>1</v>
      </c>
      <c r="JW18" s="9"/>
      <c r="JX18" s="9"/>
      <c r="JY18" s="9">
        <v>1</v>
      </c>
      <c r="JZ18" s="9"/>
      <c r="KA18" s="9"/>
      <c r="KB18" s="9">
        <v>1</v>
      </c>
      <c r="KC18" s="9"/>
      <c r="KD18" s="9"/>
      <c r="KE18" s="9">
        <v>1</v>
      </c>
      <c r="KF18" s="9"/>
      <c r="KG18" s="9"/>
      <c r="KH18" s="9">
        <v>1</v>
      </c>
      <c r="KI18" s="9"/>
      <c r="KJ18" s="9"/>
      <c r="KK18" s="9">
        <v>1</v>
      </c>
      <c r="KL18" s="9"/>
      <c r="KM18" s="9"/>
      <c r="KN18" s="9">
        <v>1</v>
      </c>
      <c r="KO18" s="9"/>
      <c r="KP18" s="9"/>
      <c r="KQ18" s="9">
        <v>1</v>
      </c>
      <c r="KR18" s="9"/>
      <c r="KS18" s="9"/>
      <c r="KT18" s="9">
        <v>1</v>
      </c>
      <c r="KU18" s="9"/>
      <c r="KV18" s="9"/>
      <c r="KW18" s="9">
        <v>1</v>
      </c>
      <c r="KX18" s="9"/>
      <c r="KY18" s="9"/>
      <c r="KZ18" s="9">
        <v>1</v>
      </c>
      <c r="LA18" s="9"/>
      <c r="LB18" s="9"/>
      <c r="LC18" s="9">
        <v>1</v>
      </c>
      <c r="LD18" s="9"/>
      <c r="LE18" s="9"/>
      <c r="LF18" s="9">
        <v>1</v>
      </c>
      <c r="LG18" s="9"/>
      <c r="LH18" s="9"/>
      <c r="LI18" s="9">
        <v>1</v>
      </c>
      <c r="LJ18" s="9"/>
      <c r="LK18" s="9"/>
      <c r="LL18" s="9">
        <v>1</v>
      </c>
      <c r="LM18" s="9"/>
      <c r="LN18" s="9"/>
      <c r="LO18" s="9">
        <v>1</v>
      </c>
      <c r="LP18" s="9"/>
      <c r="LQ18" s="9"/>
      <c r="LR18" s="9">
        <v>1</v>
      </c>
      <c r="LS18" s="9"/>
      <c r="LT18" s="9"/>
      <c r="LU18" s="9">
        <v>1</v>
      </c>
      <c r="LV18" s="9"/>
      <c r="LW18" s="9"/>
      <c r="LX18" s="9">
        <v>1</v>
      </c>
      <c r="LY18" s="9"/>
      <c r="LZ18" s="9"/>
      <c r="MA18" s="9">
        <v>1</v>
      </c>
      <c r="MB18" s="9"/>
      <c r="MC18" s="9"/>
      <c r="MD18" s="9">
        <v>1</v>
      </c>
      <c r="ME18" s="9"/>
      <c r="MF18" s="9"/>
      <c r="MG18" s="9">
        <v>1</v>
      </c>
      <c r="MH18" s="9"/>
      <c r="MI18" s="9"/>
      <c r="MJ18" s="9">
        <v>1</v>
      </c>
      <c r="MK18" s="9"/>
      <c r="ML18" s="9"/>
      <c r="MM18" s="9">
        <v>1</v>
      </c>
      <c r="MN18" s="9"/>
      <c r="MO18" s="9"/>
      <c r="MP18" s="9">
        <v>1</v>
      </c>
      <c r="MQ18" s="9"/>
      <c r="MR18" s="9"/>
      <c r="MS18" s="9">
        <v>1</v>
      </c>
      <c r="MT18" s="9"/>
      <c r="MU18" s="9"/>
      <c r="MV18" s="9">
        <v>1</v>
      </c>
      <c r="MW18" s="9"/>
      <c r="MX18" s="9"/>
      <c r="MY18" s="9">
        <v>1</v>
      </c>
      <c r="MZ18" s="9"/>
      <c r="NA18" s="9"/>
      <c r="NB18" s="9">
        <v>1</v>
      </c>
      <c r="NC18" s="9"/>
      <c r="ND18" s="9"/>
      <c r="NE18" s="9">
        <v>1</v>
      </c>
      <c r="NF18" s="9"/>
      <c r="NG18" s="9"/>
      <c r="NH18" s="9">
        <v>1</v>
      </c>
      <c r="NI18" s="9"/>
      <c r="NJ18" s="9"/>
      <c r="NK18" s="9">
        <v>1</v>
      </c>
      <c r="NL18" s="9"/>
      <c r="NM18" s="9"/>
      <c r="NN18" s="9">
        <v>1</v>
      </c>
      <c r="NO18" s="9"/>
      <c r="NP18" s="9"/>
      <c r="NQ18" s="9"/>
      <c r="NR18" s="5">
        <v>1</v>
      </c>
      <c r="NS18" s="9"/>
    </row>
    <row r="19" spans="1:383" ht="31.5" x14ac:dyDescent="0.25">
      <c r="A19" s="2">
        <v>6</v>
      </c>
      <c r="B19" s="73" t="s">
        <v>3273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9">
        <v>1</v>
      </c>
      <c r="EC19" s="9"/>
      <c r="ED19" s="9"/>
      <c r="EE19" s="9">
        <v>1</v>
      </c>
      <c r="EF19" s="9"/>
      <c r="EG19" s="9"/>
      <c r="EH19" s="9">
        <v>1</v>
      </c>
      <c r="EI19" s="9"/>
      <c r="EJ19" s="9"/>
      <c r="EK19" s="9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9">
        <v>1</v>
      </c>
      <c r="EU19" s="9"/>
      <c r="EV19" s="9"/>
      <c r="EW19" s="9">
        <v>1</v>
      </c>
      <c r="EX19" s="9"/>
      <c r="EY19" s="9"/>
      <c r="EZ19" s="9">
        <v>1</v>
      </c>
      <c r="FA19" s="9"/>
      <c r="FB19" s="9"/>
      <c r="FC19" s="9">
        <v>1</v>
      </c>
      <c r="FD19" s="9"/>
      <c r="FE19" s="9"/>
      <c r="FF19" s="9">
        <v>1</v>
      </c>
      <c r="FG19" s="9"/>
      <c r="FH19" s="9"/>
      <c r="FI19" s="9">
        <v>1</v>
      </c>
      <c r="FJ19" s="9"/>
      <c r="FK19" s="9"/>
      <c r="FL19" s="9">
        <v>1</v>
      </c>
      <c r="FM19" s="9"/>
      <c r="FN19" s="9"/>
      <c r="FO19" s="9">
        <v>1</v>
      </c>
      <c r="FP19" s="9"/>
      <c r="FQ19" s="9"/>
      <c r="FR19" s="9">
        <v>1</v>
      </c>
      <c r="FS19" s="9"/>
      <c r="FT19" s="9"/>
      <c r="FU19" s="9">
        <v>1</v>
      </c>
      <c r="FV19" s="9"/>
      <c r="FW19" s="9"/>
      <c r="FX19" s="9">
        <v>1</v>
      </c>
      <c r="FY19" s="9"/>
      <c r="FZ19" s="9"/>
      <c r="GA19" s="9">
        <v>1</v>
      </c>
      <c r="GB19" s="9"/>
      <c r="GC19" s="9"/>
      <c r="GD19" s="9">
        <v>1</v>
      </c>
      <c r="GE19" s="9"/>
      <c r="GF19" s="9"/>
      <c r="GG19" s="9">
        <v>1</v>
      </c>
      <c r="GH19" s="9"/>
      <c r="GI19" s="9"/>
      <c r="GJ19" s="9">
        <v>1</v>
      </c>
      <c r="GK19" s="9"/>
      <c r="GL19" s="9"/>
      <c r="GM19" s="9">
        <v>1</v>
      </c>
      <c r="GN19" s="9"/>
      <c r="GO19" s="9"/>
      <c r="GP19" s="9">
        <v>1</v>
      </c>
      <c r="GQ19" s="9"/>
      <c r="GR19" s="9"/>
      <c r="GS19" s="9">
        <v>1</v>
      </c>
      <c r="GT19" s="9"/>
      <c r="GU19" s="9"/>
      <c r="GV19" s="9">
        <v>1</v>
      </c>
      <c r="GW19" s="9"/>
      <c r="GX19" s="9"/>
      <c r="GY19" s="9">
        <v>1</v>
      </c>
      <c r="GZ19" s="9"/>
      <c r="HA19" s="9"/>
      <c r="HB19" s="9">
        <v>1</v>
      </c>
      <c r="HC19" s="9"/>
      <c r="HD19" s="9"/>
      <c r="HE19" s="9">
        <v>1</v>
      </c>
      <c r="HF19" s="9"/>
      <c r="HG19" s="9"/>
      <c r="HH19" s="9">
        <v>1</v>
      </c>
      <c r="HI19" s="9"/>
      <c r="HJ19" s="9"/>
      <c r="HK19" s="9">
        <v>1</v>
      </c>
      <c r="HL19" s="9"/>
      <c r="HM19" s="9"/>
      <c r="HN19" s="9">
        <v>1</v>
      </c>
      <c r="HO19" s="9"/>
      <c r="HP19" s="9"/>
      <c r="HQ19" s="9">
        <v>1</v>
      </c>
      <c r="HR19" s="9"/>
      <c r="HS19" s="9"/>
      <c r="HT19" s="9">
        <v>1</v>
      </c>
      <c r="HU19" s="9"/>
      <c r="HV19" s="9"/>
      <c r="HW19" s="9">
        <v>1</v>
      </c>
      <c r="HX19" s="9"/>
      <c r="HY19" s="9"/>
      <c r="HZ19" s="9">
        <v>1</v>
      </c>
      <c r="IA19" s="9"/>
      <c r="IB19" s="9"/>
      <c r="IC19" s="9">
        <v>1</v>
      </c>
      <c r="ID19" s="9"/>
      <c r="IE19" s="9"/>
      <c r="IF19" s="9">
        <v>1</v>
      </c>
      <c r="IG19" s="9"/>
      <c r="IH19" s="9"/>
      <c r="II19" s="9">
        <v>1</v>
      </c>
      <c r="IJ19" s="9"/>
      <c r="IK19" s="9"/>
      <c r="IL19" s="9">
        <v>1</v>
      </c>
      <c r="IM19" s="9"/>
      <c r="IN19" s="9"/>
      <c r="IO19" s="9">
        <v>1</v>
      </c>
      <c r="IP19" s="9"/>
      <c r="IQ19" s="9"/>
      <c r="IR19" s="9">
        <v>1</v>
      </c>
      <c r="IS19" s="9"/>
      <c r="IT19" s="9"/>
      <c r="IU19" s="9">
        <v>1</v>
      </c>
      <c r="IV19" s="9"/>
      <c r="IW19" s="9"/>
      <c r="IX19" s="9">
        <v>1</v>
      </c>
      <c r="IY19" s="9"/>
      <c r="IZ19" s="9"/>
      <c r="JA19" s="9">
        <v>1</v>
      </c>
      <c r="JB19" s="9"/>
      <c r="JC19" s="9"/>
      <c r="JD19" s="9">
        <v>1</v>
      </c>
      <c r="JE19" s="9"/>
      <c r="JF19" s="9"/>
      <c r="JG19" s="9">
        <v>1</v>
      </c>
      <c r="JH19" s="9"/>
      <c r="JI19" s="9"/>
      <c r="JJ19" s="9">
        <v>1</v>
      </c>
      <c r="JK19" s="9"/>
      <c r="JL19" s="9"/>
      <c r="JM19" s="9">
        <v>1</v>
      </c>
      <c r="JN19" s="9"/>
      <c r="JO19" s="9"/>
      <c r="JP19" s="9">
        <v>1</v>
      </c>
      <c r="JQ19" s="9"/>
      <c r="JR19" s="9"/>
      <c r="JS19" s="9">
        <v>1</v>
      </c>
      <c r="JT19" s="9"/>
      <c r="JU19" s="9"/>
      <c r="JV19" s="9">
        <v>1</v>
      </c>
      <c r="JW19" s="9"/>
      <c r="JX19" s="9"/>
      <c r="JY19" s="9">
        <v>1</v>
      </c>
      <c r="JZ19" s="9"/>
      <c r="KA19" s="9"/>
      <c r="KB19" s="9">
        <v>1</v>
      </c>
      <c r="KC19" s="9"/>
      <c r="KD19" s="9"/>
      <c r="KE19" s="9">
        <v>1</v>
      </c>
      <c r="KF19" s="9"/>
      <c r="KG19" s="9"/>
      <c r="KH19" s="9">
        <v>1</v>
      </c>
      <c r="KI19" s="9"/>
      <c r="KJ19" s="9"/>
      <c r="KK19" s="9">
        <v>1</v>
      </c>
      <c r="KL19" s="9"/>
      <c r="KM19" s="9"/>
      <c r="KN19" s="9">
        <v>1</v>
      </c>
      <c r="KO19" s="9"/>
      <c r="KP19" s="9"/>
      <c r="KQ19" s="9">
        <v>1</v>
      </c>
      <c r="KR19" s="9"/>
      <c r="KS19" s="9"/>
      <c r="KT19" s="9">
        <v>1</v>
      </c>
      <c r="KU19" s="9"/>
      <c r="KV19" s="9"/>
      <c r="KW19" s="9">
        <v>1</v>
      </c>
      <c r="KX19" s="9"/>
      <c r="KY19" s="9"/>
      <c r="KZ19" s="9">
        <v>1</v>
      </c>
      <c r="LA19" s="9"/>
      <c r="LB19" s="9"/>
      <c r="LC19" s="9">
        <v>1</v>
      </c>
      <c r="LD19" s="9"/>
      <c r="LE19" s="9"/>
      <c r="LF19" s="9">
        <v>1</v>
      </c>
      <c r="LG19" s="9"/>
      <c r="LH19" s="9"/>
      <c r="LI19" s="9">
        <v>1</v>
      </c>
      <c r="LJ19" s="9"/>
      <c r="LK19" s="9"/>
      <c r="LL19" s="9">
        <v>1</v>
      </c>
      <c r="LM19" s="9"/>
      <c r="LN19" s="9"/>
      <c r="LO19" s="9">
        <v>1</v>
      </c>
      <c r="LP19" s="9"/>
      <c r="LQ19" s="9"/>
      <c r="LR19" s="9">
        <v>1</v>
      </c>
      <c r="LS19" s="9"/>
      <c r="LT19" s="9"/>
      <c r="LU19" s="9">
        <v>1</v>
      </c>
      <c r="LV19" s="9"/>
      <c r="LW19" s="9"/>
      <c r="LX19" s="9">
        <v>1</v>
      </c>
      <c r="LY19" s="9"/>
      <c r="LZ19" s="9"/>
      <c r="MA19" s="9">
        <v>1</v>
      </c>
      <c r="MB19" s="9"/>
      <c r="MC19" s="9"/>
      <c r="MD19" s="9">
        <v>1</v>
      </c>
      <c r="ME19" s="9"/>
      <c r="MF19" s="9"/>
      <c r="MG19" s="9">
        <v>1</v>
      </c>
      <c r="MH19" s="9"/>
      <c r="MI19" s="9"/>
      <c r="MJ19" s="9">
        <v>1</v>
      </c>
      <c r="MK19" s="9"/>
      <c r="ML19" s="9"/>
      <c r="MM19" s="9">
        <v>1</v>
      </c>
      <c r="MN19" s="9"/>
      <c r="MO19" s="9"/>
      <c r="MP19" s="9">
        <v>1</v>
      </c>
      <c r="MQ19" s="9"/>
      <c r="MR19" s="9"/>
      <c r="MS19" s="9">
        <v>1</v>
      </c>
      <c r="MT19" s="9"/>
      <c r="MU19" s="9"/>
      <c r="MV19" s="9">
        <v>1</v>
      </c>
      <c r="MW19" s="9"/>
      <c r="MX19" s="9"/>
      <c r="MY19" s="9">
        <v>1</v>
      </c>
      <c r="MZ19" s="9"/>
      <c r="NA19" s="9"/>
      <c r="NB19" s="9">
        <v>1</v>
      </c>
      <c r="NC19" s="9"/>
      <c r="ND19" s="9"/>
      <c r="NE19" s="9">
        <v>1</v>
      </c>
      <c r="NF19" s="9"/>
      <c r="NG19" s="9"/>
      <c r="NH19" s="9">
        <v>1</v>
      </c>
      <c r="NI19" s="9"/>
      <c r="NJ19" s="9"/>
      <c r="NK19" s="9">
        <v>1</v>
      </c>
      <c r="NL19" s="9"/>
      <c r="NM19" s="9"/>
      <c r="NN19" s="9">
        <v>1</v>
      </c>
      <c r="NO19" s="9"/>
      <c r="NP19" s="9"/>
      <c r="NQ19" s="9"/>
      <c r="NR19" s="5">
        <v>1</v>
      </c>
      <c r="NS19" s="9"/>
    </row>
    <row r="20" spans="1:383" ht="31.5" x14ac:dyDescent="0.25">
      <c r="A20" s="2">
        <v>7</v>
      </c>
      <c r="B20" s="73" t="s">
        <v>3274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/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9"/>
      <c r="FM20" s="9">
        <v>1</v>
      </c>
      <c r="FN20" s="9"/>
      <c r="FO20" s="9"/>
      <c r="FP20" s="9">
        <v>1</v>
      </c>
      <c r="FQ20" s="9"/>
      <c r="FR20" s="9"/>
      <c r="FS20" s="9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9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9"/>
      <c r="GJ20" s="9"/>
      <c r="GK20" s="9">
        <v>1</v>
      </c>
      <c r="GL20" s="9"/>
      <c r="GM20" s="9"/>
      <c r="GN20" s="9">
        <v>1</v>
      </c>
      <c r="GO20" s="9"/>
      <c r="GP20" s="9"/>
      <c r="GQ20" s="9">
        <v>1</v>
      </c>
      <c r="GR20" s="9"/>
      <c r="GS20" s="9"/>
      <c r="GT20" s="9">
        <v>1</v>
      </c>
      <c r="GU20" s="9"/>
      <c r="GV20" s="9"/>
      <c r="GW20" s="9">
        <v>1</v>
      </c>
      <c r="GX20" s="9"/>
      <c r="GY20" s="9"/>
      <c r="GZ20" s="9">
        <v>1</v>
      </c>
      <c r="HA20" s="9"/>
      <c r="HB20" s="9"/>
      <c r="HC20" s="9">
        <v>1</v>
      </c>
      <c r="HD20" s="9"/>
      <c r="HE20" s="9"/>
      <c r="HF20" s="9">
        <v>1</v>
      </c>
      <c r="HG20" s="9"/>
      <c r="HH20" s="9"/>
      <c r="HI20" s="9">
        <v>1</v>
      </c>
      <c r="HJ20" s="9"/>
      <c r="HK20" s="9"/>
      <c r="HL20" s="9">
        <v>1</v>
      </c>
      <c r="HM20" s="9"/>
      <c r="HN20" s="9"/>
      <c r="HO20" s="9">
        <v>1</v>
      </c>
      <c r="HP20" s="9"/>
      <c r="HQ20" s="9"/>
      <c r="HR20" s="9">
        <v>1</v>
      </c>
      <c r="HS20" s="9"/>
      <c r="HT20" s="9"/>
      <c r="HU20" s="9">
        <v>1</v>
      </c>
      <c r="HV20" s="9"/>
      <c r="HW20" s="9"/>
      <c r="HX20" s="9">
        <v>1</v>
      </c>
      <c r="HY20" s="9"/>
      <c r="HZ20" s="9"/>
      <c r="IA20" s="9">
        <v>1</v>
      </c>
      <c r="IB20" s="9"/>
      <c r="IC20" s="9"/>
      <c r="ID20" s="9">
        <v>1</v>
      </c>
      <c r="IE20" s="9"/>
      <c r="IF20" s="9"/>
      <c r="IG20" s="9">
        <v>1</v>
      </c>
      <c r="IH20" s="9"/>
      <c r="II20" s="9"/>
      <c r="IJ20" s="9">
        <v>1</v>
      </c>
      <c r="IK20" s="9"/>
      <c r="IL20" s="9"/>
      <c r="IM20" s="9">
        <v>1</v>
      </c>
      <c r="IN20" s="9"/>
      <c r="IO20" s="9"/>
      <c r="IP20" s="9">
        <v>1</v>
      </c>
      <c r="IQ20" s="9"/>
      <c r="IR20" s="9"/>
      <c r="IS20" s="9">
        <v>1</v>
      </c>
      <c r="IT20" s="9"/>
      <c r="IU20" s="9"/>
      <c r="IV20" s="9">
        <v>1</v>
      </c>
      <c r="IW20" s="9"/>
      <c r="IX20" s="9"/>
      <c r="IY20" s="9">
        <v>1</v>
      </c>
      <c r="IZ20" s="9"/>
      <c r="JA20" s="9"/>
      <c r="JB20" s="9">
        <v>1</v>
      </c>
      <c r="JC20" s="9"/>
      <c r="JD20" s="9"/>
      <c r="JE20" s="9">
        <v>1</v>
      </c>
      <c r="JF20" s="9"/>
      <c r="JG20" s="9"/>
      <c r="JH20" s="9">
        <v>1</v>
      </c>
      <c r="JI20" s="9"/>
      <c r="JJ20" s="9"/>
      <c r="JK20" s="9">
        <v>1</v>
      </c>
      <c r="JL20" s="9"/>
      <c r="JM20" s="9"/>
      <c r="JN20" s="9">
        <v>1</v>
      </c>
      <c r="JO20" s="9"/>
      <c r="JP20" s="9"/>
      <c r="JQ20" s="9">
        <v>1</v>
      </c>
      <c r="JR20" s="9"/>
      <c r="JS20" s="9"/>
      <c r="JT20" s="9">
        <v>1</v>
      </c>
      <c r="JU20" s="9"/>
      <c r="JV20" s="9"/>
      <c r="JW20" s="9">
        <v>1</v>
      </c>
      <c r="JX20" s="9"/>
      <c r="JY20" s="9"/>
      <c r="JZ20" s="9">
        <v>1</v>
      </c>
      <c r="KA20" s="9"/>
      <c r="KB20" s="9"/>
      <c r="KC20" s="9">
        <v>1</v>
      </c>
      <c r="KD20" s="9"/>
      <c r="KE20" s="9"/>
      <c r="KF20" s="9">
        <v>1</v>
      </c>
      <c r="KG20" s="9"/>
      <c r="KH20" s="9"/>
      <c r="KI20" s="9">
        <v>1</v>
      </c>
      <c r="KJ20" s="9"/>
      <c r="KK20" s="9"/>
      <c r="KL20" s="9">
        <v>1</v>
      </c>
      <c r="KM20" s="9"/>
      <c r="KN20" s="9"/>
      <c r="KO20" s="9">
        <v>1</v>
      </c>
      <c r="KP20" s="9"/>
      <c r="KQ20" s="9"/>
      <c r="KR20" s="9">
        <v>1</v>
      </c>
      <c r="KS20" s="9"/>
      <c r="KT20" s="9"/>
      <c r="KU20" s="9">
        <v>1</v>
      </c>
      <c r="KV20" s="9"/>
      <c r="KW20" s="9"/>
      <c r="KX20" s="9">
        <v>1</v>
      </c>
      <c r="KY20" s="9"/>
      <c r="KZ20" s="9"/>
      <c r="LA20" s="9">
        <v>1</v>
      </c>
      <c r="LB20" s="9"/>
      <c r="LC20" s="9"/>
      <c r="LD20" s="9">
        <v>1</v>
      </c>
      <c r="LE20" s="9"/>
      <c r="LF20" s="9"/>
      <c r="LG20" s="9">
        <v>1</v>
      </c>
      <c r="LH20" s="9"/>
      <c r="LI20" s="9"/>
      <c r="LJ20" s="9">
        <v>1</v>
      </c>
      <c r="LK20" s="9"/>
      <c r="LL20" s="9"/>
      <c r="LM20" s="9">
        <v>1</v>
      </c>
      <c r="LN20" s="9"/>
      <c r="LO20" s="9"/>
      <c r="LP20" s="9">
        <v>1</v>
      </c>
      <c r="LQ20" s="9"/>
      <c r="LR20" s="9"/>
      <c r="LS20" s="9">
        <v>1</v>
      </c>
      <c r="LT20" s="9"/>
      <c r="LU20" s="9"/>
      <c r="LV20" s="9">
        <v>1</v>
      </c>
      <c r="LW20" s="9"/>
      <c r="LX20" s="9"/>
      <c r="LY20" s="9">
        <v>1</v>
      </c>
      <c r="LZ20" s="9"/>
      <c r="MA20" s="9"/>
      <c r="MB20" s="9">
        <v>1</v>
      </c>
      <c r="MC20" s="9"/>
      <c r="MD20" s="9"/>
      <c r="ME20" s="9">
        <v>1</v>
      </c>
      <c r="MF20" s="9"/>
      <c r="MG20" s="9"/>
      <c r="MH20" s="9">
        <v>1</v>
      </c>
      <c r="MI20" s="9"/>
      <c r="MJ20" s="9"/>
      <c r="MK20" s="9">
        <v>1</v>
      </c>
      <c r="ML20" s="9"/>
      <c r="MM20" s="9"/>
      <c r="MN20" s="9">
        <v>1</v>
      </c>
      <c r="MO20" s="9"/>
      <c r="MP20" s="9"/>
      <c r="MQ20" s="9">
        <v>1</v>
      </c>
      <c r="MR20" s="9"/>
      <c r="MS20" s="9"/>
      <c r="MT20" s="9">
        <v>1</v>
      </c>
      <c r="MU20" s="9"/>
      <c r="MV20" s="9"/>
      <c r="MW20" s="9">
        <v>1</v>
      </c>
      <c r="MX20" s="9"/>
      <c r="MY20" s="9"/>
      <c r="MZ20" s="9">
        <v>1</v>
      </c>
      <c r="NA20" s="9"/>
      <c r="NB20" s="9"/>
      <c r="NC20" s="9">
        <v>1</v>
      </c>
      <c r="ND20" s="9"/>
      <c r="NE20" s="9"/>
      <c r="NF20" s="9">
        <v>1</v>
      </c>
      <c r="NG20" s="9"/>
      <c r="NH20" s="9"/>
      <c r="NI20" s="9">
        <v>1</v>
      </c>
      <c r="NJ20" s="9"/>
      <c r="NK20" s="9"/>
      <c r="NL20" s="9">
        <v>1</v>
      </c>
      <c r="NM20" s="9"/>
      <c r="NN20" s="9"/>
      <c r="NO20" s="9">
        <v>1</v>
      </c>
      <c r="NP20" s="9"/>
      <c r="NQ20" s="9"/>
      <c r="NR20" s="5">
        <v>1</v>
      </c>
      <c r="NS20" s="9"/>
    </row>
    <row r="21" spans="1:383" ht="15.75" x14ac:dyDescent="0.25">
      <c r="A21" s="3">
        <v>8</v>
      </c>
      <c r="B21" s="74" t="s">
        <v>3275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  <c r="FM21" s="3">
        <v>1</v>
      </c>
      <c r="FN21" s="3"/>
      <c r="FO21" s="3"/>
      <c r="FP21" s="3">
        <v>1</v>
      </c>
      <c r="FQ21" s="3"/>
      <c r="FR21" s="3"/>
      <c r="FS21" s="3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3"/>
      <c r="GJ21" s="3"/>
      <c r="GK21" s="3">
        <v>1</v>
      </c>
      <c r="GL21" s="3"/>
      <c r="GM21" s="3"/>
      <c r="GN21" s="3">
        <v>1</v>
      </c>
      <c r="GO21" s="3"/>
      <c r="GP21" s="3"/>
      <c r="GQ21" s="3">
        <v>1</v>
      </c>
      <c r="GR21" s="3"/>
      <c r="GS21" s="3"/>
      <c r="GT21" s="3">
        <v>1</v>
      </c>
      <c r="GU21" s="3"/>
      <c r="GV21" s="3"/>
      <c r="GW21" s="3">
        <v>1</v>
      </c>
      <c r="GX21" s="3"/>
      <c r="GY21" s="3"/>
      <c r="GZ21" s="3">
        <v>1</v>
      </c>
      <c r="HA21" s="3"/>
      <c r="HB21" s="3"/>
      <c r="HC21" s="3">
        <v>1</v>
      </c>
      <c r="HD21" s="3"/>
      <c r="HE21" s="3"/>
      <c r="HF21" s="3">
        <v>1</v>
      </c>
      <c r="HG21" s="3"/>
      <c r="HH21" s="3"/>
      <c r="HI21" s="3">
        <v>1</v>
      </c>
      <c r="HJ21" s="3"/>
      <c r="HK21" s="3"/>
      <c r="HL21" s="3">
        <v>1</v>
      </c>
      <c r="HM21" s="3"/>
      <c r="HN21" s="3"/>
      <c r="HO21" s="3">
        <v>1</v>
      </c>
      <c r="HP21" s="3"/>
      <c r="HQ21" s="3"/>
      <c r="HR21" s="3">
        <v>1</v>
      </c>
      <c r="HS21" s="3"/>
      <c r="HT21" s="3"/>
      <c r="HU21" s="3">
        <v>1</v>
      </c>
      <c r="HV21" s="3"/>
      <c r="HW21" s="3"/>
      <c r="HX21" s="3">
        <v>1</v>
      </c>
      <c r="HY21" s="3"/>
      <c r="HZ21" s="3"/>
      <c r="IA21" s="3">
        <v>1</v>
      </c>
      <c r="IB21" s="3"/>
      <c r="IC21" s="3"/>
      <c r="ID21" s="3">
        <v>1</v>
      </c>
      <c r="IE21" s="3"/>
      <c r="IF21" s="3"/>
      <c r="IG21" s="3">
        <v>1</v>
      </c>
      <c r="IH21" s="3"/>
      <c r="II21" s="3"/>
      <c r="IJ21" s="3">
        <v>1</v>
      </c>
      <c r="IK21" s="3"/>
      <c r="IL21" s="3"/>
      <c r="IM21" s="3">
        <v>1</v>
      </c>
      <c r="IN21" s="3"/>
      <c r="IO21" s="3"/>
      <c r="IP21" s="3">
        <v>1</v>
      </c>
      <c r="IQ21" s="3"/>
      <c r="IR21" s="3"/>
      <c r="IS21" s="3">
        <v>1</v>
      </c>
      <c r="IT21" s="3"/>
      <c r="IU21" s="3"/>
      <c r="IV21" s="3">
        <v>1</v>
      </c>
      <c r="IW21" s="3"/>
      <c r="IX21" s="3"/>
      <c r="IY21" s="3">
        <v>1</v>
      </c>
      <c r="IZ21" s="3"/>
      <c r="JA21" s="3"/>
      <c r="JB21" s="3">
        <v>1</v>
      </c>
      <c r="JC21" s="3"/>
      <c r="JD21" s="3"/>
      <c r="JE21" s="3">
        <v>1</v>
      </c>
      <c r="JF21" s="3"/>
      <c r="JG21" s="3"/>
      <c r="JH21" s="3">
        <v>1</v>
      </c>
      <c r="JI21" s="3"/>
      <c r="JJ21" s="3"/>
      <c r="JK21" s="3">
        <v>1</v>
      </c>
      <c r="JL21" s="3"/>
      <c r="JM21" s="3"/>
      <c r="JN21" s="3">
        <v>1</v>
      </c>
      <c r="JO21" s="3"/>
      <c r="JP21" s="3"/>
      <c r="JQ21" s="3">
        <v>1</v>
      </c>
      <c r="JR21" s="3"/>
      <c r="JS21" s="3"/>
      <c r="JT21" s="3">
        <v>1</v>
      </c>
      <c r="JU21" s="3"/>
      <c r="JV21" s="3"/>
      <c r="JW21" s="3">
        <v>1</v>
      </c>
      <c r="JX21" s="3"/>
      <c r="JY21" s="3"/>
      <c r="JZ21" s="3">
        <v>1</v>
      </c>
      <c r="KA21" s="3"/>
      <c r="KB21" s="3"/>
      <c r="KC21" s="3">
        <v>1</v>
      </c>
      <c r="KD21" s="3"/>
      <c r="KE21" s="3"/>
      <c r="KF21" s="3">
        <v>1</v>
      </c>
      <c r="KG21" s="3"/>
      <c r="KH21" s="3"/>
      <c r="KI21" s="3">
        <v>1</v>
      </c>
      <c r="KJ21" s="3"/>
      <c r="KK21" s="3"/>
      <c r="KL21" s="3">
        <v>1</v>
      </c>
      <c r="KM21" s="3"/>
      <c r="KN21" s="3"/>
      <c r="KO21" s="3">
        <v>1</v>
      </c>
      <c r="KP21" s="3"/>
      <c r="KQ21" s="3"/>
      <c r="KR21" s="3">
        <v>1</v>
      </c>
      <c r="KS21" s="3"/>
      <c r="KT21" s="3"/>
      <c r="KU21" s="3">
        <v>1</v>
      </c>
      <c r="KV21" s="3"/>
      <c r="KW21" s="3"/>
      <c r="KX21" s="3">
        <v>1</v>
      </c>
      <c r="KY21" s="3"/>
      <c r="KZ21" s="3"/>
      <c r="LA21" s="3">
        <v>1</v>
      </c>
      <c r="LB21" s="3"/>
      <c r="LC21" s="3"/>
      <c r="LD21" s="3">
        <v>1</v>
      </c>
      <c r="LE21" s="3"/>
      <c r="LF21" s="3"/>
      <c r="LG21" s="3">
        <v>1</v>
      </c>
      <c r="LH21" s="3"/>
      <c r="LI21" s="3"/>
      <c r="LJ21" s="3">
        <v>1</v>
      </c>
      <c r="LK21" s="3"/>
      <c r="LL21" s="3"/>
      <c r="LM21" s="3">
        <v>1</v>
      </c>
      <c r="LN21" s="3"/>
      <c r="LO21" s="3"/>
      <c r="LP21" s="3">
        <v>1</v>
      </c>
      <c r="LQ21" s="3"/>
      <c r="LR21" s="3"/>
      <c r="LS21" s="3">
        <v>1</v>
      </c>
      <c r="LT21" s="3"/>
      <c r="LU21" s="3"/>
      <c r="LV21" s="3">
        <v>1</v>
      </c>
      <c r="LW21" s="3"/>
      <c r="LX21" s="3"/>
      <c r="LY21" s="3">
        <v>1</v>
      </c>
      <c r="LZ21" s="3"/>
      <c r="MA21" s="3"/>
      <c r="MB21" s="3">
        <v>1</v>
      </c>
      <c r="MC21" s="3"/>
      <c r="MD21" s="3"/>
      <c r="ME21" s="3">
        <v>1</v>
      </c>
      <c r="MF21" s="3"/>
      <c r="MG21" s="3"/>
      <c r="MH21" s="3">
        <v>1</v>
      </c>
      <c r="MI21" s="3"/>
      <c r="MJ21" s="3"/>
      <c r="MK21" s="3">
        <v>1</v>
      </c>
      <c r="ML21" s="3"/>
      <c r="MM21" s="3"/>
      <c r="MN21" s="3">
        <v>1</v>
      </c>
      <c r="MO21" s="3"/>
      <c r="MP21" s="3"/>
      <c r="MQ21" s="3">
        <v>1</v>
      </c>
      <c r="MR21" s="3"/>
      <c r="MS21" s="3"/>
      <c r="MT21" s="3">
        <v>1</v>
      </c>
      <c r="MU21" s="3"/>
      <c r="MV21" s="3"/>
      <c r="MW21" s="3">
        <v>1</v>
      </c>
      <c r="MX21" s="3"/>
      <c r="MY21" s="3"/>
      <c r="MZ21" s="3">
        <v>1</v>
      </c>
      <c r="NA21" s="3"/>
      <c r="NB21" s="3"/>
      <c r="NC21" s="3">
        <v>1</v>
      </c>
      <c r="ND21" s="3"/>
      <c r="NE21" s="3"/>
      <c r="NF21" s="3">
        <v>1</v>
      </c>
      <c r="NG21" s="3"/>
      <c r="NH21" s="3"/>
      <c r="NI21" s="3">
        <v>1</v>
      </c>
      <c r="NJ21" s="3"/>
      <c r="NK21" s="3"/>
      <c r="NL21" s="3">
        <v>1</v>
      </c>
      <c r="NM21" s="3"/>
      <c r="NN21" s="3"/>
      <c r="NO21" s="3">
        <v>1</v>
      </c>
      <c r="NP21" s="3"/>
      <c r="NQ21" s="3"/>
      <c r="NR21" s="5">
        <v>1</v>
      </c>
      <c r="NS21" s="3"/>
    </row>
    <row r="22" spans="1:383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  <c r="IU22" s="3"/>
      <c r="IV22" s="3"/>
      <c r="IW22" s="3"/>
      <c r="IX22" s="3"/>
      <c r="IY22" s="3"/>
      <c r="IZ22" s="3"/>
      <c r="JA22" s="3"/>
      <c r="JB22" s="3"/>
      <c r="JC22" s="3"/>
      <c r="JD22" s="3"/>
      <c r="JE22" s="3"/>
      <c r="JF22" s="3"/>
      <c r="JG22" s="3"/>
      <c r="JH22" s="3"/>
      <c r="JI22" s="3"/>
      <c r="JJ22" s="3"/>
      <c r="JK22" s="3"/>
      <c r="JL22" s="3"/>
      <c r="JM22" s="3"/>
      <c r="JN22" s="3"/>
      <c r="JO22" s="3"/>
      <c r="JP22" s="3"/>
      <c r="JQ22" s="3"/>
      <c r="JR22" s="3"/>
      <c r="JS22" s="3"/>
      <c r="JT22" s="3"/>
      <c r="JU22" s="3"/>
      <c r="JV22" s="3"/>
      <c r="JW22" s="3"/>
      <c r="JX22" s="3"/>
      <c r="JY22" s="3"/>
      <c r="JZ22" s="3"/>
      <c r="KA22" s="3"/>
      <c r="KB22" s="3"/>
      <c r="KC22" s="3"/>
      <c r="KD22" s="3"/>
      <c r="KE22" s="3"/>
      <c r="KF22" s="3"/>
      <c r="KG22" s="3"/>
      <c r="KH22" s="3"/>
      <c r="KI22" s="3"/>
      <c r="KJ22" s="3"/>
      <c r="KK22" s="3"/>
      <c r="KL22" s="3"/>
      <c r="KM22" s="3"/>
      <c r="KN22" s="3"/>
      <c r="KO22" s="3"/>
      <c r="KP22" s="3"/>
      <c r="KQ22" s="3"/>
      <c r="KR22" s="3"/>
      <c r="KS22" s="3"/>
      <c r="KT22" s="3"/>
      <c r="KU22" s="3"/>
      <c r="KV22" s="3"/>
      <c r="KW22" s="3"/>
      <c r="KX22" s="3"/>
      <c r="KY22" s="3"/>
      <c r="KZ22" s="3"/>
      <c r="LA22" s="3"/>
      <c r="LB22" s="3"/>
      <c r="LC22" s="3"/>
      <c r="LD22" s="3"/>
      <c r="LE22" s="3"/>
      <c r="LF22" s="3"/>
      <c r="LG22" s="3"/>
      <c r="LH22" s="3"/>
      <c r="LI22" s="3"/>
      <c r="LJ22" s="3"/>
      <c r="LK22" s="3"/>
      <c r="LL22" s="3"/>
      <c r="LM22" s="3"/>
      <c r="LN22" s="3"/>
      <c r="LO22" s="3"/>
      <c r="LP22" s="3"/>
      <c r="LQ22" s="3"/>
      <c r="LR22" s="3"/>
      <c r="LS22" s="3"/>
      <c r="LT22" s="3"/>
      <c r="LU22" s="3"/>
      <c r="LV22" s="3"/>
      <c r="LW22" s="3"/>
      <c r="LX22" s="3"/>
      <c r="LY22" s="3"/>
      <c r="LZ22" s="3"/>
      <c r="MA22" s="3"/>
      <c r="MB22" s="3"/>
      <c r="MC22" s="3"/>
      <c r="MD22" s="3"/>
      <c r="ME22" s="3"/>
      <c r="MF22" s="3"/>
      <c r="MG22" s="3"/>
      <c r="MH22" s="3"/>
      <c r="MI22" s="3"/>
      <c r="MJ22" s="3"/>
      <c r="MK22" s="3"/>
      <c r="ML22" s="3"/>
      <c r="MM22" s="3"/>
      <c r="MN22" s="3"/>
      <c r="MO22" s="3"/>
      <c r="MP22" s="3"/>
      <c r="MQ22" s="3"/>
      <c r="MR22" s="3"/>
      <c r="MS22" s="3"/>
      <c r="MT22" s="3"/>
      <c r="MU22" s="3"/>
      <c r="MV22" s="3"/>
      <c r="MW22" s="3"/>
      <c r="MX22" s="3"/>
      <c r="MY22" s="3"/>
      <c r="MZ22" s="3"/>
      <c r="NA22" s="3"/>
      <c r="NB22" s="3"/>
      <c r="NC22" s="3"/>
      <c r="ND22" s="3"/>
      <c r="NE22" s="3"/>
      <c r="NF22" s="3"/>
      <c r="NG22" s="3"/>
      <c r="NH22" s="3"/>
      <c r="NI22" s="3"/>
      <c r="NJ22" s="3"/>
      <c r="NK22" s="3"/>
      <c r="NL22" s="3"/>
      <c r="NM22" s="3"/>
      <c r="NN22" s="3"/>
      <c r="NO22" s="3"/>
      <c r="NP22" s="3"/>
      <c r="NQ22" s="3"/>
      <c r="NR22" s="3"/>
      <c r="NS22" s="3"/>
    </row>
    <row r="23" spans="1:383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  <c r="IU23" s="3"/>
      <c r="IV23" s="3"/>
      <c r="IW23" s="3"/>
      <c r="IX23" s="3"/>
      <c r="IY23" s="3"/>
      <c r="IZ23" s="3"/>
      <c r="JA23" s="3"/>
      <c r="JB23" s="3"/>
      <c r="JC23" s="3"/>
      <c r="JD23" s="3"/>
      <c r="JE23" s="3"/>
      <c r="JF23" s="3"/>
      <c r="JG23" s="3"/>
      <c r="JH23" s="3"/>
      <c r="JI23" s="3"/>
      <c r="JJ23" s="3"/>
      <c r="JK23" s="3"/>
      <c r="JL23" s="3"/>
      <c r="JM23" s="3"/>
      <c r="JN23" s="3"/>
      <c r="JO23" s="3"/>
      <c r="JP23" s="3"/>
      <c r="JQ23" s="3"/>
      <c r="JR23" s="3"/>
      <c r="JS23" s="3"/>
      <c r="JT23" s="3"/>
      <c r="JU23" s="3"/>
      <c r="JV23" s="3"/>
      <c r="JW23" s="3"/>
      <c r="JX23" s="3"/>
      <c r="JY23" s="3"/>
      <c r="JZ23" s="3"/>
      <c r="KA23" s="3"/>
      <c r="KB23" s="3"/>
      <c r="KC23" s="3"/>
      <c r="KD23" s="3"/>
      <c r="KE23" s="3"/>
      <c r="KF23" s="3"/>
      <c r="KG23" s="3"/>
      <c r="KH23" s="3"/>
      <c r="KI23" s="3"/>
      <c r="KJ23" s="3"/>
      <c r="KK23" s="3"/>
      <c r="KL23" s="3"/>
      <c r="KM23" s="3"/>
      <c r="KN23" s="3"/>
      <c r="KO23" s="3"/>
      <c r="KP23" s="3"/>
      <c r="KQ23" s="3"/>
      <c r="KR23" s="3"/>
      <c r="KS23" s="3"/>
      <c r="KT23" s="3"/>
      <c r="KU23" s="3"/>
      <c r="KV23" s="3"/>
      <c r="KW23" s="3"/>
      <c r="KX23" s="3"/>
      <c r="KY23" s="3"/>
      <c r="KZ23" s="3"/>
      <c r="LA23" s="3"/>
      <c r="LB23" s="3"/>
      <c r="LC23" s="3"/>
      <c r="LD23" s="3"/>
      <c r="LE23" s="3"/>
      <c r="LF23" s="3"/>
      <c r="LG23" s="3"/>
      <c r="LH23" s="3"/>
      <c r="LI23" s="3"/>
      <c r="LJ23" s="3"/>
      <c r="LK23" s="3"/>
      <c r="LL23" s="3"/>
      <c r="LM23" s="3"/>
      <c r="LN23" s="3"/>
      <c r="LO23" s="3"/>
      <c r="LP23" s="3"/>
      <c r="LQ23" s="3"/>
      <c r="LR23" s="3"/>
      <c r="LS23" s="3"/>
      <c r="LT23" s="3"/>
      <c r="LU23" s="3"/>
      <c r="LV23" s="3"/>
      <c r="LW23" s="3"/>
      <c r="LX23" s="3"/>
      <c r="LY23" s="3"/>
      <c r="LZ23" s="3"/>
      <c r="MA23" s="3"/>
      <c r="MB23" s="3"/>
      <c r="MC23" s="3"/>
      <c r="MD23" s="3"/>
      <c r="ME23" s="3"/>
      <c r="MF23" s="3"/>
      <c r="MG23" s="3"/>
      <c r="MH23" s="3"/>
      <c r="MI23" s="3"/>
      <c r="MJ23" s="3"/>
      <c r="MK23" s="3"/>
      <c r="ML23" s="3"/>
      <c r="MM23" s="3"/>
      <c r="MN23" s="3"/>
      <c r="MO23" s="3"/>
      <c r="MP23" s="3"/>
      <c r="MQ23" s="3"/>
      <c r="MR23" s="3"/>
      <c r="MS23" s="3"/>
      <c r="MT23" s="3"/>
      <c r="MU23" s="3"/>
      <c r="MV23" s="3"/>
      <c r="MW23" s="3"/>
      <c r="MX23" s="3"/>
      <c r="MY23" s="3"/>
      <c r="MZ23" s="3"/>
      <c r="NA23" s="3"/>
      <c r="NB23" s="3"/>
      <c r="NC23" s="3"/>
      <c r="ND23" s="3"/>
      <c r="NE23" s="3"/>
      <c r="NF23" s="3"/>
      <c r="NG23" s="3"/>
      <c r="NH23" s="3"/>
      <c r="NI23" s="3"/>
      <c r="NJ23" s="3"/>
      <c r="NK23" s="3"/>
      <c r="NL23" s="3"/>
      <c r="NM23" s="3"/>
      <c r="NN23" s="3"/>
      <c r="NO23" s="3"/>
      <c r="NP23" s="3"/>
      <c r="NQ23" s="3"/>
      <c r="NR23" s="3"/>
      <c r="NS23" s="3"/>
    </row>
    <row r="24" spans="1:38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28"/>
      <c r="NH24" s="4"/>
      <c r="NI24" s="4"/>
      <c r="NJ24" s="4"/>
      <c r="NK24" s="4"/>
      <c r="NL24" s="4"/>
      <c r="NM24" s="4"/>
      <c r="NN24" s="4"/>
      <c r="NO24" s="4"/>
      <c r="NP24" s="28"/>
      <c r="NQ24" s="4"/>
      <c r="NR24" s="4"/>
      <c r="NS24" s="4"/>
    </row>
    <row r="25" spans="1:38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28"/>
      <c r="NH25" s="4"/>
      <c r="NI25" s="4"/>
      <c r="NJ25" s="4"/>
      <c r="NK25" s="4"/>
      <c r="NL25" s="4"/>
      <c r="NM25" s="4"/>
      <c r="NN25" s="4"/>
      <c r="NO25" s="4"/>
      <c r="NP25" s="28"/>
      <c r="NQ25" s="4"/>
      <c r="NR25" s="4"/>
      <c r="NS25" s="4"/>
    </row>
    <row r="26" spans="1:38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28"/>
      <c r="NH26" s="4"/>
      <c r="NI26" s="4"/>
      <c r="NJ26" s="4"/>
      <c r="NK26" s="4"/>
      <c r="NL26" s="4"/>
      <c r="NM26" s="4"/>
      <c r="NN26" s="4"/>
      <c r="NO26" s="4"/>
      <c r="NP26" s="28"/>
      <c r="NQ26" s="4"/>
      <c r="NR26" s="4"/>
      <c r="NS26" s="4"/>
    </row>
    <row r="27" spans="1:38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28"/>
      <c r="NH27" s="4"/>
      <c r="NI27" s="4"/>
      <c r="NJ27" s="4"/>
      <c r="NK27" s="4"/>
      <c r="NL27" s="4"/>
      <c r="NM27" s="4"/>
      <c r="NN27" s="4"/>
      <c r="NO27" s="4"/>
      <c r="NP27" s="28"/>
      <c r="NQ27" s="4"/>
      <c r="NR27" s="4"/>
      <c r="NS27" s="4"/>
    </row>
    <row r="28" spans="1:38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28"/>
      <c r="NH28" s="4"/>
      <c r="NI28" s="4"/>
      <c r="NJ28" s="4"/>
      <c r="NK28" s="4"/>
      <c r="NL28" s="4"/>
      <c r="NM28" s="4"/>
      <c r="NN28" s="4"/>
      <c r="NO28" s="4"/>
      <c r="NP28" s="28"/>
      <c r="NQ28" s="4"/>
      <c r="NR28" s="4"/>
      <c r="NS28" s="4"/>
    </row>
    <row r="29" spans="1:38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28"/>
      <c r="NH29" s="4"/>
      <c r="NI29" s="4"/>
      <c r="NJ29" s="4"/>
      <c r="NK29" s="4"/>
      <c r="NL29" s="4"/>
      <c r="NM29" s="4"/>
      <c r="NN29" s="4"/>
      <c r="NO29" s="4"/>
      <c r="NP29" s="28"/>
      <c r="NQ29" s="4"/>
      <c r="NR29" s="4"/>
      <c r="NS29" s="4"/>
    </row>
    <row r="30" spans="1:38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28"/>
      <c r="NH30" s="4"/>
      <c r="NI30" s="4"/>
      <c r="NJ30" s="4"/>
      <c r="NK30" s="4"/>
      <c r="NL30" s="4"/>
      <c r="NM30" s="4"/>
      <c r="NN30" s="4"/>
      <c r="NO30" s="4"/>
      <c r="NP30" s="28"/>
      <c r="NQ30" s="4"/>
      <c r="NR30" s="4"/>
      <c r="NS30" s="4"/>
    </row>
    <row r="31" spans="1:38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28"/>
      <c r="NH31" s="4"/>
      <c r="NI31" s="4"/>
      <c r="NJ31" s="4"/>
      <c r="NK31" s="4"/>
      <c r="NL31" s="4"/>
      <c r="NM31" s="4"/>
      <c r="NN31" s="4"/>
      <c r="NO31" s="4"/>
      <c r="NP31" s="28"/>
      <c r="NQ31" s="4"/>
      <c r="NR31" s="4"/>
      <c r="NS31" s="4"/>
    </row>
    <row r="32" spans="1:38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28"/>
      <c r="NH32" s="4"/>
      <c r="NI32" s="4"/>
      <c r="NJ32" s="4"/>
      <c r="NK32" s="4"/>
      <c r="NL32" s="4"/>
      <c r="NM32" s="4"/>
      <c r="NN32" s="4"/>
      <c r="NO32" s="4"/>
      <c r="NP32" s="28"/>
      <c r="NQ32" s="4"/>
      <c r="NR32" s="4"/>
      <c r="NS32" s="4"/>
    </row>
    <row r="33" spans="1:38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28"/>
      <c r="NH33" s="4"/>
      <c r="NI33" s="4"/>
      <c r="NJ33" s="4"/>
      <c r="NK33" s="4"/>
      <c r="NL33" s="4"/>
      <c r="NM33" s="4"/>
      <c r="NN33" s="4"/>
      <c r="NO33" s="4"/>
      <c r="NP33" s="28"/>
      <c r="NQ33" s="4"/>
      <c r="NR33" s="4"/>
      <c r="NS33" s="4"/>
    </row>
    <row r="34" spans="1:38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28"/>
      <c r="NH34" s="4"/>
      <c r="NI34" s="4"/>
      <c r="NJ34" s="4"/>
      <c r="NK34" s="4"/>
      <c r="NL34" s="4"/>
      <c r="NM34" s="4"/>
      <c r="NN34" s="4"/>
      <c r="NO34" s="4"/>
      <c r="NP34" s="28"/>
      <c r="NQ34" s="4"/>
      <c r="NR34" s="4"/>
      <c r="NS34" s="4"/>
    </row>
    <row r="35" spans="1:38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28"/>
      <c r="NH35" s="4"/>
      <c r="NI35" s="4"/>
      <c r="NJ35" s="4"/>
      <c r="NK35" s="4"/>
      <c r="NL35" s="4"/>
      <c r="NM35" s="4"/>
      <c r="NN35" s="4"/>
      <c r="NO35" s="4"/>
      <c r="NP35" s="28"/>
      <c r="NQ35" s="4"/>
      <c r="NR35" s="4"/>
      <c r="NS35" s="4"/>
    </row>
    <row r="36" spans="1:38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28"/>
      <c r="NH36" s="4"/>
      <c r="NI36" s="4"/>
      <c r="NJ36" s="4"/>
      <c r="NK36" s="4"/>
      <c r="NL36" s="4"/>
      <c r="NM36" s="4"/>
      <c r="NN36" s="4"/>
      <c r="NO36" s="4"/>
      <c r="NP36" s="28"/>
      <c r="NQ36" s="4"/>
      <c r="NR36" s="4"/>
      <c r="NS36" s="4"/>
    </row>
    <row r="37" spans="1:38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28"/>
      <c r="NH37" s="4"/>
      <c r="NI37" s="4"/>
      <c r="NJ37" s="4"/>
      <c r="NK37" s="4"/>
      <c r="NL37" s="4"/>
      <c r="NM37" s="4"/>
      <c r="NN37" s="4"/>
      <c r="NO37" s="4"/>
      <c r="NP37" s="28"/>
      <c r="NQ37" s="4"/>
      <c r="NR37" s="4"/>
      <c r="NS37" s="4"/>
    </row>
    <row r="38" spans="1:38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28"/>
      <c r="NH38" s="4"/>
      <c r="NI38" s="4"/>
      <c r="NJ38" s="4"/>
      <c r="NK38" s="4"/>
      <c r="NL38" s="4"/>
      <c r="NM38" s="4"/>
      <c r="NN38" s="4"/>
      <c r="NO38" s="4"/>
      <c r="NP38" s="28"/>
      <c r="NQ38" s="4"/>
      <c r="NR38" s="4"/>
      <c r="NS38" s="4"/>
    </row>
    <row r="39" spans="1:383" x14ac:dyDescent="0.25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28"/>
      <c r="NH39" s="4"/>
      <c r="NI39" s="4"/>
      <c r="NJ39" s="4"/>
      <c r="NK39" s="4"/>
      <c r="NL39" s="4"/>
      <c r="NM39" s="4"/>
      <c r="NN39" s="4"/>
      <c r="NO39" s="4"/>
      <c r="NP39" s="28"/>
      <c r="NQ39" s="4"/>
      <c r="NR39" s="4"/>
      <c r="NS39" s="4"/>
    </row>
    <row r="40" spans="1:383" x14ac:dyDescent="0.25">
      <c r="A40" s="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28"/>
      <c r="NH40" s="4"/>
      <c r="NI40" s="4"/>
      <c r="NJ40" s="4"/>
      <c r="NK40" s="4"/>
      <c r="NL40" s="4"/>
      <c r="NM40" s="4"/>
      <c r="NN40" s="4"/>
      <c r="NO40" s="4"/>
      <c r="NP40" s="28"/>
      <c r="NQ40" s="4"/>
      <c r="NR40" s="4"/>
      <c r="NS40" s="4"/>
    </row>
    <row r="41" spans="1:383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28"/>
      <c r="NH41" s="4"/>
      <c r="NI41" s="4"/>
      <c r="NJ41" s="4"/>
      <c r="NK41" s="4"/>
      <c r="NL41" s="4"/>
      <c r="NM41" s="4"/>
      <c r="NN41" s="4"/>
      <c r="NO41" s="4"/>
      <c r="NP41" s="28"/>
      <c r="NQ41" s="4"/>
      <c r="NR41" s="4"/>
      <c r="NS41" s="4"/>
    </row>
    <row r="42" spans="1:383" x14ac:dyDescent="0.25">
      <c r="A42" s="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28"/>
      <c r="NH42" s="4"/>
      <c r="NI42" s="4"/>
      <c r="NJ42" s="4"/>
      <c r="NK42" s="4"/>
      <c r="NL42" s="4"/>
      <c r="NM42" s="4"/>
      <c r="NN42" s="4"/>
      <c r="NO42" s="4"/>
      <c r="NP42" s="28"/>
      <c r="NQ42" s="4"/>
      <c r="NR42" s="4"/>
      <c r="NS42" s="4"/>
    </row>
    <row r="43" spans="1:383" x14ac:dyDescent="0.25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4"/>
      <c r="NC43" s="4"/>
      <c r="ND43" s="4"/>
      <c r="NE43" s="4"/>
      <c r="NF43" s="4"/>
      <c r="NG43" s="28"/>
      <c r="NH43" s="4"/>
      <c r="NI43" s="4"/>
      <c r="NJ43" s="4"/>
      <c r="NK43" s="4"/>
      <c r="NL43" s="4"/>
      <c r="NM43" s="4"/>
      <c r="NN43" s="4"/>
      <c r="NO43" s="4"/>
      <c r="NP43" s="28"/>
      <c r="NQ43" s="4"/>
      <c r="NR43" s="4"/>
      <c r="NS43" s="4"/>
    </row>
    <row r="44" spans="1:383" x14ac:dyDescent="0.25">
      <c r="A44" s="125" t="s">
        <v>789</v>
      </c>
      <c r="B44" s="126"/>
      <c r="C44" s="3">
        <f>SUM(C14:C43)</f>
        <v>4</v>
      </c>
      <c r="D44" s="3">
        <f t="shared" ref="D44:BO44" si="0">SUM(D14:D43)</f>
        <v>4</v>
      </c>
      <c r="E44" s="3">
        <f t="shared" si="0"/>
        <v>0</v>
      </c>
      <c r="F44" s="3">
        <f t="shared" si="0"/>
        <v>4</v>
      </c>
      <c r="G44" s="3">
        <f t="shared" si="0"/>
        <v>4</v>
      </c>
      <c r="H44" s="3">
        <f t="shared" si="0"/>
        <v>0</v>
      </c>
      <c r="I44" s="3">
        <f t="shared" si="0"/>
        <v>4</v>
      </c>
      <c r="J44" s="3">
        <f t="shared" si="0"/>
        <v>4</v>
      </c>
      <c r="K44" s="3">
        <f t="shared" si="0"/>
        <v>0</v>
      </c>
      <c r="L44" s="3">
        <f t="shared" si="0"/>
        <v>4</v>
      </c>
      <c r="M44" s="3">
        <f t="shared" si="0"/>
        <v>4</v>
      </c>
      <c r="N44" s="3">
        <f t="shared" si="0"/>
        <v>0</v>
      </c>
      <c r="O44" s="3">
        <f t="shared" si="0"/>
        <v>4</v>
      </c>
      <c r="P44" s="3">
        <f t="shared" si="0"/>
        <v>4</v>
      </c>
      <c r="Q44" s="3">
        <f t="shared" si="0"/>
        <v>0</v>
      </c>
      <c r="R44" s="3">
        <f t="shared" si="0"/>
        <v>4</v>
      </c>
      <c r="S44" s="3">
        <f t="shared" si="0"/>
        <v>4</v>
      </c>
      <c r="T44" s="3">
        <f t="shared" si="0"/>
        <v>0</v>
      </c>
      <c r="U44" s="3">
        <f t="shared" si="0"/>
        <v>4</v>
      </c>
      <c r="V44" s="3">
        <f t="shared" si="0"/>
        <v>4</v>
      </c>
      <c r="W44" s="3">
        <f t="shared" si="0"/>
        <v>0</v>
      </c>
      <c r="X44" s="3">
        <f t="shared" si="0"/>
        <v>4</v>
      </c>
      <c r="Y44" s="3">
        <f t="shared" si="0"/>
        <v>4</v>
      </c>
      <c r="Z44" s="3">
        <f t="shared" si="0"/>
        <v>0</v>
      </c>
      <c r="AA44" s="3">
        <f t="shared" si="0"/>
        <v>4</v>
      </c>
      <c r="AB44" s="3">
        <f t="shared" si="0"/>
        <v>4</v>
      </c>
      <c r="AC44" s="3">
        <f t="shared" si="0"/>
        <v>0</v>
      </c>
      <c r="AD44" s="3">
        <f t="shared" si="0"/>
        <v>4</v>
      </c>
      <c r="AE44" s="3">
        <f t="shared" si="0"/>
        <v>4</v>
      </c>
      <c r="AF44" s="3">
        <f t="shared" si="0"/>
        <v>0</v>
      </c>
      <c r="AG44" s="3">
        <f t="shared" si="0"/>
        <v>4</v>
      </c>
      <c r="AH44" s="3">
        <f t="shared" si="0"/>
        <v>4</v>
      </c>
      <c r="AI44" s="3">
        <f t="shared" si="0"/>
        <v>0</v>
      </c>
      <c r="AJ44" s="3">
        <f t="shared" si="0"/>
        <v>4</v>
      </c>
      <c r="AK44" s="3">
        <f t="shared" si="0"/>
        <v>4</v>
      </c>
      <c r="AL44" s="3">
        <f t="shared" si="0"/>
        <v>0</v>
      </c>
      <c r="AM44" s="3">
        <f t="shared" si="0"/>
        <v>4</v>
      </c>
      <c r="AN44" s="3">
        <f t="shared" si="0"/>
        <v>4</v>
      </c>
      <c r="AO44" s="3">
        <f t="shared" si="0"/>
        <v>0</v>
      </c>
      <c r="AP44" s="3">
        <f t="shared" si="0"/>
        <v>4</v>
      </c>
      <c r="AQ44" s="3">
        <f t="shared" si="0"/>
        <v>4</v>
      </c>
      <c r="AR44" s="3">
        <f t="shared" si="0"/>
        <v>0</v>
      </c>
      <c r="AS44" s="3">
        <f t="shared" si="0"/>
        <v>4</v>
      </c>
      <c r="AT44" s="3">
        <f t="shared" si="0"/>
        <v>4</v>
      </c>
      <c r="AU44" s="3">
        <f t="shared" si="0"/>
        <v>0</v>
      </c>
      <c r="AV44" s="3">
        <f t="shared" si="0"/>
        <v>4</v>
      </c>
      <c r="AW44" s="3">
        <f t="shared" si="0"/>
        <v>4</v>
      </c>
      <c r="AX44" s="3">
        <f t="shared" si="0"/>
        <v>0</v>
      </c>
      <c r="AY44" s="3">
        <f t="shared" si="0"/>
        <v>4</v>
      </c>
      <c r="AZ44" s="3">
        <f t="shared" si="0"/>
        <v>4</v>
      </c>
      <c r="BA44" s="3">
        <f t="shared" si="0"/>
        <v>0</v>
      </c>
      <c r="BB44" s="3">
        <f t="shared" si="0"/>
        <v>4</v>
      </c>
      <c r="BC44" s="3">
        <f t="shared" si="0"/>
        <v>4</v>
      </c>
      <c r="BD44" s="3">
        <f t="shared" si="0"/>
        <v>0</v>
      </c>
      <c r="BE44" s="3">
        <f t="shared" si="0"/>
        <v>4</v>
      </c>
      <c r="BF44" s="3">
        <f t="shared" si="0"/>
        <v>4</v>
      </c>
      <c r="BG44" s="3">
        <f t="shared" si="0"/>
        <v>0</v>
      </c>
      <c r="BH44" s="3">
        <f t="shared" si="0"/>
        <v>4</v>
      </c>
      <c r="BI44" s="3">
        <f t="shared" si="0"/>
        <v>4</v>
      </c>
      <c r="BJ44" s="3">
        <f t="shared" si="0"/>
        <v>0</v>
      </c>
      <c r="BK44" s="3">
        <f t="shared" si="0"/>
        <v>4</v>
      </c>
      <c r="BL44" s="3">
        <f t="shared" si="0"/>
        <v>4</v>
      </c>
      <c r="BM44" s="3">
        <f t="shared" si="0"/>
        <v>0</v>
      </c>
      <c r="BN44" s="3">
        <f t="shared" si="0"/>
        <v>4</v>
      </c>
      <c r="BO44" s="3">
        <f t="shared" si="0"/>
        <v>4</v>
      </c>
      <c r="BP44" s="3">
        <f t="shared" ref="BP44:EA44" si="1">SUM(BP14:BP43)</f>
        <v>0</v>
      </c>
      <c r="BQ44" s="3">
        <f t="shared" si="1"/>
        <v>4</v>
      </c>
      <c r="BR44" s="3">
        <f t="shared" si="1"/>
        <v>4</v>
      </c>
      <c r="BS44" s="3">
        <f t="shared" si="1"/>
        <v>0</v>
      </c>
      <c r="BT44" s="3">
        <f t="shared" si="1"/>
        <v>4</v>
      </c>
      <c r="BU44" s="3">
        <f t="shared" si="1"/>
        <v>4</v>
      </c>
      <c r="BV44" s="3">
        <f t="shared" si="1"/>
        <v>0</v>
      </c>
      <c r="BW44" s="3">
        <f t="shared" si="1"/>
        <v>4</v>
      </c>
      <c r="BX44" s="3">
        <f t="shared" si="1"/>
        <v>4</v>
      </c>
      <c r="BY44" s="3">
        <f t="shared" si="1"/>
        <v>0</v>
      </c>
      <c r="BZ44" s="3">
        <f t="shared" si="1"/>
        <v>4</v>
      </c>
      <c r="CA44" s="3">
        <f t="shared" si="1"/>
        <v>4</v>
      </c>
      <c r="CB44" s="3">
        <f t="shared" si="1"/>
        <v>0</v>
      </c>
      <c r="CC44" s="3">
        <f t="shared" si="1"/>
        <v>4</v>
      </c>
      <c r="CD44" s="3">
        <f t="shared" si="1"/>
        <v>4</v>
      </c>
      <c r="CE44" s="3">
        <f t="shared" si="1"/>
        <v>0</v>
      </c>
      <c r="CF44" s="3">
        <f t="shared" si="1"/>
        <v>4</v>
      </c>
      <c r="CG44" s="3">
        <f t="shared" si="1"/>
        <v>4</v>
      </c>
      <c r="CH44" s="3">
        <f t="shared" si="1"/>
        <v>0</v>
      </c>
      <c r="CI44" s="3">
        <f t="shared" si="1"/>
        <v>4</v>
      </c>
      <c r="CJ44" s="3">
        <f t="shared" si="1"/>
        <v>4</v>
      </c>
      <c r="CK44" s="3">
        <f t="shared" si="1"/>
        <v>0</v>
      </c>
      <c r="CL44" s="3">
        <f t="shared" si="1"/>
        <v>4</v>
      </c>
      <c r="CM44" s="3">
        <f t="shared" si="1"/>
        <v>4</v>
      </c>
      <c r="CN44" s="3">
        <f t="shared" si="1"/>
        <v>0</v>
      </c>
      <c r="CO44" s="3">
        <f t="shared" si="1"/>
        <v>4</v>
      </c>
      <c r="CP44" s="3">
        <f t="shared" si="1"/>
        <v>4</v>
      </c>
      <c r="CQ44" s="3">
        <f t="shared" si="1"/>
        <v>0</v>
      </c>
      <c r="CR44" s="3">
        <f t="shared" si="1"/>
        <v>4</v>
      </c>
      <c r="CS44" s="3">
        <f t="shared" si="1"/>
        <v>4</v>
      </c>
      <c r="CT44" s="3">
        <f t="shared" si="1"/>
        <v>0</v>
      </c>
      <c r="CU44" s="3">
        <f t="shared" si="1"/>
        <v>4</v>
      </c>
      <c r="CV44" s="3">
        <f t="shared" si="1"/>
        <v>4</v>
      </c>
      <c r="CW44" s="3">
        <f t="shared" si="1"/>
        <v>0</v>
      </c>
      <c r="CX44" s="3">
        <f t="shared" si="1"/>
        <v>4</v>
      </c>
      <c r="CY44" s="3">
        <f t="shared" si="1"/>
        <v>4</v>
      </c>
      <c r="CZ44" s="3">
        <f t="shared" si="1"/>
        <v>0</v>
      </c>
      <c r="DA44" s="3">
        <f t="shared" si="1"/>
        <v>4</v>
      </c>
      <c r="DB44" s="3">
        <f t="shared" si="1"/>
        <v>4</v>
      </c>
      <c r="DC44" s="3">
        <f t="shared" si="1"/>
        <v>0</v>
      </c>
      <c r="DD44" s="3">
        <f t="shared" si="1"/>
        <v>4</v>
      </c>
      <c r="DE44" s="3">
        <f t="shared" si="1"/>
        <v>4</v>
      </c>
      <c r="DF44" s="3">
        <f t="shared" si="1"/>
        <v>0</v>
      </c>
      <c r="DG44" s="3">
        <f t="shared" si="1"/>
        <v>4</v>
      </c>
      <c r="DH44" s="3">
        <f t="shared" si="1"/>
        <v>4</v>
      </c>
      <c r="DI44" s="3">
        <f t="shared" si="1"/>
        <v>0</v>
      </c>
      <c r="DJ44" s="3">
        <f t="shared" si="1"/>
        <v>4</v>
      </c>
      <c r="DK44" s="3">
        <f t="shared" si="1"/>
        <v>4</v>
      </c>
      <c r="DL44" s="3">
        <f t="shared" si="1"/>
        <v>0</v>
      </c>
      <c r="DM44" s="3">
        <f t="shared" si="1"/>
        <v>4</v>
      </c>
      <c r="DN44" s="3">
        <f t="shared" si="1"/>
        <v>2</v>
      </c>
      <c r="DO44" s="3">
        <f t="shared" si="1"/>
        <v>0</v>
      </c>
      <c r="DP44" s="3">
        <f t="shared" si="1"/>
        <v>4</v>
      </c>
      <c r="DQ44" s="3">
        <f t="shared" si="1"/>
        <v>4</v>
      </c>
      <c r="DR44" s="3">
        <f t="shared" si="1"/>
        <v>0</v>
      </c>
      <c r="DS44" s="3">
        <f t="shared" si="1"/>
        <v>4</v>
      </c>
      <c r="DT44" s="3">
        <f t="shared" si="1"/>
        <v>4</v>
      </c>
      <c r="DU44" s="3">
        <f t="shared" si="1"/>
        <v>0</v>
      </c>
      <c r="DV44" s="3">
        <f t="shared" si="1"/>
        <v>4</v>
      </c>
      <c r="DW44" s="3">
        <f t="shared" si="1"/>
        <v>4</v>
      </c>
      <c r="DX44" s="3">
        <f t="shared" si="1"/>
        <v>0</v>
      </c>
      <c r="DY44" s="3">
        <f t="shared" si="1"/>
        <v>4</v>
      </c>
      <c r="DZ44" s="3">
        <f t="shared" si="1"/>
        <v>4</v>
      </c>
      <c r="EA44" s="3">
        <f t="shared" si="1"/>
        <v>0</v>
      </c>
      <c r="EB44" s="3">
        <f t="shared" ref="EB44:GM44" si="2">SUM(EB14:EB43)</f>
        <v>4</v>
      </c>
      <c r="EC44" s="3">
        <f t="shared" si="2"/>
        <v>4</v>
      </c>
      <c r="ED44" s="3">
        <f t="shared" si="2"/>
        <v>0</v>
      </c>
      <c r="EE44" s="3">
        <f t="shared" si="2"/>
        <v>4</v>
      </c>
      <c r="EF44" s="3">
        <f t="shared" si="2"/>
        <v>4</v>
      </c>
      <c r="EG44" s="3">
        <f t="shared" si="2"/>
        <v>0</v>
      </c>
      <c r="EH44" s="3">
        <f t="shared" si="2"/>
        <v>4</v>
      </c>
      <c r="EI44" s="3">
        <f t="shared" si="2"/>
        <v>4</v>
      </c>
      <c r="EJ44" s="3">
        <f t="shared" si="2"/>
        <v>0</v>
      </c>
      <c r="EK44" s="3">
        <f t="shared" si="2"/>
        <v>4</v>
      </c>
      <c r="EL44" s="3">
        <f t="shared" si="2"/>
        <v>4</v>
      </c>
      <c r="EM44" s="3">
        <f t="shared" si="2"/>
        <v>0</v>
      </c>
      <c r="EN44" s="3">
        <f t="shared" si="2"/>
        <v>4</v>
      </c>
      <c r="EO44" s="3">
        <f t="shared" si="2"/>
        <v>4</v>
      </c>
      <c r="EP44" s="3">
        <f t="shared" si="2"/>
        <v>0</v>
      </c>
      <c r="EQ44" s="3">
        <f t="shared" si="2"/>
        <v>4</v>
      </c>
      <c r="ER44" s="3">
        <f t="shared" si="2"/>
        <v>4</v>
      </c>
      <c r="ES44" s="3">
        <f t="shared" si="2"/>
        <v>0</v>
      </c>
      <c r="ET44" s="3">
        <f t="shared" si="2"/>
        <v>4</v>
      </c>
      <c r="EU44" s="3">
        <f t="shared" si="2"/>
        <v>4</v>
      </c>
      <c r="EV44" s="3">
        <f t="shared" si="2"/>
        <v>0</v>
      </c>
      <c r="EW44" s="3">
        <f t="shared" si="2"/>
        <v>4</v>
      </c>
      <c r="EX44" s="3">
        <f t="shared" si="2"/>
        <v>4</v>
      </c>
      <c r="EY44" s="3">
        <f t="shared" si="2"/>
        <v>0</v>
      </c>
      <c r="EZ44" s="3">
        <f t="shared" si="2"/>
        <v>4</v>
      </c>
      <c r="FA44" s="3">
        <f t="shared" si="2"/>
        <v>4</v>
      </c>
      <c r="FB44" s="3">
        <f t="shared" si="2"/>
        <v>0</v>
      </c>
      <c r="FC44" s="3">
        <f t="shared" si="2"/>
        <v>4</v>
      </c>
      <c r="FD44" s="3">
        <f t="shared" si="2"/>
        <v>4</v>
      </c>
      <c r="FE44" s="3">
        <f t="shared" si="2"/>
        <v>0</v>
      </c>
      <c r="FF44" s="3">
        <f t="shared" si="2"/>
        <v>4</v>
      </c>
      <c r="FG44" s="3">
        <f t="shared" si="2"/>
        <v>4</v>
      </c>
      <c r="FH44" s="3">
        <f t="shared" si="2"/>
        <v>0</v>
      </c>
      <c r="FI44" s="3">
        <f t="shared" si="2"/>
        <v>4</v>
      </c>
      <c r="FJ44" s="3">
        <f t="shared" si="2"/>
        <v>4</v>
      </c>
      <c r="FK44" s="3">
        <f t="shared" si="2"/>
        <v>0</v>
      </c>
      <c r="FL44" s="3">
        <f t="shared" si="2"/>
        <v>4</v>
      </c>
      <c r="FM44" s="3">
        <f t="shared" si="2"/>
        <v>4</v>
      </c>
      <c r="FN44" s="3">
        <f t="shared" si="2"/>
        <v>0</v>
      </c>
      <c r="FO44" s="3">
        <f t="shared" si="2"/>
        <v>4</v>
      </c>
      <c r="FP44" s="3">
        <f t="shared" si="2"/>
        <v>4</v>
      </c>
      <c r="FQ44" s="3">
        <f t="shared" si="2"/>
        <v>0</v>
      </c>
      <c r="FR44" s="3">
        <f t="shared" si="2"/>
        <v>4</v>
      </c>
      <c r="FS44" s="3">
        <f t="shared" si="2"/>
        <v>4</v>
      </c>
      <c r="FT44" s="3">
        <f t="shared" si="2"/>
        <v>0</v>
      </c>
      <c r="FU44" s="3">
        <f t="shared" si="2"/>
        <v>4</v>
      </c>
      <c r="FV44" s="3">
        <f t="shared" si="2"/>
        <v>4</v>
      </c>
      <c r="FW44" s="3">
        <f t="shared" si="2"/>
        <v>0</v>
      </c>
      <c r="FX44" s="3">
        <f t="shared" si="2"/>
        <v>4</v>
      </c>
      <c r="FY44" s="3">
        <f t="shared" si="2"/>
        <v>4</v>
      </c>
      <c r="FZ44" s="3">
        <f t="shared" si="2"/>
        <v>0</v>
      </c>
      <c r="GA44" s="3">
        <f t="shared" si="2"/>
        <v>4</v>
      </c>
      <c r="GB44" s="3">
        <f t="shared" si="2"/>
        <v>4</v>
      </c>
      <c r="GC44" s="3">
        <f t="shared" si="2"/>
        <v>0</v>
      </c>
      <c r="GD44" s="3">
        <f t="shared" si="2"/>
        <v>4</v>
      </c>
      <c r="GE44" s="3">
        <f t="shared" si="2"/>
        <v>4</v>
      </c>
      <c r="GF44" s="3">
        <f t="shared" si="2"/>
        <v>0</v>
      </c>
      <c r="GG44" s="3">
        <f t="shared" si="2"/>
        <v>4</v>
      </c>
      <c r="GH44" s="3">
        <f t="shared" si="2"/>
        <v>4</v>
      </c>
      <c r="GI44" s="3">
        <f t="shared" si="2"/>
        <v>0</v>
      </c>
      <c r="GJ44" s="3">
        <f t="shared" si="2"/>
        <v>4</v>
      </c>
      <c r="GK44" s="3">
        <f t="shared" si="2"/>
        <v>4</v>
      </c>
      <c r="GL44" s="3">
        <f t="shared" si="2"/>
        <v>0</v>
      </c>
      <c r="GM44" s="3">
        <f t="shared" si="2"/>
        <v>4</v>
      </c>
      <c r="GN44" s="3">
        <f t="shared" ref="GN44:IY44" si="3">SUM(GN14:GN43)</f>
        <v>4</v>
      </c>
      <c r="GO44" s="3">
        <f t="shared" si="3"/>
        <v>0</v>
      </c>
      <c r="GP44" s="3">
        <f t="shared" si="3"/>
        <v>4</v>
      </c>
      <c r="GQ44" s="3">
        <f t="shared" si="3"/>
        <v>4</v>
      </c>
      <c r="GR44" s="3">
        <f t="shared" si="3"/>
        <v>0</v>
      </c>
      <c r="GS44" s="3">
        <f t="shared" si="3"/>
        <v>4</v>
      </c>
      <c r="GT44" s="3">
        <f t="shared" si="3"/>
        <v>4</v>
      </c>
      <c r="GU44" s="3">
        <f t="shared" si="3"/>
        <v>0</v>
      </c>
      <c r="GV44" s="3">
        <f t="shared" si="3"/>
        <v>4</v>
      </c>
      <c r="GW44" s="3">
        <f t="shared" si="3"/>
        <v>4</v>
      </c>
      <c r="GX44" s="3">
        <f t="shared" si="3"/>
        <v>0</v>
      </c>
      <c r="GY44" s="3">
        <f t="shared" si="3"/>
        <v>4</v>
      </c>
      <c r="GZ44" s="3">
        <f t="shared" si="3"/>
        <v>4</v>
      </c>
      <c r="HA44" s="3">
        <f t="shared" si="3"/>
        <v>0</v>
      </c>
      <c r="HB44" s="3">
        <f t="shared" si="3"/>
        <v>4</v>
      </c>
      <c r="HC44" s="3">
        <f t="shared" si="3"/>
        <v>4</v>
      </c>
      <c r="HD44" s="3">
        <f t="shared" si="3"/>
        <v>0</v>
      </c>
      <c r="HE44" s="3">
        <f t="shared" si="3"/>
        <v>4</v>
      </c>
      <c r="HF44" s="3">
        <f t="shared" si="3"/>
        <v>4</v>
      </c>
      <c r="HG44" s="3">
        <f t="shared" si="3"/>
        <v>0</v>
      </c>
      <c r="HH44" s="3">
        <f t="shared" si="3"/>
        <v>4</v>
      </c>
      <c r="HI44" s="3">
        <f t="shared" si="3"/>
        <v>4</v>
      </c>
      <c r="HJ44" s="3">
        <f t="shared" si="3"/>
        <v>0</v>
      </c>
      <c r="HK44" s="3">
        <f t="shared" si="3"/>
        <v>4</v>
      </c>
      <c r="HL44" s="3">
        <f t="shared" si="3"/>
        <v>4</v>
      </c>
      <c r="HM44" s="3">
        <f t="shared" si="3"/>
        <v>0</v>
      </c>
      <c r="HN44" s="3">
        <f t="shared" si="3"/>
        <v>4</v>
      </c>
      <c r="HO44" s="3">
        <f t="shared" si="3"/>
        <v>4</v>
      </c>
      <c r="HP44" s="3">
        <f t="shared" si="3"/>
        <v>0</v>
      </c>
      <c r="HQ44" s="3">
        <f t="shared" si="3"/>
        <v>4</v>
      </c>
      <c r="HR44" s="3">
        <f t="shared" si="3"/>
        <v>4</v>
      </c>
      <c r="HS44" s="3">
        <f t="shared" si="3"/>
        <v>0</v>
      </c>
      <c r="HT44" s="3">
        <f t="shared" si="3"/>
        <v>4</v>
      </c>
      <c r="HU44" s="3">
        <f t="shared" si="3"/>
        <v>4</v>
      </c>
      <c r="HV44" s="3">
        <f t="shared" si="3"/>
        <v>0</v>
      </c>
      <c r="HW44" s="3">
        <f t="shared" si="3"/>
        <v>4</v>
      </c>
      <c r="HX44" s="3">
        <f t="shared" si="3"/>
        <v>4</v>
      </c>
      <c r="HY44" s="3">
        <f t="shared" si="3"/>
        <v>0</v>
      </c>
      <c r="HZ44" s="3">
        <f t="shared" si="3"/>
        <v>4</v>
      </c>
      <c r="IA44" s="3">
        <f t="shared" si="3"/>
        <v>4</v>
      </c>
      <c r="IB44" s="3">
        <f t="shared" si="3"/>
        <v>0</v>
      </c>
      <c r="IC44" s="3">
        <f t="shared" si="3"/>
        <v>4</v>
      </c>
      <c r="ID44" s="3">
        <f t="shared" si="3"/>
        <v>4</v>
      </c>
      <c r="IE44" s="3">
        <f t="shared" si="3"/>
        <v>0</v>
      </c>
      <c r="IF44" s="3">
        <f t="shared" si="3"/>
        <v>4</v>
      </c>
      <c r="IG44" s="3">
        <f t="shared" si="3"/>
        <v>4</v>
      </c>
      <c r="IH44" s="3">
        <f t="shared" si="3"/>
        <v>0</v>
      </c>
      <c r="II44" s="3">
        <f t="shared" si="3"/>
        <v>4</v>
      </c>
      <c r="IJ44" s="3">
        <f t="shared" si="3"/>
        <v>4</v>
      </c>
      <c r="IK44" s="3">
        <f t="shared" si="3"/>
        <v>0</v>
      </c>
      <c r="IL44" s="3">
        <f t="shared" si="3"/>
        <v>4</v>
      </c>
      <c r="IM44" s="3">
        <f t="shared" si="3"/>
        <v>4</v>
      </c>
      <c r="IN44" s="3">
        <f t="shared" si="3"/>
        <v>0</v>
      </c>
      <c r="IO44" s="3">
        <f t="shared" si="3"/>
        <v>4</v>
      </c>
      <c r="IP44" s="3">
        <f t="shared" si="3"/>
        <v>4</v>
      </c>
      <c r="IQ44" s="3">
        <f t="shared" si="3"/>
        <v>0</v>
      </c>
      <c r="IR44" s="3">
        <f t="shared" si="3"/>
        <v>4</v>
      </c>
      <c r="IS44" s="3">
        <f t="shared" si="3"/>
        <v>4</v>
      </c>
      <c r="IT44" s="3">
        <f t="shared" si="3"/>
        <v>0</v>
      </c>
      <c r="IU44" s="3">
        <f t="shared" si="3"/>
        <v>4</v>
      </c>
      <c r="IV44" s="3">
        <f t="shared" si="3"/>
        <v>4</v>
      </c>
      <c r="IW44" s="3">
        <f t="shared" si="3"/>
        <v>0</v>
      </c>
      <c r="IX44" s="3">
        <f t="shared" si="3"/>
        <v>4</v>
      </c>
      <c r="IY44" s="3">
        <f t="shared" si="3"/>
        <v>4</v>
      </c>
      <c r="IZ44" s="3">
        <f t="shared" ref="IZ44:LK44" si="4">SUM(IZ14:IZ43)</f>
        <v>0</v>
      </c>
      <c r="JA44" s="3">
        <f t="shared" si="4"/>
        <v>4</v>
      </c>
      <c r="JB44" s="3">
        <f t="shared" si="4"/>
        <v>4</v>
      </c>
      <c r="JC44" s="3">
        <f t="shared" si="4"/>
        <v>0</v>
      </c>
      <c r="JD44" s="3">
        <f t="shared" si="4"/>
        <v>4</v>
      </c>
      <c r="JE44" s="3">
        <f t="shared" si="4"/>
        <v>4</v>
      </c>
      <c r="JF44" s="3">
        <f t="shared" si="4"/>
        <v>0</v>
      </c>
      <c r="JG44" s="3">
        <f t="shared" si="4"/>
        <v>4</v>
      </c>
      <c r="JH44" s="3">
        <f t="shared" si="4"/>
        <v>4</v>
      </c>
      <c r="JI44" s="3">
        <f t="shared" si="4"/>
        <v>0</v>
      </c>
      <c r="JJ44" s="3">
        <f t="shared" si="4"/>
        <v>4</v>
      </c>
      <c r="JK44" s="3">
        <f t="shared" si="4"/>
        <v>4</v>
      </c>
      <c r="JL44" s="3">
        <f t="shared" si="4"/>
        <v>0</v>
      </c>
      <c r="JM44" s="3">
        <f t="shared" si="4"/>
        <v>4</v>
      </c>
      <c r="JN44" s="3">
        <f t="shared" si="4"/>
        <v>4</v>
      </c>
      <c r="JO44" s="3">
        <f t="shared" si="4"/>
        <v>0</v>
      </c>
      <c r="JP44" s="3">
        <f t="shared" si="4"/>
        <v>4</v>
      </c>
      <c r="JQ44" s="3">
        <f t="shared" si="4"/>
        <v>4</v>
      </c>
      <c r="JR44" s="3">
        <f t="shared" si="4"/>
        <v>0</v>
      </c>
      <c r="JS44" s="3">
        <f t="shared" si="4"/>
        <v>4</v>
      </c>
      <c r="JT44" s="3">
        <f t="shared" si="4"/>
        <v>4</v>
      </c>
      <c r="JU44" s="3">
        <f t="shared" si="4"/>
        <v>0</v>
      </c>
      <c r="JV44" s="3">
        <f t="shared" si="4"/>
        <v>4</v>
      </c>
      <c r="JW44" s="3">
        <f t="shared" si="4"/>
        <v>4</v>
      </c>
      <c r="JX44" s="3">
        <f t="shared" si="4"/>
        <v>0</v>
      </c>
      <c r="JY44" s="3">
        <f t="shared" si="4"/>
        <v>4</v>
      </c>
      <c r="JZ44" s="3">
        <f t="shared" si="4"/>
        <v>4</v>
      </c>
      <c r="KA44" s="3">
        <f t="shared" si="4"/>
        <v>0</v>
      </c>
      <c r="KB44" s="3">
        <f t="shared" si="4"/>
        <v>4</v>
      </c>
      <c r="KC44" s="3">
        <f t="shared" si="4"/>
        <v>4</v>
      </c>
      <c r="KD44" s="3">
        <f t="shared" si="4"/>
        <v>0</v>
      </c>
      <c r="KE44" s="3">
        <f t="shared" si="4"/>
        <v>4</v>
      </c>
      <c r="KF44" s="3">
        <f t="shared" si="4"/>
        <v>4</v>
      </c>
      <c r="KG44" s="3">
        <f t="shared" si="4"/>
        <v>0</v>
      </c>
      <c r="KH44" s="3">
        <f t="shared" si="4"/>
        <v>4</v>
      </c>
      <c r="KI44" s="3">
        <f t="shared" si="4"/>
        <v>4</v>
      </c>
      <c r="KJ44" s="3">
        <f t="shared" si="4"/>
        <v>0</v>
      </c>
      <c r="KK44" s="3">
        <f t="shared" si="4"/>
        <v>4</v>
      </c>
      <c r="KL44" s="3">
        <f t="shared" si="4"/>
        <v>4</v>
      </c>
      <c r="KM44" s="3">
        <f t="shared" si="4"/>
        <v>0</v>
      </c>
      <c r="KN44" s="3">
        <f t="shared" si="4"/>
        <v>4</v>
      </c>
      <c r="KO44" s="3">
        <f t="shared" si="4"/>
        <v>4</v>
      </c>
      <c r="KP44" s="3">
        <f t="shared" si="4"/>
        <v>0</v>
      </c>
      <c r="KQ44" s="3">
        <f t="shared" si="4"/>
        <v>4</v>
      </c>
      <c r="KR44" s="3">
        <f t="shared" si="4"/>
        <v>4</v>
      </c>
      <c r="KS44" s="3">
        <f t="shared" si="4"/>
        <v>0</v>
      </c>
      <c r="KT44" s="3">
        <f t="shared" si="4"/>
        <v>4</v>
      </c>
      <c r="KU44" s="3">
        <f t="shared" si="4"/>
        <v>4</v>
      </c>
      <c r="KV44" s="3">
        <f t="shared" si="4"/>
        <v>0</v>
      </c>
      <c r="KW44" s="3">
        <f t="shared" si="4"/>
        <v>4</v>
      </c>
      <c r="KX44" s="3">
        <f t="shared" si="4"/>
        <v>4</v>
      </c>
      <c r="KY44" s="3">
        <f t="shared" si="4"/>
        <v>0</v>
      </c>
      <c r="KZ44" s="3">
        <f t="shared" si="4"/>
        <v>4</v>
      </c>
      <c r="LA44" s="3">
        <f t="shared" si="4"/>
        <v>4</v>
      </c>
      <c r="LB44" s="3">
        <f t="shared" si="4"/>
        <v>0</v>
      </c>
      <c r="LC44" s="3">
        <f t="shared" si="4"/>
        <v>4</v>
      </c>
      <c r="LD44" s="3">
        <f t="shared" si="4"/>
        <v>4</v>
      </c>
      <c r="LE44" s="3">
        <f t="shared" si="4"/>
        <v>0</v>
      </c>
      <c r="LF44" s="3">
        <f t="shared" si="4"/>
        <v>4</v>
      </c>
      <c r="LG44" s="3">
        <f t="shared" si="4"/>
        <v>4</v>
      </c>
      <c r="LH44" s="3">
        <f t="shared" si="4"/>
        <v>0</v>
      </c>
      <c r="LI44" s="3">
        <f t="shared" si="4"/>
        <v>4</v>
      </c>
      <c r="LJ44" s="3">
        <f t="shared" si="4"/>
        <v>4</v>
      </c>
      <c r="LK44" s="3">
        <f t="shared" si="4"/>
        <v>0</v>
      </c>
      <c r="LL44" s="3">
        <f t="shared" ref="LL44:NS44" si="5">SUM(LL14:LL43)</f>
        <v>4</v>
      </c>
      <c r="LM44" s="3">
        <f t="shared" si="5"/>
        <v>4</v>
      </c>
      <c r="LN44" s="3">
        <f t="shared" si="5"/>
        <v>0</v>
      </c>
      <c r="LO44" s="3">
        <f t="shared" si="5"/>
        <v>4</v>
      </c>
      <c r="LP44" s="3">
        <f t="shared" si="5"/>
        <v>4</v>
      </c>
      <c r="LQ44" s="3">
        <f t="shared" si="5"/>
        <v>0</v>
      </c>
      <c r="LR44" s="3">
        <f t="shared" si="5"/>
        <v>4</v>
      </c>
      <c r="LS44" s="3">
        <f t="shared" si="5"/>
        <v>4</v>
      </c>
      <c r="LT44" s="3">
        <f t="shared" si="5"/>
        <v>0</v>
      </c>
      <c r="LU44" s="3">
        <f t="shared" si="5"/>
        <v>4</v>
      </c>
      <c r="LV44" s="3">
        <f t="shared" si="5"/>
        <v>4</v>
      </c>
      <c r="LW44" s="3">
        <f t="shared" si="5"/>
        <v>0</v>
      </c>
      <c r="LX44" s="3">
        <f t="shared" si="5"/>
        <v>4</v>
      </c>
      <c r="LY44" s="3">
        <f t="shared" si="5"/>
        <v>4</v>
      </c>
      <c r="LZ44" s="3">
        <f t="shared" si="5"/>
        <v>0</v>
      </c>
      <c r="MA44" s="3">
        <f t="shared" si="5"/>
        <v>4</v>
      </c>
      <c r="MB44" s="3">
        <f t="shared" si="5"/>
        <v>4</v>
      </c>
      <c r="MC44" s="3">
        <f t="shared" si="5"/>
        <v>0</v>
      </c>
      <c r="MD44" s="3">
        <f t="shared" si="5"/>
        <v>4</v>
      </c>
      <c r="ME44" s="3">
        <f t="shared" si="5"/>
        <v>4</v>
      </c>
      <c r="MF44" s="3">
        <f t="shared" si="5"/>
        <v>0</v>
      </c>
      <c r="MG44" s="3">
        <f t="shared" si="5"/>
        <v>4</v>
      </c>
      <c r="MH44" s="3">
        <f t="shared" si="5"/>
        <v>4</v>
      </c>
      <c r="MI44" s="3">
        <f t="shared" si="5"/>
        <v>0</v>
      </c>
      <c r="MJ44" s="3">
        <f t="shared" si="5"/>
        <v>4</v>
      </c>
      <c r="MK44" s="3">
        <f t="shared" si="5"/>
        <v>4</v>
      </c>
      <c r="ML44" s="3">
        <f t="shared" si="5"/>
        <v>0</v>
      </c>
      <c r="MM44" s="3">
        <f t="shared" si="5"/>
        <v>4</v>
      </c>
      <c r="MN44" s="3">
        <f t="shared" si="5"/>
        <v>4</v>
      </c>
      <c r="MO44" s="3">
        <f t="shared" si="5"/>
        <v>0</v>
      </c>
      <c r="MP44" s="3">
        <f t="shared" si="5"/>
        <v>4</v>
      </c>
      <c r="MQ44" s="3">
        <f t="shared" si="5"/>
        <v>4</v>
      </c>
      <c r="MR44" s="3">
        <f t="shared" si="5"/>
        <v>0</v>
      </c>
      <c r="MS44" s="3">
        <f t="shared" si="5"/>
        <v>4</v>
      </c>
      <c r="MT44" s="3">
        <f t="shared" si="5"/>
        <v>4</v>
      </c>
      <c r="MU44" s="3">
        <f t="shared" si="5"/>
        <v>0</v>
      </c>
      <c r="MV44" s="3">
        <f t="shared" si="5"/>
        <v>4</v>
      </c>
      <c r="MW44" s="3">
        <f t="shared" si="5"/>
        <v>4</v>
      </c>
      <c r="MX44" s="3">
        <f t="shared" si="5"/>
        <v>0</v>
      </c>
      <c r="MY44" s="3">
        <f t="shared" si="5"/>
        <v>4</v>
      </c>
      <c r="MZ44" s="3">
        <f t="shared" si="5"/>
        <v>4</v>
      </c>
      <c r="NA44" s="3">
        <f t="shared" si="5"/>
        <v>0</v>
      </c>
      <c r="NB44" s="3">
        <f t="shared" si="5"/>
        <v>4</v>
      </c>
      <c r="NC44" s="3">
        <f t="shared" si="5"/>
        <v>4</v>
      </c>
      <c r="ND44" s="3">
        <f t="shared" si="5"/>
        <v>0</v>
      </c>
      <c r="NE44" s="3">
        <f t="shared" si="5"/>
        <v>4</v>
      </c>
      <c r="NF44" s="3">
        <f t="shared" si="5"/>
        <v>4</v>
      </c>
      <c r="NG44" s="3">
        <f t="shared" si="5"/>
        <v>0</v>
      </c>
      <c r="NH44" s="3">
        <f t="shared" si="5"/>
        <v>4</v>
      </c>
      <c r="NI44" s="3">
        <f t="shared" si="5"/>
        <v>4</v>
      </c>
      <c r="NJ44" s="3">
        <f t="shared" si="5"/>
        <v>0</v>
      </c>
      <c r="NK44" s="3">
        <f t="shared" si="5"/>
        <v>4</v>
      </c>
      <c r="NL44" s="3">
        <f t="shared" si="5"/>
        <v>4</v>
      </c>
      <c r="NM44" s="3">
        <f t="shared" si="5"/>
        <v>0</v>
      </c>
      <c r="NN44" s="3">
        <f t="shared" si="5"/>
        <v>4</v>
      </c>
      <c r="NO44" s="3">
        <f t="shared" si="5"/>
        <v>4</v>
      </c>
      <c r="NP44" s="3">
        <f t="shared" si="5"/>
        <v>0</v>
      </c>
      <c r="NQ44" s="3">
        <f t="shared" si="5"/>
        <v>0</v>
      </c>
      <c r="NR44" s="3">
        <f t="shared" si="5"/>
        <v>8</v>
      </c>
      <c r="NS44" s="3">
        <f t="shared" si="5"/>
        <v>0</v>
      </c>
    </row>
    <row r="45" spans="1:383" ht="39" customHeight="1" x14ac:dyDescent="0.25">
      <c r="A45" s="127" t="s">
        <v>3238</v>
      </c>
      <c r="B45" s="128"/>
      <c r="C45" s="63">
        <f>C44/D71%</f>
        <v>50</v>
      </c>
      <c r="D45" s="63">
        <f>D44/D71%</f>
        <v>50</v>
      </c>
      <c r="E45" s="63">
        <f>E44/D71%</f>
        <v>0</v>
      </c>
      <c r="F45" s="63">
        <f>F44/D71%</f>
        <v>50</v>
      </c>
      <c r="G45" s="63">
        <f>G44/D71%</f>
        <v>50</v>
      </c>
      <c r="H45" s="63">
        <f>H44/D71%</f>
        <v>0</v>
      </c>
      <c r="I45" s="63">
        <f>I44/D71%</f>
        <v>50</v>
      </c>
      <c r="J45" s="63">
        <f>J44/D71%</f>
        <v>50</v>
      </c>
      <c r="K45" s="63">
        <f>K44/D71%</f>
        <v>0</v>
      </c>
      <c r="L45" s="63">
        <f>L44/D71%</f>
        <v>50</v>
      </c>
      <c r="M45" s="63">
        <f>M44/D71%</f>
        <v>50</v>
      </c>
      <c r="N45" s="63">
        <f>N44/D71%</f>
        <v>0</v>
      </c>
      <c r="O45" s="63">
        <f>O44/D71%</f>
        <v>50</v>
      </c>
      <c r="P45" s="63">
        <f>P44/D71%</f>
        <v>50</v>
      </c>
      <c r="Q45" s="63">
        <f>Q44/D71%</f>
        <v>0</v>
      </c>
      <c r="R45" s="63">
        <f>R44/D71%</f>
        <v>50</v>
      </c>
      <c r="S45" s="63">
        <f>S44/D71%</f>
        <v>50</v>
      </c>
      <c r="T45" s="63">
        <f>T44/D71%</f>
        <v>0</v>
      </c>
      <c r="U45" s="63">
        <f>U44/D71%</f>
        <v>50</v>
      </c>
      <c r="V45" s="63">
        <f>V44/D71%</f>
        <v>50</v>
      </c>
      <c r="W45" s="63">
        <f>W44/D71%</f>
        <v>0</v>
      </c>
      <c r="X45" s="63">
        <f>X44/D71%</f>
        <v>50</v>
      </c>
      <c r="Y45" s="63">
        <f>Y44/D71%</f>
        <v>50</v>
      </c>
      <c r="Z45" s="63">
        <f>Z44/D71%</f>
        <v>0</v>
      </c>
      <c r="AA45" s="63">
        <f>AA44/D71%</f>
        <v>50</v>
      </c>
      <c r="AB45" s="63">
        <f>AB44/D71%</f>
        <v>50</v>
      </c>
      <c r="AC45" s="63">
        <f>AC44/D71%</f>
        <v>0</v>
      </c>
      <c r="AD45" s="63">
        <f>AD44/D71%</f>
        <v>50</v>
      </c>
      <c r="AE45" s="63">
        <f>AE44/D71%</f>
        <v>50</v>
      </c>
      <c r="AF45" s="63">
        <f>AF44/D71%</f>
        <v>0</v>
      </c>
      <c r="AG45" s="63">
        <f>AG44/D71%</f>
        <v>50</v>
      </c>
      <c r="AH45" s="63">
        <f>AH44/D71%</f>
        <v>50</v>
      </c>
      <c r="AI45" s="63">
        <f>AI44/D71%</f>
        <v>0</v>
      </c>
      <c r="AJ45" s="63">
        <f>AJ44/D71%</f>
        <v>50</v>
      </c>
      <c r="AK45" s="63">
        <f>AK44/D71%</f>
        <v>50</v>
      </c>
      <c r="AL45" s="63">
        <f>AL44/D71%</f>
        <v>0</v>
      </c>
      <c r="AM45" s="63">
        <f>AM44/D71%</f>
        <v>50</v>
      </c>
      <c r="AN45" s="63">
        <f>AN44/D71%</f>
        <v>50</v>
      </c>
      <c r="AO45" s="63">
        <f>AO44/D71%</f>
        <v>0</v>
      </c>
      <c r="AP45" s="63">
        <f>AP44/D71%</f>
        <v>50</v>
      </c>
      <c r="AQ45" s="63">
        <f>AQ44/D71%</f>
        <v>50</v>
      </c>
      <c r="AR45" s="63">
        <f>AR44/D71%</f>
        <v>0</v>
      </c>
      <c r="AS45" s="63">
        <f>AS44/D71%</f>
        <v>50</v>
      </c>
      <c r="AT45" s="63">
        <f>AT44/D71%</f>
        <v>50</v>
      </c>
      <c r="AU45" s="63">
        <f>AU44/D71%</f>
        <v>0</v>
      </c>
      <c r="AV45" s="63">
        <f>AV44/D71%</f>
        <v>50</v>
      </c>
      <c r="AW45" s="63">
        <f>AW44/D71%</f>
        <v>50</v>
      </c>
      <c r="AX45" s="63">
        <f>AX44/D71%</f>
        <v>0</v>
      </c>
      <c r="AY45" s="63">
        <f>AY44/D71%</f>
        <v>50</v>
      </c>
      <c r="AZ45" s="63">
        <f>AZ44/D71%</f>
        <v>50</v>
      </c>
      <c r="BA45" s="63">
        <f>BA44/D71%</f>
        <v>0</v>
      </c>
      <c r="BB45" s="63">
        <f>BB44/D71%</f>
        <v>50</v>
      </c>
      <c r="BC45" s="63">
        <f>BC44/D71%</f>
        <v>50</v>
      </c>
      <c r="BD45" s="63">
        <f>BD44/D71%</f>
        <v>0</v>
      </c>
      <c r="BE45" s="63">
        <f>BE44/D71%</f>
        <v>50</v>
      </c>
      <c r="BF45" s="63">
        <f>BF44/D71%</f>
        <v>50</v>
      </c>
      <c r="BG45" s="63">
        <f>BG44/D71%</f>
        <v>0</v>
      </c>
      <c r="BH45" s="63">
        <f>BH44/D71%</f>
        <v>50</v>
      </c>
      <c r="BI45" s="63">
        <f>BI44/D71%</f>
        <v>50</v>
      </c>
      <c r="BJ45" s="63">
        <f>BJ44/D71%</f>
        <v>0</v>
      </c>
      <c r="BK45" s="63">
        <f>BK44/D71%</f>
        <v>50</v>
      </c>
      <c r="BL45" s="63">
        <f>BL44/D71%</f>
        <v>50</v>
      </c>
      <c r="BM45" s="63">
        <f>BM44/D71%</f>
        <v>0</v>
      </c>
      <c r="BN45" s="63">
        <f>BN44/D71%</f>
        <v>50</v>
      </c>
      <c r="BO45" s="63">
        <f>BO44/D71%</f>
        <v>50</v>
      </c>
      <c r="BP45" s="63">
        <f>BP44/D71%</f>
        <v>0</v>
      </c>
      <c r="BQ45" s="63">
        <f>BQ44/D71%</f>
        <v>50</v>
      </c>
      <c r="BR45" s="63">
        <f>BR44/D71%</f>
        <v>50</v>
      </c>
      <c r="BS45" s="63">
        <f>BS44/D71%</f>
        <v>0</v>
      </c>
      <c r="BT45" s="63">
        <f>BT44/D71%</f>
        <v>50</v>
      </c>
      <c r="BU45" s="63">
        <f>BU44/D71%</f>
        <v>50</v>
      </c>
      <c r="BV45" s="63">
        <f>BV44/D71%</f>
        <v>0</v>
      </c>
      <c r="BW45" s="63">
        <f>BW44/D71%</f>
        <v>50</v>
      </c>
      <c r="BX45" s="63">
        <f>BX44/D71%</f>
        <v>50</v>
      </c>
      <c r="BY45" s="63">
        <f>BY44/D71%</f>
        <v>0</v>
      </c>
      <c r="BZ45" s="63">
        <f>BZ44/D71%</f>
        <v>50</v>
      </c>
      <c r="CA45" s="63">
        <f>CA44/D71%</f>
        <v>50</v>
      </c>
      <c r="CB45" s="63">
        <f>CB44/D71%</f>
        <v>0</v>
      </c>
      <c r="CC45" s="63">
        <f>CC44/D71%</f>
        <v>50</v>
      </c>
      <c r="CD45" s="63">
        <f>CD44/D71%</f>
        <v>50</v>
      </c>
      <c r="CE45" s="63">
        <f>CE44/D71%</f>
        <v>0</v>
      </c>
      <c r="CF45" s="63">
        <f>CF44/D71%</f>
        <v>50</v>
      </c>
      <c r="CG45" s="63">
        <f>CG44/D71%</f>
        <v>50</v>
      </c>
      <c r="CH45" s="63">
        <f>CH44/D71%</f>
        <v>0</v>
      </c>
      <c r="CI45" s="63">
        <f>CI44/D71%</f>
        <v>50</v>
      </c>
      <c r="CJ45" s="63">
        <f>CJ44/D71%</f>
        <v>50</v>
      </c>
      <c r="CK45" s="63">
        <f>CK44/D71%</f>
        <v>0</v>
      </c>
      <c r="CL45" s="63">
        <f>CL44/D71%</f>
        <v>50</v>
      </c>
      <c r="CM45" s="63">
        <f>CM44/D71%</f>
        <v>50</v>
      </c>
      <c r="CN45" s="63">
        <f>CN44/D71%</f>
        <v>0</v>
      </c>
      <c r="CO45" s="63">
        <f>CO44/D71%</f>
        <v>50</v>
      </c>
      <c r="CP45" s="63">
        <f>CP44/D71%</f>
        <v>50</v>
      </c>
      <c r="CQ45" s="63">
        <f>CQ44/D71%</f>
        <v>0</v>
      </c>
      <c r="CR45" s="63">
        <f>CR44/D71%</f>
        <v>50</v>
      </c>
      <c r="CS45" s="63">
        <f>CS44/D71%</f>
        <v>50</v>
      </c>
      <c r="CT45" s="63">
        <f>CT44/D71%</f>
        <v>0</v>
      </c>
      <c r="CU45" s="63">
        <f>CU44/D71%</f>
        <v>50</v>
      </c>
      <c r="CV45" s="63">
        <f>CV44/D71%</f>
        <v>50</v>
      </c>
      <c r="CW45" s="63">
        <f>CW44/D71%</f>
        <v>0</v>
      </c>
      <c r="CX45" s="63">
        <f>CX44/D71%</f>
        <v>50</v>
      </c>
      <c r="CY45" s="63">
        <f>CY44/D71%</f>
        <v>50</v>
      </c>
      <c r="CZ45" s="63">
        <f>CZ44/D71%</f>
        <v>0</v>
      </c>
      <c r="DA45" s="63">
        <f>DA44/D71%</f>
        <v>50</v>
      </c>
      <c r="DB45" s="63">
        <f>DB44/D71%</f>
        <v>50</v>
      </c>
      <c r="DC45" s="63">
        <f>DC44/D71%</f>
        <v>0</v>
      </c>
      <c r="DD45" s="63">
        <f>DD44/D71%</f>
        <v>50</v>
      </c>
      <c r="DE45" s="63">
        <f>DE44/D71%</f>
        <v>50</v>
      </c>
      <c r="DF45" s="63">
        <f>DF44/D71%</f>
        <v>0</v>
      </c>
      <c r="DG45" s="63">
        <f>DG44/D71%</f>
        <v>50</v>
      </c>
      <c r="DH45" s="63">
        <f>DH44/D71%</f>
        <v>50</v>
      </c>
      <c r="DI45" s="63">
        <f>DI44/D71%</f>
        <v>0</v>
      </c>
      <c r="DJ45" s="63">
        <f>DJ44/D71%</f>
        <v>50</v>
      </c>
      <c r="DK45" s="63">
        <f>DK44/D71%</f>
        <v>50</v>
      </c>
      <c r="DL45" s="63">
        <f>DL44/D71%</f>
        <v>0</v>
      </c>
      <c r="DM45" s="63">
        <f>DM44/D71%</f>
        <v>50</v>
      </c>
      <c r="DN45" s="63">
        <f>DN44/D71%</f>
        <v>25</v>
      </c>
      <c r="DO45" s="63">
        <f>DO44/D71%</f>
        <v>0</v>
      </c>
      <c r="DP45" s="63">
        <f>DP44/D71%</f>
        <v>50</v>
      </c>
      <c r="DQ45" s="63">
        <f>DQ44/D71%</f>
        <v>50</v>
      </c>
      <c r="DR45" s="63">
        <f>DR44/D71%</f>
        <v>0</v>
      </c>
      <c r="DS45" s="63">
        <f>DS44/D71%</f>
        <v>50</v>
      </c>
      <c r="DT45" s="63">
        <f>DT44/D71%</f>
        <v>50</v>
      </c>
      <c r="DU45" s="63">
        <f>DU44/D71%</f>
        <v>0</v>
      </c>
      <c r="DV45" s="63">
        <f>DV44/D71%</f>
        <v>50</v>
      </c>
      <c r="DW45" s="63">
        <f>DW44/D71%</f>
        <v>50</v>
      </c>
      <c r="DX45" s="63">
        <f>DX44/D71%</f>
        <v>0</v>
      </c>
      <c r="DY45" s="63">
        <f>DY44/D71%</f>
        <v>50</v>
      </c>
      <c r="DZ45" s="63">
        <f>DZ44/D71%</f>
        <v>50</v>
      </c>
      <c r="EA45" s="63">
        <f>EA44/D71%</f>
        <v>0</v>
      </c>
      <c r="EB45" s="63">
        <f>EB44/D71%</f>
        <v>50</v>
      </c>
      <c r="EC45" s="63">
        <f>EC44/D71%</f>
        <v>50</v>
      </c>
      <c r="ED45" s="63">
        <f>ED44/D71%</f>
        <v>0</v>
      </c>
      <c r="EE45" s="63">
        <f>EE44/D71%</f>
        <v>50</v>
      </c>
      <c r="EF45" s="63">
        <f>EF44/D71%</f>
        <v>50</v>
      </c>
      <c r="EG45" s="63">
        <f>EG44/D71%</f>
        <v>0</v>
      </c>
      <c r="EH45" s="63">
        <f>EH44/D71%</f>
        <v>50</v>
      </c>
      <c r="EI45" s="63">
        <f>EI44/D71%</f>
        <v>50</v>
      </c>
      <c r="EJ45" s="63">
        <f>EJ44/D71%</f>
        <v>0</v>
      </c>
      <c r="EK45" s="63">
        <f>EK44/D71%</f>
        <v>50</v>
      </c>
      <c r="EL45" s="63">
        <f>EL44/D71%</f>
        <v>50</v>
      </c>
      <c r="EM45" s="63">
        <f>EM44/D71%</f>
        <v>0</v>
      </c>
      <c r="EN45" s="63">
        <f>EN44/D71%</f>
        <v>50</v>
      </c>
      <c r="EO45" s="63">
        <f>EO44/D71%</f>
        <v>50</v>
      </c>
      <c r="EP45" s="63">
        <f>EP44/D71%</f>
        <v>0</v>
      </c>
      <c r="EQ45" s="63">
        <f>EQ44/D71%</f>
        <v>50</v>
      </c>
      <c r="ER45" s="63">
        <f>ER44/D71%</f>
        <v>50</v>
      </c>
      <c r="ES45" s="63">
        <f>ES44/D71%</f>
        <v>0</v>
      </c>
      <c r="ET45" s="63">
        <f>ET44/D71%</f>
        <v>50</v>
      </c>
      <c r="EU45" s="63">
        <f>EU44/D71%</f>
        <v>50</v>
      </c>
      <c r="EV45" s="63">
        <f>EV44/D71%</f>
        <v>0</v>
      </c>
      <c r="EW45" s="63">
        <f>EW44/D71%</f>
        <v>50</v>
      </c>
      <c r="EX45" s="63">
        <f>EX44/D71%</f>
        <v>50</v>
      </c>
      <c r="EY45" s="63">
        <f>EY44/D71%</f>
        <v>0</v>
      </c>
      <c r="EZ45" s="63">
        <f>EZ44/D71%</f>
        <v>50</v>
      </c>
      <c r="FA45" s="63">
        <f>FA44/D71%</f>
        <v>50</v>
      </c>
      <c r="FB45" s="63">
        <f>FB44/D71%</f>
        <v>0</v>
      </c>
      <c r="FC45" s="63">
        <f>FC44/D71%</f>
        <v>50</v>
      </c>
      <c r="FD45" s="63">
        <f>FD44/D71%</f>
        <v>50</v>
      </c>
      <c r="FE45" s="63">
        <f>FE44/D71%</f>
        <v>0</v>
      </c>
      <c r="FF45" s="63">
        <f>FF44/D71%</f>
        <v>50</v>
      </c>
      <c r="FG45" s="63">
        <f>FG44/D71%</f>
        <v>50</v>
      </c>
      <c r="FH45" s="63">
        <f>FH44/D71%</f>
        <v>0</v>
      </c>
      <c r="FI45" s="63">
        <f>FI44/D71%</f>
        <v>50</v>
      </c>
      <c r="FJ45" s="63">
        <f>FJ44/D71%</f>
        <v>50</v>
      </c>
      <c r="FK45" s="63">
        <f>FK44/D71%</f>
        <v>0</v>
      </c>
      <c r="FL45" s="63">
        <f>FL44/D71%</f>
        <v>50</v>
      </c>
      <c r="FM45" s="63">
        <f>FM44/D71%</f>
        <v>50</v>
      </c>
      <c r="FN45" s="63">
        <f>FN44/D71%</f>
        <v>0</v>
      </c>
      <c r="FO45" s="63">
        <f>FO44/D71%</f>
        <v>50</v>
      </c>
      <c r="FP45" s="63">
        <f>FP44/D71%</f>
        <v>50</v>
      </c>
      <c r="FQ45" s="63">
        <f>FQ44/D71%</f>
        <v>0</v>
      </c>
      <c r="FR45" s="63">
        <f>FR44/D71%</f>
        <v>50</v>
      </c>
      <c r="FS45" s="63">
        <f>FS44/D71%</f>
        <v>50</v>
      </c>
      <c r="FT45" s="63">
        <f>FT44/D71%</f>
        <v>0</v>
      </c>
      <c r="FU45" s="63">
        <f>FU44/D71%</f>
        <v>50</v>
      </c>
      <c r="FV45" s="63">
        <f>FV44/D71%</f>
        <v>50</v>
      </c>
      <c r="FW45" s="63">
        <f>FW44/D71%</f>
        <v>0</v>
      </c>
      <c r="FX45" s="63">
        <f>FX44/D71%</f>
        <v>50</v>
      </c>
      <c r="FY45" s="63">
        <f>FY44/D71%</f>
        <v>50</v>
      </c>
      <c r="FZ45" s="63">
        <f>FZ44/D71%</f>
        <v>0</v>
      </c>
      <c r="GA45" s="63">
        <f>GA44/D71%</f>
        <v>50</v>
      </c>
      <c r="GB45" s="63">
        <f>GB44/D71%</f>
        <v>50</v>
      </c>
      <c r="GC45" s="63">
        <f>GC44/D71%</f>
        <v>0</v>
      </c>
      <c r="GD45" s="63">
        <f>GD44/D71%</f>
        <v>50</v>
      </c>
      <c r="GE45" s="63">
        <f>GE44/D71%</f>
        <v>50</v>
      </c>
      <c r="GF45" s="63">
        <f>GF44/D71%</f>
        <v>0</v>
      </c>
      <c r="GG45" s="63">
        <f>GG44/D71%</f>
        <v>50</v>
      </c>
      <c r="GH45" s="63">
        <f>GH44/D71%</f>
        <v>50</v>
      </c>
      <c r="GI45" s="63">
        <f>GI44/D71%</f>
        <v>0</v>
      </c>
      <c r="GJ45" s="63">
        <f>GJ44/D71%</f>
        <v>50</v>
      </c>
      <c r="GK45" s="63">
        <f>GK44/D71%</f>
        <v>50</v>
      </c>
      <c r="GL45" s="63">
        <f>GL44/D71%</f>
        <v>0</v>
      </c>
      <c r="GM45" s="63">
        <f>GM44/D71%</f>
        <v>50</v>
      </c>
      <c r="GN45" s="63">
        <f>GN44/D71%</f>
        <v>50</v>
      </c>
      <c r="GO45" s="63">
        <f>GO44/D71%</f>
        <v>0</v>
      </c>
      <c r="GP45" s="63">
        <f>GP44/D71%</f>
        <v>50</v>
      </c>
      <c r="GQ45" s="63">
        <f>GQ44/D71%</f>
        <v>50</v>
      </c>
      <c r="GR45" s="63">
        <f>GR44/D71%</f>
        <v>0</v>
      </c>
      <c r="GS45" s="63">
        <f>GS44/D71%</f>
        <v>50</v>
      </c>
      <c r="GT45" s="63">
        <f>GT44/D71%</f>
        <v>50</v>
      </c>
      <c r="GU45" s="63">
        <f>GU44/D71%</f>
        <v>0</v>
      </c>
      <c r="GV45" s="63">
        <f>GV44/D71%</f>
        <v>50</v>
      </c>
      <c r="GW45" s="63">
        <f>GW44/D71%</f>
        <v>50</v>
      </c>
      <c r="GX45" s="63">
        <f>GX44/D71%</f>
        <v>0</v>
      </c>
      <c r="GY45" s="63">
        <f>GY44/D71%</f>
        <v>50</v>
      </c>
      <c r="GZ45" s="63">
        <f>GZ44/D71%</f>
        <v>50</v>
      </c>
      <c r="HA45" s="63">
        <f>HA44/D71%</f>
        <v>0</v>
      </c>
      <c r="HB45" s="63">
        <f>HB44/D71%</f>
        <v>50</v>
      </c>
      <c r="HC45" s="63">
        <f>HC44/D71%</f>
        <v>50</v>
      </c>
      <c r="HD45" s="63">
        <f>HD44/D71%</f>
        <v>0</v>
      </c>
      <c r="HE45" s="63">
        <f>HE44/D71%</f>
        <v>50</v>
      </c>
      <c r="HF45" s="63">
        <f>HF44/D71%</f>
        <v>50</v>
      </c>
      <c r="HG45" s="63">
        <f>HG44/D71%</f>
        <v>0</v>
      </c>
      <c r="HH45" s="63">
        <f>HH44/D71%</f>
        <v>50</v>
      </c>
      <c r="HI45" s="63">
        <f>HI44/D71%</f>
        <v>50</v>
      </c>
      <c r="HJ45" s="63">
        <f>HJ44/D71%</f>
        <v>0</v>
      </c>
      <c r="HK45" s="63">
        <f>HK44/D71%</f>
        <v>50</v>
      </c>
      <c r="HL45" s="63">
        <f>HL44/D71%</f>
        <v>50</v>
      </c>
      <c r="HM45" s="63">
        <f>HM44/D71%</f>
        <v>0</v>
      </c>
      <c r="HN45" s="63">
        <f>HN44/D71%</f>
        <v>50</v>
      </c>
      <c r="HO45" s="63">
        <f>HO44/D71%</f>
        <v>50</v>
      </c>
      <c r="HP45" s="63">
        <f>HP44/D71%</f>
        <v>0</v>
      </c>
      <c r="HQ45" s="63">
        <f>HQ44/D71%</f>
        <v>50</v>
      </c>
      <c r="HR45" s="63">
        <f>HR44/D71%</f>
        <v>50</v>
      </c>
      <c r="HS45" s="63">
        <f>HS44/D71%</f>
        <v>0</v>
      </c>
      <c r="HT45" s="63">
        <f>HT44/D71%</f>
        <v>50</v>
      </c>
      <c r="HU45" s="63">
        <f>HU44/D71%</f>
        <v>50</v>
      </c>
      <c r="HV45" s="63">
        <f>HV44/D71%</f>
        <v>0</v>
      </c>
      <c r="HW45" s="63">
        <f>HW44/D71%</f>
        <v>50</v>
      </c>
      <c r="HX45" s="63">
        <f>HX44/D71%</f>
        <v>50</v>
      </c>
      <c r="HY45" s="63">
        <f>HY44/D71%</f>
        <v>0</v>
      </c>
      <c r="HZ45" s="63">
        <f>HZ44/D71%</f>
        <v>50</v>
      </c>
      <c r="IA45" s="63">
        <f>IA44/D71%</f>
        <v>50</v>
      </c>
      <c r="IB45" s="63">
        <f>IB44/D71%</f>
        <v>0</v>
      </c>
      <c r="IC45" s="63">
        <f>IC44/D71%</f>
        <v>50</v>
      </c>
      <c r="ID45" s="63">
        <f>ID44/D71%</f>
        <v>50</v>
      </c>
      <c r="IE45" s="63">
        <f>IE44/D71%</f>
        <v>0</v>
      </c>
      <c r="IF45" s="63">
        <f>IF44/D71%</f>
        <v>50</v>
      </c>
      <c r="IG45" s="63">
        <f>IG44/D71%</f>
        <v>50</v>
      </c>
      <c r="IH45" s="63">
        <f>IH44/D71%</f>
        <v>0</v>
      </c>
      <c r="II45" s="63">
        <f>II44/D71%</f>
        <v>50</v>
      </c>
      <c r="IJ45" s="63">
        <f>IJ44/D71%</f>
        <v>50</v>
      </c>
      <c r="IK45" s="63">
        <f>IK44/D71%</f>
        <v>0</v>
      </c>
      <c r="IL45" s="63">
        <f>IL44/D71%</f>
        <v>50</v>
      </c>
      <c r="IM45" s="63">
        <f>IM44/D71%</f>
        <v>50</v>
      </c>
      <c r="IN45" s="63">
        <f>IN44/D71%</f>
        <v>0</v>
      </c>
      <c r="IO45" s="63">
        <f>IO44/D71%</f>
        <v>50</v>
      </c>
      <c r="IP45" s="63">
        <f>IP44/D71%</f>
        <v>50</v>
      </c>
      <c r="IQ45" s="63">
        <f>IQ44/D71%</f>
        <v>0</v>
      </c>
      <c r="IR45" s="63">
        <f>IR44/D71%</f>
        <v>50</v>
      </c>
      <c r="IS45" s="63">
        <f>IS44/D71%</f>
        <v>50</v>
      </c>
      <c r="IT45" s="63">
        <f>IT44/D71%</f>
        <v>0</v>
      </c>
      <c r="IU45" s="63">
        <f>IU44/D71%</f>
        <v>50</v>
      </c>
      <c r="IV45" s="63">
        <f>IV44/D71%</f>
        <v>50</v>
      </c>
      <c r="IW45" s="63">
        <f>IW44/D71%</f>
        <v>0</v>
      </c>
      <c r="IX45" s="63">
        <f>IX44/D71%</f>
        <v>50</v>
      </c>
      <c r="IY45" s="63">
        <f>IY44/D71%</f>
        <v>50</v>
      </c>
      <c r="IZ45" s="63">
        <f>IZ44/D71%</f>
        <v>0</v>
      </c>
      <c r="JA45" s="63">
        <f>JA44/D71%</f>
        <v>50</v>
      </c>
      <c r="JB45" s="63">
        <f>JB44/D71%</f>
        <v>50</v>
      </c>
      <c r="JC45" s="63">
        <f>JC44/D71%</f>
        <v>0</v>
      </c>
      <c r="JD45" s="63">
        <f>JD44/D71%</f>
        <v>50</v>
      </c>
      <c r="JE45" s="63">
        <f>JE44/D71%</f>
        <v>50</v>
      </c>
      <c r="JF45" s="63">
        <f>JF44/D71%</f>
        <v>0</v>
      </c>
      <c r="JG45" s="63">
        <f>JG44/D71%</f>
        <v>50</v>
      </c>
      <c r="JH45" s="63">
        <f>JH44/D71%</f>
        <v>50</v>
      </c>
      <c r="JI45" s="63">
        <f>JI44/D71%</f>
        <v>0</v>
      </c>
      <c r="JJ45" s="63">
        <f>JJ44/D71%</f>
        <v>50</v>
      </c>
      <c r="JK45" s="63">
        <f>JK44/D71%</f>
        <v>50</v>
      </c>
      <c r="JL45" s="63">
        <f>JL44/D71%</f>
        <v>0</v>
      </c>
      <c r="JM45" s="63">
        <f>JM44/D71%</f>
        <v>50</v>
      </c>
      <c r="JN45" s="63">
        <f>JN44/D71%</f>
        <v>50</v>
      </c>
      <c r="JO45" s="63">
        <f>JO44/D71%</f>
        <v>0</v>
      </c>
      <c r="JP45" s="63">
        <f>JP44/D71%</f>
        <v>50</v>
      </c>
      <c r="JQ45" s="63">
        <f>JQ44/D71%</f>
        <v>50</v>
      </c>
      <c r="JR45" s="63">
        <f>JR44/D71%</f>
        <v>0</v>
      </c>
      <c r="JS45" s="63">
        <f>JS44/D71%</f>
        <v>50</v>
      </c>
      <c r="JT45" s="63">
        <f>JT44/D71%</f>
        <v>50</v>
      </c>
      <c r="JU45" s="63">
        <f>JU44/D71%</f>
        <v>0</v>
      </c>
      <c r="JV45" s="63">
        <f>JV44/D71%</f>
        <v>50</v>
      </c>
      <c r="JW45" s="63">
        <f>JW44/D71%</f>
        <v>50</v>
      </c>
      <c r="JX45" s="63">
        <f>JX44/D71%</f>
        <v>0</v>
      </c>
      <c r="JY45" s="63">
        <f>JY44/D71%</f>
        <v>50</v>
      </c>
      <c r="JZ45" s="63">
        <f>JZ44/D71%</f>
        <v>50</v>
      </c>
      <c r="KA45" s="63">
        <f>KA44/D71%</f>
        <v>0</v>
      </c>
      <c r="KB45" s="63">
        <f>KB44/D71%</f>
        <v>50</v>
      </c>
      <c r="KC45" s="63">
        <f>KC44/D71%</f>
        <v>50</v>
      </c>
      <c r="KD45" s="63">
        <f>KD44/D71%</f>
        <v>0</v>
      </c>
      <c r="KE45" s="63">
        <f>KE44/D71%</f>
        <v>50</v>
      </c>
      <c r="KF45" s="63">
        <f>KF44/D71%</f>
        <v>50</v>
      </c>
      <c r="KG45" s="63">
        <f>KG44/D71%</f>
        <v>0</v>
      </c>
      <c r="KH45" s="63">
        <f>KH44/D71%</f>
        <v>50</v>
      </c>
      <c r="KI45" s="63">
        <f>KI44/D71%</f>
        <v>50</v>
      </c>
      <c r="KJ45" s="63">
        <f>KJ44/D71%</f>
        <v>0</v>
      </c>
      <c r="KK45" s="63">
        <f>KK44/D71%</f>
        <v>50</v>
      </c>
      <c r="KL45" s="63">
        <f>KL44/D71%</f>
        <v>50</v>
      </c>
      <c r="KM45" s="63">
        <f>KM44/D71%</f>
        <v>0</v>
      </c>
      <c r="KN45" s="63">
        <f>KN44/D71%</f>
        <v>50</v>
      </c>
      <c r="KO45" s="63">
        <f>KO44/D71%</f>
        <v>50</v>
      </c>
      <c r="KP45" s="63">
        <f>KP44/D71%</f>
        <v>0</v>
      </c>
      <c r="KQ45" s="63">
        <f>KQ44/D71%</f>
        <v>50</v>
      </c>
      <c r="KR45" s="63">
        <f>KR44/D71%</f>
        <v>50</v>
      </c>
      <c r="KS45" s="63">
        <f>KS44/D71%</f>
        <v>0</v>
      </c>
      <c r="KT45" s="63">
        <f>KT44/D71%</f>
        <v>50</v>
      </c>
      <c r="KU45" s="63">
        <f>KU44/D71%</f>
        <v>50</v>
      </c>
      <c r="KV45" s="63">
        <f>KV44/D71%</f>
        <v>0</v>
      </c>
      <c r="KW45" s="63">
        <f>KW44/D71%</f>
        <v>50</v>
      </c>
      <c r="KX45" s="63">
        <f>KX44/D71%</f>
        <v>50</v>
      </c>
      <c r="KY45" s="63">
        <f>KY44/D71%</f>
        <v>0</v>
      </c>
      <c r="KZ45" s="63">
        <f>KZ44/D71%</f>
        <v>50</v>
      </c>
      <c r="LA45" s="63">
        <f>LA44/D71%</f>
        <v>50</v>
      </c>
      <c r="LB45" s="63">
        <f>LB44/D71%</f>
        <v>0</v>
      </c>
      <c r="LC45" s="63">
        <f>LC44/D71%</f>
        <v>50</v>
      </c>
      <c r="LD45" s="63">
        <f>LD44/D71%</f>
        <v>50</v>
      </c>
      <c r="LE45" s="63">
        <f>LE44/D71%</f>
        <v>0</v>
      </c>
      <c r="LF45" s="63">
        <f>LF44/D71%</f>
        <v>50</v>
      </c>
      <c r="LG45" s="63">
        <f>LG44/D71%</f>
        <v>50</v>
      </c>
      <c r="LH45" s="63">
        <f>LH44/D71%</f>
        <v>0</v>
      </c>
      <c r="LI45" s="63">
        <f>LI44/D71%</f>
        <v>50</v>
      </c>
      <c r="LJ45" s="63">
        <f>LJ44/D71%</f>
        <v>50</v>
      </c>
      <c r="LK45" s="63">
        <f>LK44/D71%</f>
        <v>0</v>
      </c>
      <c r="LL45" s="63">
        <f>LL44/D71%</f>
        <v>50</v>
      </c>
      <c r="LM45" s="63">
        <f>LM44/D71%</f>
        <v>50</v>
      </c>
      <c r="LN45" s="63">
        <f>LN44/D71%</f>
        <v>0</v>
      </c>
      <c r="LO45" s="63">
        <f>LO44/D71%</f>
        <v>50</v>
      </c>
      <c r="LP45" s="63">
        <f>LP44/D71%</f>
        <v>50</v>
      </c>
      <c r="LQ45" s="63">
        <f>LQ44/D71%</f>
        <v>0</v>
      </c>
      <c r="LR45" s="63">
        <f>LR44/D71%</f>
        <v>50</v>
      </c>
      <c r="LS45" s="63">
        <f>LS44/D71%</f>
        <v>50</v>
      </c>
      <c r="LT45" s="63">
        <f>LT44/D71%</f>
        <v>0</v>
      </c>
      <c r="LU45" s="63">
        <f>LU44/D71%</f>
        <v>50</v>
      </c>
      <c r="LV45" s="63">
        <f>LV44/D71%</f>
        <v>50</v>
      </c>
      <c r="LW45" s="63">
        <f>LW44/D71%</f>
        <v>0</v>
      </c>
      <c r="LX45" s="63">
        <f>LX44/D71%</f>
        <v>50</v>
      </c>
      <c r="LY45" s="63">
        <f>LY44/D71%</f>
        <v>50</v>
      </c>
      <c r="LZ45" s="63">
        <f>LZ44/D71%</f>
        <v>0</v>
      </c>
      <c r="MA45" s="63">
        <f>MA44/D71%</f>
        <v>50</v>
      </c>
      <c r="MB45" s="63">
        <f>MB44/D71%</f>
        <v>50</v>
      </c>
      <c r="MC45" s="63">
        <f>MC44/D71%</f>
        <v>0</v>
      </c>
      <c r="MD45" s="63">
        <f>MD44/D71%</f>
        <v>50</v>
      </c>
      <c r="ME45" s="63">
        <f>ME44/D71%</f>
        <v>50</v>
      </c>
      <c r="MF45" s="63">
        <f>MF44/D71%</f>
        <v>0</v>
      </c>
      <c r="MG45" s="63">
        <f>MG44/D71%</f>
        <v>50</v>
      </c>
      <c r="MH45" s="63">
        <f>MH44/D71%</f>
        <v>50</v>
      </c>
      <c r="MI45" s="63">
        <f>MI44/D71%</f>
        <v>0</v>
      </c>
      <c r="MJ45" s="63">
        <f>MJ44/D71%</f>
        <v>50</v>
      </c>
      <c r="MK45" s="63">
        <f>MK44/D71%</f>
        <v>50</v>
      </c>
      <c r="ML45" s="63">
        <f>ML44/D71%</f>
        <v>0</v>
      </c>
      <c r="MM45" s="63">
        <f>MM44/D71%</f>
        <v>50</v>
      </c>
      <c r="MN45" s="63">
        <f>MN44/D71%</f>
        <v>50</v>
      </c>
      <c r="MO45" s="63">
        <f>MO44/D71%</f>
        <v>0</v>
      </c>
      <c r="MP45" s="63">
        <f>MP44/D71%</f>
        <v>50</v>
      </c>
      <c r="MQ45" s="63">
        <f>MQ44/D71%</f>
        <v>50</v>
      </c>
      <c r="MR45" s="63">
        <f>MR44/D71%</f>
        <v>0</v>
      </c>
      <c r="MS45" s="63">
        <f>MS44/D71%</f>
        <v>50</v>
      </c>
      <c r="MT45" s="63">
        <f>MT44/D71%</f>
        <v>50</v>
      </c>
      <c r="MU45" s="63">
        <f>MU44/D71%</f>
        <v>0</v>
      </c>
      <c r="MV45" s="63">
        <f>MV44/D71%</f>
        <v>50</v>
      </c>
      <c r="MW45" s="63">
        <f>MW44/D71%</f>
        <v>50</v>
      </c>
      <c r="MX45" s="63">
        <f>MX44/D71%</f>
        <v>0</v>
      </c>
      <c r="MY45" s="63">
        <f>MY44/D71%</f>
        <v>50</v>
      </c>
      <c r="MZ45" s="63">
        <f>MZ44/D71%</f>
        <v>50</v>
      </c>
      <c r="NA45" s="63">
        <f>NA44/D71%</f>
        <v>0</v>
      </c>
      <c r="NB45" s="63">
        <f>NB44/D71%</f>
        <v>50</v>
      </c>
      <c r="NC45" s="63">
        <f>NC44/D71%</f>
        <v>50</v>
      </c>
      <c r="ND45" s="63">
        <f>ND44/D71%</f>
        <v>0</v>
      </c>
      <c r="NE45" s="63">
        <f>NE44/D71%</f>
        <v>50</v>
      </c>
      <c r="NF45" s="63">
        <f>NF44/D71%</f>
        <v>50</v>
      </c>
      <c r="NG45" s="63">
        <f>NG44/D71%</f>
        <v>0</v>
      </c>
      <c r="NH45" s="63">
        <f>NH44/D71%</f>
        <v>50</v>
      </c>
      <c r="NI45" s="63">
        <f>NI44/D71%</f>
        <v>50</v>
      </c>
      <c r="NJ45" s="63">
        <f>NJ44/D71%</f>
        <v>0</v>
      </c>
      <c r="NK45" s="63">
        <f>NK44/D71%</f>
        <v>50</v>
      </c>
      <c r="NL45" s="63">
        <f>NL44/D71%</f>
        <v>50</v>
      </c>
      <c r="NM45" s="63">
        <f>NM44/D71%</f>
        <v>0</v>
      </c>
      <c r="NN45" s="63">
        <f>NN44/D71%</f>
        <v>50</v>
      </c>
      <c r="NO45" s="63">
        <f>NO44/D71%</f>
        <v>50</v>
      </c>
      <c r="NP45" s="63">
        <f>NP44/D71%</f>
        <v>0</v>
      </c>
      <c r="NQ45" s="63">
        <f>NQ44/D71%</f>
        <v>0</v>
      </c>
      <c r="NR45" s="63">
        <f>NR44/D71%</f>
        <v>100</v>
      </c>
      <c r="NS45" s="63">
        <f>NS44/D71%</f>
        <v>0</v>
      </c>
    </row>
    <row r="47" spans="1:383" x14ac:dyDescent="0.25">
      <c r="B47" t="s">
        <v>3212</v>
      </c>
    </row>
    <row r="48" spans="1:383" x14ac:dyDescent="0.25">
      <c r="B48" t="s">
        <v>3213</v>
      </c>
      <c r="C48" t="s">
        <v>3226</v>
      </c>
      <c r="D48">
        <f>(C45+F45+I45+L45+O45+R45+U45+X45+AA45+AD45+AG45+AJ45+AM45+AP45+AS45+AV45+AY45+BB45+BE45+BH45)/20</f>
        <v>50</v>
      </c>
    </row>
    <row r="49" spans="2:4" x14ac:dyDescent="0.25">
      <c r="B49" t="s">
        <v>3214</v>
      </c>
      <c r="C49" t="s">
        <v>3226</v>
      </c>
      <c r="D49">
        <f>(D45+G45+J45+M45+P45+S45+V45+Y45+AB45+AE45+AH45+AK45+AN45+AQ45+AT45+AW45+AZ45+BC45+BF45+BI45)/20</f>
        <v>50</v>
      </c>
    </row>
    <row r="50" spans="2:4" x14ac:dyDescent="0.25">
      <c r="B50" t="s">
        <v>3215</v>
      </c>
      <c r="C50" t="s">
        <v>3226</v>
      </c>
      <c r="D50">
        <f>(E45+H45+K45+N45+Q45+T45+W45+Z45+AC45+AF45+AI45+AL45+AO45+AR45+AU45+AX45+BA45+BD45+BG45+BJ45)/20</f>
        <v>0</v>
      </c>
    </row>
    <row r="52" spans="2:4" x14ac:dyDescent="0.25">
      <c r="B52" t="s">
        <v>3213</v>
      </c>
      <c r="C52" t="s">
        <v>3227</v>
      </c>
      <c r="D52">
        <f>(BK45+BN45+BQ45+BT45+BW45+BZ45+CC45+CF45+CI45+CL45+CO45+CR45+CU45+CX45+DA45+DD45+DG45+DJ45+DM45+DP45+DS45+DV45+DY45+EB45+EE45+EH45+EK45+EN45+EQ45)/29</f>
        <v>50</v>
      </c>
    </row>
    <row r="53" spans="2:4" x14ac:dyDescent="0.25">
      <c r="B53" t="s">
        <v>3214</v>
      </c>
      <c r="C53" t="s">
        <v>3227</v>
      </c>
      <c r="D53">
        <f>(BL45+BO45+BR45+BU45+BX45+CA45+CD45+CG45+CJ45+CM45+CP45+CS45+CV45+CY45+DB45+DE45+DH45+DK45+DN45+DQ45+DT45+DW45+DZ45+EC45+EF45+EI45+EL45+EO45+ER45)/29</f>
        <v>49.137931034482762</v>
      </c>
    </row>
    <row r="54" spans="2:4" x14ac:dyDescent="0.25">
      <c r="B54" t="s">
        <v>3215</v>
      </c>
      <c r="C54" t="s">
        <v>3227</v>
      </c>
      <c r="D54">
        <f>(BM45+BP45+BS45+BV45+BY45+CB45+CE45+CH45+CK45+CN45+CQ45+CT45+CW45+CZ45+DC45+DF45+DI45+DL45+DO45+DR45+DU45+DX45+EA45+ED45+EG45+EJ45+EM45+EP45+ES45)/29</f>
        <v>0</v>
      </c>
    </row>
    <row r="56" spans="2:4" x14ac:dyDescent="0.25">
      <c r="B56" t="s">
        <v>3213</v>
      </c>
      <c r="C56" t="s">
        <v>3228</v>
      </c>
      <c r="D56">
        <f>(ET45+EW45+EZ45+FC45+FF45+FI45+FL45+FO45+FR45)/9</f>
        <v>50</v>
      </c>
    </row>
    <row r="57" spans="2:4" x14ac:dyDescent="0.25">
      <c r="B57" t="s">
        <v>3214</v>
      </c>
      <c r="C57" t="s">
        <v>3228</v>
      </c>
      <c r="D57">
        <f>(EU45+EX45+FA45+FD45+FG45+FJ45+FM45+FP45+FS45)/9</f>
        <v>50</v>
      </c>
    </row>
    <row r="58" spans="2:4" x14ac:dyDescent="0.25">
      <c r="B58" t="s">
        <v>3215</v>
      </c>
      <c r="C58" t="s">
        <v>3228</v>
      </c>
      <c r="D58">
        <f>(EV45+EY45+FB45+FE45+FH45+FK45+FN45+FQ45+FT45)/9</f>
        <v>0</v>
      </c>
    </row>
    <row r="60" spans="2:4" x14ac:dyDescent="0.25">
      <c r="B60" t="s">
        <v>3213</v>
      </c>
      <c r="C60" t="s">
        <v>3229</v>
      </c>
      <c r="D60">
        <f>(FX45+GA45+GD45+GG45+GJ45+GM45+GP45+GS45+GV45+GY45+HB45+HE45+HH45+HK45+HN45+HQ45+HT45+HW45+HZ45+IC45+IF45+II45+IL45+IO45+IR45+IU45+IX45+JA45+JD45+JG45+JJ45+JM45+JP45+JS45+JV45+JY45+KB45+KE45+KH45+KK45+KN45+KQ45+KT45+KW45+KZ45+LC45+LF45)/47</f>
        <v>50</v>
      </c>
    </row>
    <row r="61" spans="2:4" x14ac:dyDescent="0.25">
      <c r="B61" t="s">
        <v>3214</v>
      </c>
      <c r="C61" t="s">
        <v>3229</v>
      </c>
      <c r="D61">
        <f>(FY45+GB45+GE45+GH45+GK45+GN45+GQ45+GT45+GW45+GZ45+HC45+HF45+HI45+HL45+HO45+HR45+HU45+HX45+IA45+ID45+IG45+IJ45+IM45+IP45+IS45+IV45+IY45+JB45+JE45+JH45+JK45+JN45+JQ45+JT45+JW45+JZ45+KC45+KF45+KI45+KL45+KO45+KR45+KU45+KX45+LA45+LD45+LG45)/47</f>
        <v>50</v>
      </c>
    </row>
    <row r="62" spans="2:4" x14ac:dyDescent="0.25">
      <c r="B62" t="s">
        <v>3215</v>
      </c>
      <c r="C62" t="s">
        <v>3229</v>
      </c>
      <c r="D62">
        <f>(FZ45+GC45+GF45+GI45+GL45+GO45+GR45+GU45+GX45+HA45+HD45+HG45+HJ45+HM45+HP45+HS45+HV45+HY45+IB45+IE45+IH45+IK45+IN45+IQ45+IT45+IW45+IZ45+JC45+JF45+JI45+JL45+JO45+JR45+JU45+JX45+KA45+KD45+KG45+KJ45+KM45+KP45+KS45+KV45+KY45+LB45+LE45+LH45)/47</f>
        <v>0</v>
      </c>
    </row>
    <row r="64" spans="2:4" x14ac:dyDescent="0.25">
      <c r="B64" t="s">
        <v>3213</v>
      </c>
      <c r="C64" t="s">
        <v>3230</v>
      </c>
      <c r="D64">
        <f>(LI45+LL45+LO45+LR45+LU45+LX45+MA45+MD45+MG45+MJ45+MM45+MP45+MS45+MV45+MY45+NB45+NE45+NH45+NK45+NN45+NQ45)/21</f>
        <v>47.61904761904762</v>
      </c>
    </row>
    <row r="65" spans="1:19" x14ac:dyDescent="0.25">
      <c r="B65" t="s">
        <v>3214</v>
      </c>
      <c r="C65" t="s">
        <v>3230</v>
      </c>
      <c r="D65">
        <f>(LJ45+LM45+LP45+LS45+LV45+LY45+MB45+ME45+MH45+MK45+MN45+MQ45+MT45+MW45+MZ45+NC45+NF45+NI45+NL45+NO45+NR45)/21</f>
        <v>52.38095238095238</v>
      </c>
    </row>
    <row r="66" spans="1:19" x14ac:dyDescent="0.25">
      <c r="B66" t="s">
        <v>3215</v>
      </c>
      <c r="C66" t="s">
        <v>3230</v>
      </c>
      <c r="D66">
        <f>(LK45+LN45+LQ45+LT45+LW45+LZ45+MC45+MF45+MI45+ML45+MO45+MR45+MU45+MX45+NA45+ND45+NG45+NJ45+NM45+NP45+NS45)/21</f>
        <v>0</v>
      </c>
    </row>
    <row r="69" spans="1:19" x14ac:dyDescent="0.25">
      <c r="A69" s="113" t="s">
        <v>0</v>
      </c>
      <c r="B69" s="115" t="s">
        <v>3251</v>
      </c>
      <c r="C69" s="115" t="s">
        <v>3252</v>
      </c>
      <c r="D69" s="115" t="s">
        <v>3253</v>
      </c>
      <c r="E69" s="115" t="s">
        <v>3243</v>
      </c>
      <c r="F69" s="115"/>
      <c r="G69" s="115"/>
      <c r="H69" s="115" t="s">
        <v>3244</v>
      </c>
      <c r="I69" s="115"/>
      <c r="J69" s="115"/>
      <c r="K69" s="115" t="s">
        <v>3245</v>
      </c>
      <c r="L69" s="115"/>
      <c r="M69" s="115"/>
      <c r="N69" s="115" t="s">
        <v>3246</v>
      </c>
      <c r="O69" s="115"/>
      <c r="P69" s="115"/>
      <c r="Q69" s="115" t="s">
        <v>3247</v>
      </c>
      <c r="R69" s="115"/>
      <c r="S69" s="115"/>
    </row>
    <row r="70" spans="1:19" ht="120" x14ac:dyDescent="0.25">
      <c r="A70" s="114"/>
      <c r="B70" s="115"/>
      <c r="C70" s="115"/>
      <c r="D70" s="115"/>
      <c r="E70" s="61" t="s">
        <v>3248</v>
      </c>
      <c r="F70" s="61" t="s">
        <v>3249</v>
      </c>
      <c r="G70" s="61" t="s">
        <v>3250</v>
      </c>
      <c r="H70" s="61" t="s">
        <v>3248</v>
      </c>
      <c r="I70" s="61" t="s">
        <v>3249</v>
      </c>
      <c r="J70" s="61" t="s">
        <v>3250</v>
      </c>
      <c r="K70" s="61" t="s">
        <v>3248</v>
      </c>
      <c r="L70" s="61" t="s">
        <v>3249</v>
      </c>
      <c r="M70" s="61" t="s">
        <v>3250</v>
      </c>
      <c r="N70" s="61" t="s">
        <v>3248</v>
      </c>
      <c r="O70" s="61" t="s">
        <v>3249</v>
      </c>
      <c r="P70" s="61" t="s">
        <v>3250</v>
      </c>
      <c r="Q70" s="61" t="s">
        <v>3248</v>
      </c>
      <c r="R70" s="61" t="s">
        <v>3249</v>
      </c>
      <c r="S70" s="61" t="s">
        <v>3250</v>
      </c>
    </row>
    <row r="71" spans="1:19" ht="30" x14ac:dyDescent="0.25">
      <c r="A71" s="55">
        <v>1</v>
      </c>
      <c r="B71" s="56" t="s">
        <v>3276</v>
      </c>
      <c r="C71" s="72" t="s">
        <v>3267</v>
      </c>
      <c r="D71" s="62">
        <v>8</v>
      </c>
      <c r="E71" s="58">
        <v>0</v>
      </c>
      <c r="F71" s="58">
        <v>4</v>
      </c>
      <c r="G71" s="58">
        <v>4</v>
      </c>
      <c r="H71" s="58">
        <v>0</v>
      </c>
      <c r="I71" s="58">
        <v>0</v>
      </c>
      <c r="J71" s="58">
        <v>8</v>
      </c>
      <c r="K71" s="58">
        <v>0</v>
      </c>
      <c r="L71" s="58">
        <v>0</v>
      </c>
      <c r="M71" s="58">
        <v>8</v>
      </c>
      <c r="N71" s="58">
        <v>0</v>
      </c>
      <c r="O71" s="59">
        <v>0</v>
      </c>
      <c r="P71" s="59">
        <v>8</v>
      </c>
      <c r="Q71" s="59">
        <v>0</v>
      </c>
      <c r="R71" s="59">
        <f>D65*D71/100</f>
        <v>4.1904761904761907</v>
      </c>
      <c r="S71" s="60">
        <v>4</v>
      </c>
    </row>
    <row r="72" spans="1:19" x14ac:dyDescent="0.25">
      <c r="C72" t="s">
        <v>3266</v>
      </c>
    </row>
  </sheetData>
  <mergeCells count="290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44:B44"/>
    <mergeCell ref="A45:B45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71"/>
  <sheetViews>
    <sheetView topLeftCell="A23" zoomScaleNormal="100" workbookViewId="0">
      <selection activeCell="B30" sqref="B30"/>
    </sheetView>
  </sheetViews>
  <sheetFormatPr defaultRowHeight="15" x14ac:dyDescent="0.25"/>
  <cols>
    <col min="2" max="2" width="34.5703125" customWidth="1"/>
    <col min="3" max="3" width="17.7109375" customWidth="1"/>
    <col min="164" max="164" width="9.140625" customWidth="1"/>
  </cols>
  <sheetData>
    <row r="1" spans="1:593" ht="31.5" x14ac:dyDescent="0.25">
      <c r="A1" s="6" t="s">
        <v>367</v>
      </c>
      <c r="B1" s="13" t="s">
        <v>1286</v>
      </c>
      <c r="C1" s="32"/>
      <c r="D1" s="32"/>
      <c r="E1" s="32"/>
      <c r="F1" s="32"/>
      <c r="G1" s="32"/>
      <c r="H1" s="32" t="s">
        <v>3263</v>
      </c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76" t="s">
        <v>3261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16" t="s">
        <v>0</v>
      </c>
      <c r="B4" s="116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87" t="s">
        <v>2</v>
      </c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102"/>
      <c r="EH4" s="87" t="s">
        <v>2</v>
      </c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102"/>
      <c r="FX4" s="87" t="s">
        <v>2</v>
      </c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34"/>
      <c r="GK4" s="134"/>
      <c r="GL4" s="134"/>
      <c r="GM4" s="134"/>
      <c r="GN4" s="134"/>
      <c r="GO4" s="134"/>
      <c r="GP4" s="134"/>
      <c r="GQ4" s="134"/>
      <c r="GR4" s="134"/>
      <c r="GS4" s="134"/>
      <c r="GT4" s="134"/>
      <c r="GU4" s="134"/>
      <c r="GV4" s="134"/>
      <c r="GW4" s="134"/>
      <c r="GX4" s="134"/>
      <c r="GY4" s="134"/>
      <c r="GZ4" s="134"/>
      <c r="HA4" s="134"/>
      <c r="HB4" s="134"/>
      <c r="HC4" s="134"/>
      <c r="HD4" s="134"/>
      <c r="HE4" s="134"/>
      <c r="HF4" s="134"/>
      <c r="HG4" s="134"/>
      <c r="HH4" s="134"/>
      <c r="HI4" s="134"/>
      <c r="HJ4" s="134"/>
      <c r="HK4" s="134"/>
      <c r="HL4" s="134"/>
      <c r="HM4" s="134"/>
      <c r="HN4" s="134"/>
      <c r="HO4" s="134"/>
      <c r="HP4" s="134"/>
      <c r="HQ4" s="134"/>
      <c r="HR4" s="134"/>
      <c r="HS4" s="134"/>
      <c r="HT4" s="134"/>
      <c r="HU4" s="134"/>
      <c r="HV4" s="134"/>
      <c r="HW4" s="134"/>
      <c r="HX4" s="134"/>
      <c r="HY4" s="134"/>
      <c r="HZ4" s="134"/>
      <c r="IA4" s="134"/>
      <c r="IB4" s="134"/>
      <c r="IC4" s="134"/>
      <c r="ID4" s="134"/>
      <c r="IE4" s="134"/>
      <c r="IF4" s="134"/>
      <c r="IG4" s="134"/>
      <c r="IH4" s="134"/>
      <c r="II4" s="134"/>
      <c r="IJ4" s="134"/>
      <c r="IK4" s="134"/>
      <c r="IL4" s="134"/>
      <c r="IM4" s="134"/>
      <c r="IN4" s="134"/>
      <c r="IO4" s="134"/>
      <c r="IP4" s="134"/>
      <c r="IQ4" s="134"/>
      <c r="IR4" s="134"/>
      <c r="IS4" s="134"/>
      <c r="IT4" s="135"/>
      <c r="IU4" s="96" t="s">
        <v>181</v>
      </c>
      <c r="IV4" s="96"/>
      <c r="IW4" s="96"/>
      <c r="IX4" s="96"/>
      <c r="IY4" s="96"/>
      <c r="IZ4" s="96"/>
      <c r="JA4" s="96"/>
      <c r="JB4" s="96"/>
      <c r="JC4" s="96"/>
      <c r="JD4" s="96"/>
      <c r="JE4" s="96"/>
      <c r="JF4" s="96"/>
      <c r="JG4" s="96"/>
      <c r="JH4" s="96"/>
      <c r="JI4" s="96"/>
      <c r="JJ4" s="96"/>
      <c r="JK4" s="96"/>
      <c r="JL4" s="96"/>
      <c r="JM4" s="96"/>
      <c r="JN4" s="96"/>
      <c r="JO4" s="96"/>
      <c r="JP4" s="96"/>
      <c r="JQ4" s="96"/>
      <c r="JR4" s="96"/>
      <c r="JS4" s="96"/>
      <c r="JT4" s="96"/>
      <c r="JU4" s="96"/>
      <c r="JV4" s="96"/>
      <c r="JW4" s="96"/>
      <c r="JX4" s="96"/>
      <c r="JY4" s="96"/>
      <c r="JZ4" s="96"/>
      <c r="KA4" s="96"/>
      <c r="KB4" s="96"/>
      <c r="KC4" s="96"/>
      <c r="KD4" s="96"/>
      <c r="KE4" s="96"/>
      <c r="KF4" s="96"/>
      <c r="KG4" s="96"/>
      <c r="KH4" s="131" t="s">
        <v>244</v>
      </c>
      <c r="KI4" s="96"/>
      <c r="KJ4" s="96"/>
      <c r="KK4" s="96"/>
      <c r="KL4" s="96"/>
      <c r="KM4" s="96"/>
      <c r="KN4" s="96"/>
      <c r="KO4" s="96"/>
      <c r="KP4" s="96"/>
      <c r="KQ4" s="96"/>
      <c r="KR4" s="96"/>
      <c r="KS4" s="96"/>
      <c r="KT4" s="96"/>
      <c r="KU4" s="96"/>
      <c r="KV4" s="96"/>
      <c r="KW4" s="96"/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146" t="s">
        <v>244</v>
      </c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85" t="s">
        <v>244</v>
      </c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6"/>
      <c r="NZ4" s="84" t="s">
        <v>244</v>
      </c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5"/>
      <c r="OR4" s="85"/>
      <c r="OS4" s="85"/>
      <c r="OT4" s="85"/>
      <c r="OU4" s="85"/>
      <c r="OV4" s="85"/>
      <c r="OW4" s="85"/>
      <c r="OX4" s="85"/>
      <c r="OY4" s="85"/>
      <c r="OZ4" s="85"/>
      <c r="PA4" s="85"/>
      <c r="PB4" s="85"/>
      <c r="PC4" s="85"/>
      <c r="PD4" s="85"/>
      <c r="PE4" s="85"/>
      <c r="PF4" s="85"/>
      <c r="PG4" s="85"/>
      <c r="PH4" s="85"/>
      <c r="PI4" s="86"/>
      <c r="PJ4" s="87" t="s">
        <v>244</v>
      </c>
      <c r="PK4" s="88"/>
      <c r="PL4" s="88"/>
      <c r="PM4" s="88"/>
      <c r="PN4" s="88"/>
      <c r="PO4" s="88"/>
      <c r="PP4" s="88"/>
      <c r="PQ4" s="88"/>
      <c r="PR4" s="88"/>
      <c r="PS4" s="88"/>
      <c r="PT4" s="88"/>
      <c r="PU4" s="88"/>
      <c r="PV4" s="88"/>
      <c r="PW4" s="88"/>
      <c r="PX4" s="88"/>
      <c r="PY4" s="88"/>
      <c r="PZ4" s="88"/>
      <c r="QA4" s="88"/>
      <c r="QB4" s="88"/>
      <c r="QC4" s="88"/>
      <c r="QD4" s="88"/>
      <c r="QE4" s="88"/>
      <c r="QF4" s="88"/>
      <c r="QG4" s="88"/>
      <c r="QH4" s="88"/>
      <c r="QI4" s="88"/>
      <c r="QJ4" s="88"/>
      <c r="QK4" s="88"/>
      <c r="QL4" s="88"/>
      <c r="QM4" s="88"/>
      <c r="QN4" s="88"/>
      <c r="QO4" s="88"/>
      <c r="QP4" s="88"/>
      <c r="QQ4" s="88"/>
      <c r="QR4" s="88"/>
      <c r="QS4" s="88"/>
      <c r="QT4" s="88"/>
      <c r="QU4" s="88"/>
      <c r="QV4" s="88"/>
      <c r="QW4" s="88"/>
      <c r="QX4" s="88"/>
      <c r="QY4" s="88"/>
      <c r="QZ4" s="88"/>
      <c r="RA4" s="88"/>
      <c r="RB4" s="88"/>
      <c r="RC4" s="88"/>
      <c r="RD4" s="88"/>
      <c r="RE4" s="88"/>
      <c r="RF4" s="88"/>
      <c r="RG4" s="88"/>
      <c r="RH4" s="102"/>
      <c r="RI4" s="104" t="s">
        <v>291</v>
      </c>
      <c r="RJ4" s="134"/>
      <c r="RK4" s="134"/>
      <c r="RL4" s="134"/>
      <c r="RM4" s="134"/>
      <c r="RN4" s="134"/>
      <c r="RO4" s="134"/>
      <c r="RP4" s="134"/>
      <c r="RQ4" s="134"/>
      <c r="RR4" s="134"/>
      <c r="RS4" s="134"/>
      <c r="RT4" s="134"/>
      <c r="RU4" s="134"/>
      <c r="RV4" s="134"/>
      <c r="RW4" s="134"/>
      <c r="RX4" s="134"/>
      <c r="RY4" s="134"/>
      <c r="RZ4" s="134"/>
      <c r="SA4" s="134"/>
      <c r="SB4" s="134"/>
      <c r="SC4" s="134"/>
      <c r="SD4" s="134"/>
      <c r="SE4" s="134"/>
      <c r="SF4" s="134"/>
      <c r="SG4" s="134"/>
      <c r="SH4" s="134"/>
      <c r="SI4" s="134"/>
      <c r="SJ4" s="134"/>
      <c r="SK4" s="134"/>
      <c r="SL4" s="134"/>
      <c r="SM4" s="134"/>
      <c r="SN4" s="134"/>
      <c r="SO4" s="134"/>
      <c r="SP4" s="134"/>
      <c r="SQ4" s="134"/>
      <c r="SR4" s="134"/>
      <c r="SS4" s="134"/>
      <c r="ST4" s="134"/>
      <c r="SU4" s="134"/>
      <c r="SV4" s="134"/>
      <c r="SW4" s="134"/>
      <c r="SX4" s="134"/>
      <c r="SY4" s="134"/>
      <c r="SZ4" s="134"/>
      <c r="TA4" s="134"/>
      <c r="TB4" s="134"/>
      <c r="TC4" s="134"/>
      <c r="TD4" s="134"/>
      <c r="TE4" s="134"/>
      <c r="TF4" s="134"/>
      <c r="TG4" s="134"/>
      <c r="TH4" s="134"/>
      <c r="TI4" s="134"/>
      <c r="TJ4" s="134"/>
      <c r="TK4" s="134"/>
      <c r="TL4" s="134"/>
      <c r="TM4" s="134"/>
      <c r="TN4" s="134"/>
      <c r="TO4" s="134"/>
      <c r="TP4" s="134"/>
      <c r="TQ4" s="134"/>
      <c r="TR4" s="134"/>
      <c r="TS4" s="134"/>
      <c r="TT4" s="134"/>
      <c r="TU4" s="134"/>
      <c r="TV4" s="134"/>
      <c r="TW4" s="134"/>
      <c r="TX4" s="134"/>
      <c r="TY4" s="134"/>
      <c r="TZ4" s="134"/>
      <c r="UA4" s="134"/>
      <c r="UB4" s="134"/>
      <c r="UC4" s="134"/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4"/>
      <c r="VM4" s="134"/>
      <c r="VN4" s="134"/>
      <c r="VO4" s="134"/>
      <c r="VP4" s="134"/>
      <c r="VQ4" s="134"/>
      <c r="VR4" s="134"/>
      <c r="VS4" s="134"/>
      <c r="VT4" s="134"/>
      <c r="VU4" s="135"/>
    </row>
    <row r="5" spans="1:593" ht="13.5" customHeight="1" x14ac:dyDescent="0.25">
      <c r="A5" s="116"/>
      <c r="B5" s="116"/>
      <c r="C5" s="98" t="s">
        <v>88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9" t="s">
        <v>86</v>
      </c>
      <c r="CA5" s="121"/>
      <c r="CB5" s="121"/>
      <c r="CC5" s="121"/>
      <c r="CD5" s="121"/>
      <c r="CE5" s="121"/>
      <c r="CF5" s="121"/>
      <c r="CG5" s="121"/>
      <c r="CH5" s="121"/>
      <c r="CI5" s="121"/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1"/>
      <c r="DY5" s="121"/>
      <c r="DZ5" s="121"/>
      <c r="EA5" s="121"/>
      <c r="EB5" s="121"/>
      <c r="EC5" s="121"/>
      <c r="ED5" s="121"/>
      <c r="EE5" s="121"/>
      <c r="EF5" s="121"/>
      <c r="EG5" s="129"/>
      <c r="EH5" s="89" t="s">
        <v>3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3"/>
      <c r="FX5" s="89" t="s">
        <v>899</v>
      </c>
      <c r="FY5" s="134"/>
      <c r="FZ5" s="134"/>
      <c r="GA5" s="134"/>
      <c r="GB5" s="134"/>
      <c r="GC5" s="134"/>
      <c r="GD5" s="134"/>
      <c r="GE5" s="134"/>
      <c r="GF5" s="134"/>
      <c r="GG5" s="134"/>
      <c r="GH5" s="134"/>
      <c r="GI5" s="134"/>
      <c r="GJ5" s="134"/>
      <c r="GK5" s="134"/>
      <c r="GL5" s="134"/>
      <c r="GM5" s="134"/>
      <c r="GN5" s="134"/>
      <c r="GO5" s="134"/>
      <c r="GP5" s="134"/>
      <c r="GQ5" s="134"/>
      <c r="GR5" s="134"/>
      <c r="GS5" s="134"/>
      <c r="GT5" s="134"/>
      <c r="GU5" s="134"/>
      <c r="GV5" s="134"/>
      <c r="GW5" s="134"/>
      <c r="GX5" s="134"/>
      <c r="GY5" s="134"/>
      <c r="GZ5" s="134"/>
      <c r="HA5" s="134"/>
      <c r="HB5" s="134"/>
      <c r="HC5" s="134"/>
      <c r="HD5" s="134"/>
      <c r="HE5" s="134"/>
      <c r="HF5" s="134"/>
      <c r="HG5" s="134"/>
      <c r="HH5" s="134"/>
      <c r="HI5" s="134"/>
      <c r="HJ5" s="134"/>
      <c r="HK5" s="134"/>
      <c r="HL5" s="134"/>
      <c r="HM5" s="134"/>
      <c r="HN5" s="134"/>
      <c r="HO5" s="134"/>
      <c r="HP5" s="134"/>
      <c r="HQ5" s="134"/>
      <c r="HR5" s="134"/>
      <c r="HS5" s="134"/>
      <c r="HT5" s="134"/>
      <c r="HU5" s="134"/>
      <c r="HV5" s="134"/>
      <c r="HW5" s="134"/>
      <c r="HX5" s="134"/>
      <c r="HY5" s="134"/>
      <c r="HZ5" s="134"/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5"/>
      <c r="IU5" s="98" t="s">
        <v>909</v>
      </c>
      <c r="IV5" s="98"/>
      <c r="IW5" s="98"/>
      <c r="IX5" s="98"/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129" t="s">
        <v>387</v>
      </c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82" t="s">
        <v>245</v>
      </c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3"/>
      <c r="MN5" s="83"/>
      <c r="MO5" s="83"/>
      <c r="MP5" s="83"/>
      <c r="MQ5" s="83"/>
      <c r="MR5" s="83"/>
      <c r="MS5" s="83"/>
      <c r="MT5" s="83"/>
      <c r="MU5" s="94"/>
      <c r="MV5" s="152" t="s">
        <v>426</v>
      </c>
      <c r="MW5" s="152"/>
      <c r="MX5" s="152"/>
      <c r="MY5" s="152"/>
      <c r="MZ5" s="152"/>
      <c r="NA5" s="152"/>
      <c r="NB5" s="152"/>
      <c r="NC5" s="152"/>
      <c r="ND5" s="152"/>
      <c r="NE5" s="152"/>
      <c r="NF5" s="152"/>
      <c r="NG5" s="152"/>
      <c r="NH5" s="152"/>
      <c r="NI5" s="152"/>
      <c r="NJ5" s="152"/>
      <c r="NK5" s="152"/>
      <c r="NL5" s="152"/>
      <c r="NM5" s="152"/>
      <c r="NN5" s="152"/>
      <c r="NO5" s="152"/>
      <c r="NP5" s="152"/>
      <c r="NQ5" s="152"/>
      <c r="NR5" s="152"/>
      <c r="NS5" s="152"/>
      <c r="NT5" s="152"/>
      <c r="NU5" s="152"/>
      <c r="NV5" s="152"/>
      <c r="NW5" s="152"/>
      <c r="NX5" s="152"/>
      <c r="NY5" s="152"/>
      <c r="NZ5" s="158" t="s">
        <v>438</v>
      </c>
      <c r="OA5" s="159"/>
      <c r="OB5" s="159"/>
      <c r="OC5" s="159"/>
      <c r="OD5" s="159"/>
      <c r="OE5" s="159"/>
      <c r="OF5" s="159"/>
      <c r="OG5" s="159"/>
      <c r="OH5" s="159"/>
      <c r="OI5" s="159"/>
      <c r="OJ5" s="159"/>
      <c r="OK5" s="159"/>
      <c r="OL5" s="159"/>
      <c r="OM5" s="159"/>
      <c r="ON5" s="159"/>
      <c r="OO5" s="159"/>
      <c r="OP5" s="159"/>
      <c r="OQ5" s="159"/>
      <c r="OR5" s="159"/>
      <c r="OS5" s="159"/>
      <c r="OT5" s="159"/>
      <c r="OU5" s="159"/>
      <c r="OV5" s="159"/>
      <c r="OW5" s="159"/>
      <c r="OX5" s="159"/>
      <c r="OY5" s="159"/>
      <c r="OZ5" s="159"/>
      <c r="PA5" s="159"/>
      <c r="PB5" s="159"/>
      <c r="PC5" s="159"/>
      <c r="PD5" s="159"/>
      <c r="PE5" s="159"/>
      <c r="PF5" s="159"/>
      <c r="PG5" s="159"/>
      <c r="PH5" s="159"/>
      <c r="PI5" s="160"/>
      <c r="PJ5" s="82" t="s">
        <v>246</v>
      </c>
      <c r="PK5" s="83"/>
      <c r="PL5" s="83"/>
      <c r="PM5" s="83"/>
      <c r="PN5" s="83"/>
      <c r="PO5" s="83"/>
      <c r="PP5" s="83"/>
      <c r="PQ5" s="83"/>
      <c r="PR5" s="83"/>
      <c r="PS5" s="83"/>
      <c r="PT5" s="83"/>
      <c r="PU5" s="83"/>
      <c r="PV5" s="83"/>
      <c r="PW5" s="83"/>
      <c r="PX5" s="83"/>
      <c r="PY5" s="83"/>
      <c r="PZ5" s="83"/>
      <c r="QA5" s="83"/>
      <c r="QB5" s="83"/>
      <c r="QC5" s="83"/>
      <c r="QD5" s="83"/>
      <c r="QE5" s="83"/>
      <c r="QF5" s="83"/>
      <c r="QG5" s="83"/>
      <c r="QH5" s="83"/>
      <c r="QI5" s="83"/>
      <c r="QJ5" s="83"/>
      <c r="QK5" s="83"/>
      <c r="QL5" s="83"/>
      <c r="QM5" s="83"/>
      <c r="QN5" s="83"/>
      <c r="QO5" s="83"/>
      <c r="QP5" s="83"/>
      <c r="QQ5" s="83"/>
      <c r="QR5" s="83"/>
      <c r="QS5" s="83"/>
      <c r="QT5" s="83"/>
      <c r="QU5" s="83"/>
      <c r="QV5" s="83"/>
      <c r="QW5" s="83"/>
      <c r="QX5" s="83"/>
      <c r="QY5" s="83"/>
      <c r="QZ5" s="83"/>
      <c r="RA5" s="83"/>
      <c r="RB5" s="83"/>
      <c r="RC5" s="83"/>
      <c r="RD5" s="83"/>
      <c r="RE5" s="83"/>
      <c r="RF5" s="83"/>
      <c r="RG5" s="83"/>
      <c r="RH5" s="94"/>
      <c r="RI5" s="89" t="s">
        <v>292</v>
      </c>
      <c r="RJ5" s="92"/>
      <c r="RK5" s="92"/>
      <c r="RL5" s="92"/>
      <c r="RM5" s="92"/>
      <c r="RN5" s="92"/>
      <c r="RO5" s="92"/>
      <c r="RP5" s="92"/>
      <c r="RQ5" s="92"/>
      <c r="RR5" s="92"/>
      <c r="RS5" s="92"/>
      <c r="RT5" s="92"/>
      <c r="RU5" s="92"/>
      <c r="RV5" s="92"/>
      <c r="RW5" s="92"/>
      <c r="RX5" s="92"/>
      <c r="RY5" s="92"/>
      <c r="RZ5" s="92"/>
      <c r="SA5" s="92"/>
      <c r="SB5" s="92"/>
      <c r="SC5" s="92"/>
      <c r="SD5" s="92"/>
      <c r="SE5" s="92"/>
      <c r="SF5" s="92"/>
      <c r="SG5" s="92"/>
      <c r="SH5" s="92"/>
      <c r="SI5" s="92"/>
      <c r="SJ5" s="92"/>
      <c r="SK5" s="92"/>
      <c r="SL5" s="92"/>
      <c r="SM5" s="92"/>
      <c r="SN5" s="92"/>
      <c r="SO5" s="92"/>
      <c r="SP5" s="92"/>
      <c r="SQ5" s="92"/>
      <c r="SR5" s="92"/>
      <c r="SS5" s="92"/>
      <c r="ST5" s="92"/>
      <c r="SU5" s="92"/>
      <c r="SV5" s="92"/>
      <c r="SW5" s="92"/>
      <c r="SX5" s="92"/>
      <c r="SY5" s="92"/>
      <c r="SZ5" s="92"/>
      <c r="TA5" s="92"/>
      <c r="TB5" s="92"/>
      <c r="TC5" s="92"/>
      <c r="TD5" s="92"/>
      <c r="TE5" s="92"/>
      <c r="TF5" s="92"/>
      <c r="TG5" s="92"/>
      <c r="TH5" s="92"/>
      <c r="TI5" s="92"/>
      <c r="TJ5" s="92"/>
      <c r="TK5" s="92"/>
      <c r="TL5" s="92"/>
      <c r="TM5" s="92"/>
      <c r="TN5" s="92"/>
      <c r="TO5" s="92"/>
      <c r="TP5" s="92"/>
      <c r="TQ5" s="92"/>
      <c r="TR5" s="92"/>
      <c r="TS5" s="92"/>
      <c r="TT5" s="92"/>
      <c r="TU5" s="92"/>
      <c r="TV5" s="92"/>
      <c r="TW5" s="92"/>
      <c r="TX5" s="92"/>
      <c r="TY5" s="92"/>
      <c r="TZ5" s="92"/>
      <c r="UA5" s="92"/>
      <c r="UB5" s="92"/>
      <c r="UC5" s="92"/>
      <c r="UD5" s="92"/>
      <c r="UE5" s="92"/>
      <c r="UF5" s="92"/>
      <c r="UG5" s="92"/>
      <c r="UH5" s="92"/>
      <c r="UI5" s="92"/>
      <c r="UJ5" s="92"/>
      <c r="UK5" s="92"/>
      <c r="UL5" s="92"/>
      <c r="UM5" s="92"/>
      <c r="UN5" s="92"/>
      <c r="UO5" s="92"/>
      <c r="UP5" s="92"/>
      <c r="UQ5" s="92"/>
      <c r="UR5" s="92"/>
      <c r="US5" s="92"/>
      <c r="UT5" s="92"/>
      <c r="UU5" s="92"/>
      <c r="UV5" s="92"/>
      <c r="UW5" s="92"/>
      <c r="UX5" s="92"/>
      <c r="UY5" s="92"/>
      <c r="UZ5" s="92"/>
      <c r="VA5" s="92"/>
      <c r="VB5" s="92"/>
      <c r="VC5" s="92"/>
      <c r="VD5" s="92"/>
      <c r="VE5" s="92"/>
      <c r="VF5" s="92"/>
      <c r="VG5" s="92"/>
      <c r="VH5" s="92"/>
      <c r="VI5" s="92"/>
      <c r="VJ5" s="92"/>
      <c r="VK5" s="92"/>
      <c r="VL5" s="92"/>
      <c r="VM5" s="92"/>
      <c r="VN5" s="92"/>
      <c r="VO5" s="92"/>
      <c r="VP5" s="92"/>
      <c r="VQ5" s="92"/>
      <c r="VR5" s="92"/>
      <c r="VS5" s="92"/>
      <c r="VT5" s="92"/>
      <c r="VU5" s="93"/>
    </row>
    <row r="6" spans="1:593" ht="15.6" hidden="1" x14ac:dyDescent="0.3">
      <c r="A6" s="116"/>
      <c r="B6" s="116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8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8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8"/>
      <c r="TH6" s="4"/>
      <c r="TI6" s="4"/>
      <c r="TJ6" s="4"/>
      <c r="TK6" s="4"/>
      <c r="TL6" s="4"/>
      <c r="TM6" s="4"/>
      <c r="TN6" s="4"/>
      <c r="TO6" s="4"/>
      <c r="TP6" s="28"/>
      <c r="TQ6" s="4"/>
      <c r="TR6" s="4"/>
      <c r="TS6" s="28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6" hidden="1" x14ac:dyDescent="0.3">
      <c r="A7" s="116"/>
      <c r="B7" s="116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8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8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8"/>
      <c r="TH7" s="4"/>
      <c r="TI7" s="4"/>
      <c r="TJ7" s="4"/>
      <c r="TK7" s="4"/>
      <c r="TL7" s="4"/>
      <c r="TM7" s="4"/>
      <c r="TN7" s="4"/>
      <c r="TO7" s="4"/>
      <c r="TP7" s="28"/>
      <c r="TQ7" s="4"/>
      <c r="TR7" s="4"/>
      <c r="TS7" s="28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6" hidden="1" x14ac:dyDescent="0.3">
      <c r="A8" s="116"/>
      <c r="B8" s="116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8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8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8"/>
      <c r="TH8" s="4"/>
      <c r="TI8" s="4"/>
      <c r="TJ8" s="4"/>
      <c r="TK8" s="4"/>
      <c r="TL8" s="4"/>
      <c r="TM8" s="4"/>
      <c r="TN8" s="4"/>
      <c r="TO8" s="4"/>
      <c r="TP8" s="28"/>
      <c r="TQ8" s="4"/>
      <c r="TR8" s="4"/>
      <c r="TS8" s="28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6" hidden="1" x14ac:dyDescent="0.3">
      <c r="A9" s="116"/>
      <c r="B9" s="116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8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8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8"/>
      <c r="TH9" s="4"/>
      <c r="TI9" s="4"/>
      <c r="TJ9" s="4"/>
      <c r="TK9" s="4"/>
      <c r="TL9" s="4"/>
      <c r="TM9" s="4"/>
      <c r="TN9" s="4"/>
      <c r="TO9" s="4"/>
      <c r="TP9" s="28"/>
      <c r="TQ9" s="4"/>
      <c r="TR9" s="4"/>
      <c r="TS9" s="28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6" hidden="1" x14ac:dyDescent="0.3">
      <c r="A10" s="116"/>
      <c r="B10" s="116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8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8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8"/>
      <c r="TH10" s="4"/>
      <c r="TI10" s="4"/>
      <c r="TJ10" s="4"/>
      <c r="TK10" s="4"/>
      <c r="TL10" s="4"/>
      <c r="TM10" s="4"/>
      <c r="TN10" s="4"/>
      <c r="TO10" s="4"/>
      <c r="TP10" s="28"/>
      <c r="TQ10" s="4"/>
      <c r="TR10" s="4"/>
      <c r="TS10" s="28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16"/>
      <c r="B11" s="116"/>
      <c r="C11" s="109" t="s">
        <v>1287</v>
      </c>
      <c r="D11" s="100" t="s">
        <v>5</v>
      </c>
      <c r="E11" s="100" t="s">
        <v>6</v>
      </c>
      <c r="F11" s="98" t="s">
        <v>1288</v>
      </c>
      <c r="G11" s="98" t="s">
        <v>7</v>
      </c>
      <c r="H11" s="98" t="s">
        <v>8</v>
      </c>
      <c r="I11" s="98" t="s">
        <v>1392</v>
      </c>
      <c r="J11" s="98" t="s">
        <v>9</v>
      </c>
      <c r="K11" s="98" t="s">
        <v>10</v>
      </c>
      <c r="L11" s="100" t="s">
        <v>1289</v>
      </c>
      <c r="M11" s="100" t="s">
        <v>9</v>
      </c>
      <c r="N11" s="100" t="s">
        <v>10</v>
      </c>
      <c r="O11" s="100" t="s">
        <v>1290</v>
      </c>
      <c r="P11" s="100" t="s">
        <v>11</v>
      </c>
      <c r="Q11" s="100" t="s">
        <v>4</v>
      </c>
      <c r="R11" s="100" t="s">
        <v>1291</v>
      </c>
      <c r="S11" s="100" t="s">
        <v>6</v>
      </c>
      <c r="T11" s="100" t="s">
        <v>12</v>
      </c>
      <c r="U11" s="100" t="s">
        <v>1292</v>
      </c>
      <c r="V11" s="100" t="s">
        <v>6</v>
      </c>
      <c r="W11" s="100" t="s">
        <v>12</v>
      </c>
      <c r="X11" s="107" t="s">
        <v>1293</v>
      </c>
      <c r="Y11" s="108" t="s">
        <v>10</v>
      </c>
      <c r="Z11" s="109" t="s">
        <v>13</v>
      </c>
      <c r="AA11" s="100" t="s">
        <v>1294</v>
      </c>
      <c r="AB11" s="100" t="s">
        <v>14</v>
      </c>
      <c r="AC11" s="100" t="s">
        <v>15</v>
      </c>
      <c r="AD11" s="100" t="s">
        <v>1295</v>
      </c>
      <c r="AE11" s="100" t="s">
        <v>4</v>
      </c>
      <c r="AF11" s="100" t="s">
        <v>5</v>
      </c>
      <c r="AG11" s="100" t="s">
        <v>1296</v>
      </c>
      <c r="AH11" s="100" t="s">
        <v>12</v>
      </c>
      <c r="AI11" s="100" t="s">
        <v>7</v>
      </c>
      <c r="AJ11" s="99" t="s">
        <v>1297</v>
      </c>
      <c r="AK11" s="121"/>
      <c r="AL11" s="121"/>
      <c r="AM11" s="99" t="s">
        <v>1393</v>
      </c>
      <c r="AN11" s="121"/>
      <c r="AO11" s="121"/>
      <c r="AP11" s="99" t="s">
        <v>1298</v>
      </c>
      <c r="AQ11" s="121"/>
      <c r="AR11" s="121"/>
      <c r="AS11" s="99" t="s">
        <v>1299</v>
      </c>
      <c r="AT11" s="121"/>
      <c r="AU11" s="121"/>
      <c r="AV11" s="99" t="s">
        <v>1300</v>
      </c>
      <c r="AW11" s="121"/>
      <c r="AX11" s="121"/>
      <c r="AY11" s="99" t="s">
        <v>1301</v>
      </c>
      <c r="AZ11" s="121"/>
      <c r="BA11" s="121"/>
      <c r="BB11" s="99" t="s">
        <v>1302</v>
      </c>
      <c r="BC11" s="121"/>
      <c r="BD11" s="121"/>
      <c r="BE11" s="98" t="s">
        <v>1303</v>
      </c>
      <c r="BF11" s="98"/>
      <c r="BG11" s="98"/>
      <c r="BH11" s="161" t="s">
        <v>1304</v>
      </c>
      <c r="BI11" s="162"/>
      <c r="BJ11" s="163"/>
      <c r="BK11" s="107" t="s">
        <v>1414</v>
      </c>
      <c r="BL11" s="108"/>
      <c r="BM11" s="109"/>
      <c r="BN11" s="107" t="s">
        <v>1415</v>
      </c>
      <c r="BO11" s="108"/>
      <c r="BP11" s="109"/>
      <c r="BQ11" s="107" t="s">
        <v>1416</v>
      </c>
      <c r="BR11" s="108"/>
      <c r="BS11" s="109"/>
      <c r="BT11" s="107" t="s">
        <v>1417</v>
      </c>
      <c r="BU11" s="108"/>
      <c r="BV11" s="109"/>
      <c r="BW11" s="107" t="s">
        <v>1418</v>
      </c>
      <c r="BX11" s="108"/>
      <c r="BY11" s="109"/>
      <c r="BZ11" s="109" t="s">
        <v>1305</v>
      </c>
      <c r="CA11" s="100"/>
      <c r="CB11" s="100"/>
      <c r="CC11" s="107" t="s">
        <v>1306</v>
      </c>
      <c r="CD11" s="108"/>
      <c r="CE11" s="109"/>
      <c r="CF11" s="107" t="s">
        <v>1394</v>
      </c>
      <c r="CG11" s="108"/>
      <c r="CH11" s="109"/>
      <c r="CI11" s="100" t="s">
        <v>1307</v>
      </c>
      <c r="CJ11" s="100"/>
      <c r="CK11" s="100"/>
      <c r="CL11" s="100" t="s">
        <v>1308</v>
      </c>
      <c r="CM11" s="100"/>
      <c r="CN11" s="100"/>
      <c r="CO11" s="100" t="s">
        <v>1309</v>
      </c>
      <c r="CP11" s="100"/>
      <c r="CQ11" s="100"/>
      <c r="CR11" s="106" t="s">
        <v>1310</v>
      </c>
      <c r="CS11" s="106"/>
      <c r="CT11" s="106"/>
      <c r="CU11" s="100" t="s">
        <v>1311</v>
      </c>
      <c r="CV11" s="100"/>
      <c r="CW11" s="100"/>
      <c r="CX11" s="100" t="s">
        <v>1312</v>
      </c>
      <c r="CY11" s="100"/>
      <c r="CZ11" s="100"/>
      <c r="DA11" s="100" t="s">
        <v>1313</v>
      </c>
      <c r="DB11" s="100"/>
      <c r="DC11" s="100"/>
      <c r="DD11" s="100" t="s">
        <v>1314</v>
      </c>
      <c r="DE11" s="100"/>
      <c r="DF11" s="100"/>
      <c r="DG11" s="100" t="s">
        <v>1315</v>
      </c>
      <c r="DH11" s="100"/>
      <c r="DI11" s="100"/>
      <c r="DJ11" s="106" t="s">
        <v>1395</v>
      </c>
      <c r="DK11" s="106"/>
      <c r="DL11" s="106"/>
      <c r="DM11" s="106" t="s">
        <v>1316</v>
      </c>
      <c r="DN11" s="106"/>
      <c r="DO11" s="164"/>
      <c r="DP11" s="98" t="s">
        <v>1317</v>
      </c>
      <c r="DQ11" s="98"/>
      <c r="DR11" s="98"/>
      <c r="DS11" s="98" t="s">
        <v>1318</v>
      </c>
      <c r="DT11" s="98"/>
      <c r="DU11" s="98"/>
      <c r="DV11" s="81" t="s">
        <v>1319</v>
      </c>
      <c r="DW11" s="81"/>
      <c r="DX11" s="81"/>
      <c r="DY11" s="98" t="s">
        <v>1320</v>
      </c>
      <c r="DZ11" s="98"/>
      <c r="EA11" s="98"/>
      <c r="EB11" s="98" t="s">
        <v>1321</v>
      </c>
      <c r="EC11" s="98"/>
      <c r="ED11" s="99"/>
      <c r="EE11" s="98" t="s">
        <v>1322</v>
      </c>
      <c r="EF11" s="98"/>
      <c r="EG11" s="98"/>
      <c r="EH11" s="98" t="s">
        <v>1323</v>
      </c>
      <c r="EI11" s="98"/>
      <c r="EJ11" s="98"/>
      <c r="EK11" s="98" t="s">
        <v>1324</v>
      </c>
      <c r="EL11" s="98"/>
      <c r="EM11" s="98"/>
      <c r="EN11" s="98" t="s">
        <v>1396</v>
      </c>
      <c r="EO11" s="98"/>
      <c r="EP11" s="98"/>
      <c r="EQ11" s="98" t="s">
        <v>1325</v>
      </c>
      <c r="ER11" s="98"/>
      <c r="ES11" s="98"/>
      <c r="ET11" s="98" t="s">
        <v>1326</v>
      </c>
      <c r="EU11" s="98"/>
      <c r="EV11" s="98"/>
      <c r="EW11" s="98" t="s">
        <v>1327</v>
      </c>
      <c r="EX11" s="98"/>
      <c r="EY11" s="98"/>
      <c r="EZ11" s="98" t="s">
        <v>1328</v>
      </c>
      <c r="FA11" s="98"/>
      <c r="FB11" s="98"/>
      <c r="FC11" s="98" t="s">
        <v>1329</v>
      </c>
      <c r="FD11" s="98"/>
      <c r="FE11" s="98"/>
      <c r="FF11" s="98" t="s">
        <v>1330</v>
      </c>
      <c r="FG11" s="98"/>
      <c r="FH11" s="99"/>
      <c r="FI11" s="89" t="s">
        <v>1419</v>
      </c>
      <c r="FJ11" s="92"/>
      <c r="FK11" s="93"/>
      <c r="FL11" s="89" t="s">
        <v>1420</v>
      </c>
      <c r="FM11" s="92"/>
      <c r="FN11" s="93"/>
      <c r="FO11" s="89" t="s">
        <v>1421</v>
      </c>
      <c r="FP11" s="92"/>
      <c r="FQ11" s="93"/>
      <c r="FR11" s="89" t="s">
        <v>1422</v>
      </c>
      <c r="FS11" s="92"/>
      <c r="FT11" s="93"/>
      <c r="FU11" s="89" t="s">
        <v>1423</v>
      </c>
      <c r="FV11" s="92"/>
      <c r="FW11" s="93"/>
      <c r="FX11" s="89" t="s">
        <v>1424</v>
      </c>
      <c r="FY11" s="92"/>
      <c r="FZ11" s="93"/>
      <c r="GA11" s="89" t="s">
        <v>1425</v>
      </c>
      <c r="GB11" s="92"/>
      <c r="GC11" s="93"/>
      <c r="GD11" s="89" t="s">
        <v>1426</v>
      </c>
      <c r="GE11" s="92"/>
      <c r="GF11" s="93"/>
      <c r="GG11" s="89" t="s">
        <v>1427</v>
      </c>
      <c r="GH11" s="92"/>
      <c r="GI11" s="93"/>
      <c r="GJ11" s="89" t="s">
        <v>1428</v>
      </c>
      <c r="GK11" s="92"/>
      <c r="GL11" s="93"/>
      <c r="GM11" s="89" t="s">
        <v>1429</v>
      </c>
      <c r="GN11" s="92"/>
      <c r="GO11" s="93"/>
      <c r="GP11" s="89" t="s">
        <v>1430</v>
      </c>
      <c r="GQ11" s="92"/>
      <c r="GR11" s="93"/>
      <c r="GS11" s="89" t="s">
        <v>1431</v>
      </c>
      <c r="GT11" s="92"/>
      <c r="GU11" s="93"/>
      <c r="GV11" s="89" t="s">
        <v>1432</v>
      </c>
      <c r="GW11" s="92"/>
      <c r="GX11" s="93"/>
      <c r="GY11" s="89" t="s">
        <v>1433</v>
      </c>
      <c r="GZ11" s="92"/>
      <c r="HA11" s="93"/>
      <c r="HB11" s="89" t="s">
        <v>1434</v>
      </c>
      <c r="HC11" s="92"/>
      <c r="HD11" s="93"/>
      <c r="HE11" s="89" t="s">
        <v>1435</v>
      </c>
      <c r="HF11" s="92"/>
      <c r="HG11" s="93"/>
      <c r="HH11" s="89" t="s">
        <v>1436</v>
      </c>
      <c r="HI11" s="92"/>
      <c r="HJ11" s="93"/>
      <c r="HK11" s="89" t="s">
        <v>1437</v>
      </c>
      <c r="HL11" s="92"/>
      <c r="HM11" s="93"/>
      <c r="HN11" s="89" t="s">
        <v>1438</v>
      </c>
      <c r="HO11" s="92"/>
      <c r="HP11" s="93"/>
      <c r="HQ11" s="89" t="s">
        <v>1439</v>
      </c>
      <c r="HR11" s="92"/>
      <c r="HS11" s="93"/>
      <c r="HT11" s="89" t="s">
        <v>1440</v>
      </c>
      <c r="HU11" s="92"/>
      <c r="HV11" s="93"/>
      <c r="HW11" s="89" t="s">
        <v>1441</v>
      </c>
      <c r="HX11" s="92"/>
      <c r="HY11" s="93"/>
      <c r="HZ11" s="89" t="s">
        <v>1442</v>
      </c>
      <c r="IA11" s="92"/>
      <c r="IB11" s="93"/>
      <c r="IC11" s="89" t="s">
        <v>1443</v>
      </c>
      <c r="ID11" s="92"/>
      <c r="IE11" s="93"/>
      <c r="IF11" s="89" t="s">
        <v>1444</v>
      </c>
      <c r="IG11" s="92"/>
      <c r="IH11" s="93"/>
      <c r="II11" s="89" t="s">
        <v>1445</v>
      </c>
      <c r="IJ11" s="92"/>
      <c r="IK11" s="93"/>
      <c r="IL11" s="89" t="s">
        <v>1446</v>
      </c>
      <c r="IM11" s="92"/>
      <c r="IN11" s="93"/>
      <c r="IO11" s="89" t="s">
        <v>1447</v>
      </c>
      <c r="IP11" s="92"/>
      <c r="IQ11" s="93"/>
      <c r="IR11" s="89" t="s">
        <v>1448</v>
      </c>
      <c r="IS11" s="92"/>
      <c r="IT11" s="93"/>
      <c r="IU11" s="81" t="s">
        <v>1331</v>
      </c>
      <c r="IV11" s="81"/>
      <c r="IW11" s="81"/>
      <c r="IX11" s="81" t="s">
        <v>1332</v>
      </c>
      <c r="IY11" s="81"/>
      <c r="IZ11" s="81"/>
      <c r="JA11" s="81" t="s">
        <v>1397</v>
      </c>
      <c r="JB11" s="81"/>
      <c r="JC11" s="81"/>
      <c r="JD11" s="81" t="s">
        <v>1333</v>
      </c>
      <c r="JE11" s="81"/>
      <c r="JF11" s="81"/>
      <c r="JG11" s="81" t="s">
        <v>1334</v>
      </c>
      <c r="JH11" s="81"/>
      <c r="JI11" s="81"/>
      <c r="JJ11" s="81" t="s">
        <v>1335</v>
      </c>
      <c r="JK11" s="81"/>
      <c r="JL11" s="81"/>
      <c r="JM11" s="81" t="s">
        <v>1336</v>
      </c>
      <c r="JN11" s="81"/>
      <c r="JO11" s="81"/>
      <c r="JP11" s="81" t="s">
        <v>1337</v>
      </c>
      <c r="JQ11" s="81"/>
      <c r="JR11" s="81"/>
      <c r="JS11" s="81" t="s">
        <v>1338</v>
      </c>
      <c r="JT11" s="81"/>
      <c r="JU11" s="81"/>
      <c r="JV11" s="81" t="s">
        <v>1339</v>
      </c>
      <c r="JW11" s="81"/>
      <c r="JX11" s="81"/>
      <c r="JY11" s="81" t="s">
        <v>1449</v>
      </c>
      <c r="JZ11" s="81"/>
      <c r="KA11" s="81"/>
      <c r="KB11" s="81" t="s">
        <v>1450</v>
      </c>
      <c r="KC11" s="81"/>
      <c r="KD11" s="81"/>
      <c r="KE11" s="81" t="s">
        <v>1451</v>
      </c>
      <c r="KF11" s="81"/>
      <c r="KG11" s="81"/>
      <c r="KH11" s="93" t="s">
        <v>1340</v>
      </c>
      <c r="KI11" s="81"/>
      <c r="KJ11" s="81"/>
      <c r="KK11" s="81" t="s">
        <v>1341</v>
      </c>
      <c r="KL11" s="81"/>
      <c r="KM11" s="81"/>
      <c r="KN11" s="81" t="s">
        <v>1398</v>
      </c>
      <c r="KO11" s="81"/>
      <c r="KP11" s="81"/>
      <c r="KQ11" s="81" t="s">
        <v>1342</v>
      </c>
      <c r="KR11" s="81"/>
      <c r="KS11" s="81"/>
      <c r="KT11" s="81" t="s">
        <v>1343</v>
      </c>
      <c r="KU11" s="81"/>
      <c r="KV11" s="81"/>
      <c r="KW11" s="81" t="s">
        <v>1344</v>
      </c>
      <c r="KX11" s="81"/>
      <c r="KY11" s="81"/>
      <c r="KZ11" s="81" t="s">
        <v>1345</v>
      </c>
      <c r="LA11" s="81"/>
      <c r="LB11" s="81"/>
      <c r="LC11" s="147" t="s">
        <v>1346</v>
      </c>
      <c r="LD11" s="148"/>
      <c r="LE11" s="149"/>
      <c r="LF11" s="147" t="s">
        <v>1347</v>
      </c>
      <c r="LG11" s="148"/>
      <c r="LH11" s="149"/>
      <c r="LI11" s="147" t="s">
        <v>1348</v>
      </c>
      <c r="LJ11" s="148"/>
      <c r="LK11" s="149"/>
      <c r="LL11" s="147" t="s">
        <v>1349</v>
      </c>
      <c r="LM11" s="148"/>
      <c r="LN11" s="149"/>
      <c r="LO11" s="147" t="s">
        <v>1350</v>
      </c>
      <c r="LP11" s="148"/>
      <c r="LQ11" s="149"/>
      <c r="LR11" s="147" t="s">
        <v>1399</v>
      </c>
      <c r="LS11" s="148"/>
      <c r="LT11" s="149"/>
      <c r="LU11" s="147" t="s">
        <v>1351</v>
      </c>
      <c r="LV11" s="148"/>
      <c r="LW11" s="149"/>
      <c r="LX11" s="147" t="s">
        <v>1352</v>
      </c>
      <c r="LY11" s="148"/>
      <c r="LZ11" s="149"/>
      <c r="MA11" s="147" t="s">
        <v>1353</v>
      </c>
      <c r="MB11" s="148"/>
      <c r="MC11" s="149"/>
      <c r="MD11" s="147" t="s">
        <v>1354</v>
      </c>
      <c r="ME11" s="148"/>
      <c r="MF11" s="149"/>
      <c r="MG11" s="147" t="s">
        <v>1355</v>
      </c>
      <c r="MH11" s="148"/>
      <c r="MI11" s="149"/>
      <c r="MJ11" s="147" t="s">
        <v>1356</v>
      </c>
      <c r="MK11" s="148"/>
      <c r="ML11" s="149"/>
      <c r="MM11" s="89" t="s">
        <v>1357</v>
      </c>
      <c r="MN11" s="92"/>
      <c r="MO11" s="93"/>
      <c r="MP11" s="89" t="s">
        <v>1358</v>
      </c>
      <c r="MQ11" s="92"/>
      <c r="MR11" s="93"/>
      <c r="MS11" s="89" t="s">
        <v>1359</v>
      </c>
      <c r="MT11" s="92"/>
      <c r="MU11" s="93"/>
      <c r="MV11" s="147" t="s">
        <v>1400</v>
      </c>
      <c r="MW11" s="148"/>
      <c r="MX11" s="149"/>
      <c r="MY11" s="147" t="s">
        <v>1360</v>
      </c>
      <c r="MZ11" s="148"/>
      <c r="NA11" s="149"/>
      <c r="NB11" s="89" t="s">
        <v>1361</v>
      </c>
      <c r="NC11" s="92"/>
      <c r="ND11" s="93"/>
      <c r="NE11" s="89" t="s">
        <v>1362</v>
      </c>
      <c r="NF11" s="92"/>
      <c r="NG11" s="93"/>
      <c r="NH11" s="89" t="s">
        <v>1363</v>
      </c>
      <c r="NI11" s="92"/>
      <c r="NJ11" s="93"/>
      <c r="NK11" s="93" t="s">
        <v>1364</v>
      </c>
      <c r="NL11" s="81"/>
      <c r="NM11" s="81"/>
      <c r="NN11" s="81" t="s">
        <v>1365</v>
      </c>
      <c r="NO11" s="81"/>
      <c r="NP11" s="81"/>
      <c r="NQ11" s="164" t="s">
        <v>1401</v>
      </c>
      <c r="NR11" s="169"/>
      <c r="NS11" s="170"/>
      <c r="NT11" s="81" t="s">
        <v>1402</v>
      </c>
      <c r="NU11" s="81"/>
      <c r="NV11" s="81"/>
      <c r="NW11" s="81" t="s">
        <v>1403</v>
      </c>
      <c r="NX11" s="81"/>
      <c r="NY11" s="81"/>
      <c r="NZ11" s="81" t="s">
        <v>1404</v>
      </c>
      <c r="OA11" s="81"/>
      <c r="OB11" s="81"/>
      <c r="OC11" s="81" t="s">
        <v>1405</v>
      </c>
      <c r="OD11" s="81"/>
      <c r="OE11" s="81"/>
      <c r="OF11" s="81" t="s">
        <v>1406</v>
      </c>
      <c r="OG11" s="81"/>
      <c r="OH11" s="81"/>
      <c r="OI11" s="81" t="s">
        <v>1407</v>
      </c>
      <c r="OJ11" s="81"/>
      <c r="OK11" s="81"/>
      <c r="OL11" s="147" t="s">
        <v>1408</v>
      </c>
      <c r="OM11" s="148"/>
      <c r="ON11" s="149"/>
      <c r="OO11" s="147" t="s">
        <v>1409</v>
      </c>
      <c r="OP11" s="148"/>
      <c r="OQ11" s="149"/>
      <c r="OR11" s="147" t="s">
        <v>1410</v>
      </c>
      <c r="OS11" s="148"/>
      <c r="OT11" s="148"/>
      <c r="OU11" s="81" t="s">
        <v>1366</v>
      </c>
      <c r="OV11" s="81"/>
      <c r="OW11" s="81"/>
      <c r="OX11" s="147" t="s">
        <v>1367</v>
      </c>
      <c r="OY11" s="148"/>
      <c r="OZ11" s="149"/>
      <c r="PA11" s="147" t="s">
        <v>1368</v>
      </c>
      <c r="PB11" s="148"/>
      <c r="PC11" s="149"/>
      <c r="PD11" s="147" t="s">
        <v>1411</v>
      </c>
      <c r="PE11" s="148"/>
      <c r="PF11" s="149"/>
      <c r="PG11" s="147" t="s">
        <v>1369</v>
      </c>
      <c r="PH11" s="148"/>
      <c r="PI11" s="149"/>
      <c r="PJ11" s="147" t="s">
        <v>1370</v>
      </c>
      <c r="PK11" s="148"/>
      <c r="PL11" s="149"/>
      <c r="PM11" s="147" t="s">
        <v>1371</v>
      </c>
      <c r="PN11" s="148"/>
      <c r="PO11" s="149"/>
      <c r="PP11" s="147" t="s">
        <v>1372</v>
      </c>
      <c r="PQ11" s="148"/>
      <c r="PR11" s="149"/>
      <c r="PS11" s="147" t="s">
        <v>1452</v>
      </c>
      <c r="PT11" s="148"/>
      <c r="PU11" s="148"/>
      <c r="PV11" s="148" t="s">
        <v>1453</v>
      </c>
      <c r="PW11" s="148"/>
      <c r="PX11" s="148"/>
      <c r="PY11" s="148" t="s">
        <v>1454</v>
      </c>
      <c r="PZ11" s="148"/>
      <c r="QA11" s="148"/>
      <c r="QB11" s="148" t="s">
        <v>1455</v>
      </c>
      <c r="QC11" s="148"/>
      <c r="QD11" s="148"/>
      <c r="QE11" s="148" t="s">
        <v>1456</v>
      </c>
      <c r="QF11" s="148"/>
      <c r="QG11" s="148"/>
      <c r="QH11" s="148" t="s">
        <v>1457</v>
      </c>
      <c r="QI11" s="148"/>
      <c r="QJ11" s="148"/>
      <c r="QK11" s="148" t="s">
        <v>1458</v>
      </c>
      <c r="QL11" s="148"/>
      <c r="QM11" s="148"/>
      <c r="QN11" s="148" t="s">
        <v>1459</v>
      </c>
      <c r="QO11" s="148"/>
      <c r="QP11" s="148"/>
      <c r="QQ11" s="148" t="s">
        <v>1460</v>
      </c>
      <c r="QR11" s="148"/>
      <c r="QS11" s="148"/>
      <c r="QT11" s="148" t="s">
        <v>1461</v>
      </c>
      <c r="QU11" s="148"/>
      <c r="QV11" s="148"/>
      <c r="QW11" s="148" t="s">
        <v>1462</v>
      </c>
      <c r="QX11" s="148"/>
      <c r="QY11" s="148"/>
      <c r="QZ11" s="148" t="s">
        <v>1463</v>
      </c>
      <c r="RA11" s="148"/>
      <c r="RB11" s="148"/>
      <c r="RC11" s="148" t="s">
        <v>1464</v>
      </c>
      <c r="RD11" s="148"/>
      <c r="RE11" s="148"/>
      <c r="RF11" s="148" t="s">
        <v>1465</v>
      </c>
      <c r="RG11" s="148"/>
      <c r="RH11" s="149"/>
      <c r="RI11" s="81" t="s">
        <v>1373</v>
      </c>
      <c r="RJ11" s="81"/>
      <c r="RK11" s="81"/>
      <c r="RL11" s="81" t="s">
        <v>1374</v>
      </c>
      <c r="RM11" s="81"/>
      <c r="RN11" s="81"/>
      <c r="RO11" s="81" t="s">
        <v>1412</v>
      </c>
      <c r="RP11" s="81"/>
      <c r="RQ11" s="81"/>
      <c r="RR11" s="81" t="s">
        <v>1375</v>
      </c>
      <c r="RS11" s="81"/>
      <c r="RT11" s="81"/>
      <c r="RU11" s="81" t="s">
        <v>1376</v>
      </c>
      <c r="RV11" s="81"/>
      <c r="RW11" s="81"/>
      <c r="RX11" s="81" t="s">
        <v>1377</v>
      </c>
      <c r="RY11" s="81"/>
      <c r="RZ11" s="81"/>
      <c r="SA11" s="81" t="s">
        <v>1378</v>
      </c>
      <c r="SB11" s="81"/>
      <c r="SC11" s="81"/>
      <c r="SD11" s="81" t="s">
        <v>1379</v>
      </c>
      <c r="SE11" s="81"/>
      <c r="SF11" s="81"/>
      <c r="SG11" s="81" t="s">
        <v>1380</v>
      </c>
      <c r="SH11" s="81"/>
      <c r="SI11" s="81"/>
      <c r="SJ11" s="81" t="s">
        <v>1381</v>
      </c>
      <c r="SK11" s="81"/>
      <c r="SL11" s="81"/>
      <c r="SM11" s="81" t="s">
        <v>1382</v>
      </c>
      <c r="SN11" s="81"/>
      <c r="SO11" s="81"/>
      <c r="SP11" s="81" t="s">
        <v>1383</v>
      </c>
      <c r="SQ11" s="81"/>
      <c r="SR11" s="81"/>
      <c r="SS11" s="81" t="s">
        <v>1413</v>
      </c>
      <c r="ST11" s="81"/>
      <c r="SU11" s="81"/>
      <c r="SV11" s="81" t="s">
        <v>1384</v>
      </c>
      <c r="SW11" s="81"/>
      <c r="SX11" s="81"/>
      <c r="SY11" s="81" t="s">
        <v>1385</v>
      </c>
      <c r="SZ11" s="81"/>
      <c r="TA11" s="81"/>
      <c r="TB11" s="81" t="s">
        <v>1386</v>
      </c>
      <c r="TC11" s="81"/>
      <c r="TD11" s="81"/>
      <c r="TE11" s="81" t="s">
        <v>1387</v>
      </c>
      <c r="TF11" s="81"/>
      <c r="TG11" s="89"/>
      <c r="TH11" s="81" t="s">
        <v>1388</v>
      </c>
      <c r="TI11" s="81"/>
      <c r="TJ11" s="89"/>
      <c r="TK11" s="81" t="s">
        <v>1389</v>
      </c>
      <c r="TL11" s="81"/>
      <c r="TM11" s="89"/>
      <c r="TN11" s="81" t="s">
        <v>1390</v>
      </c>
      <c r="TO11" s="81"/>
      <c r="TP11" s="89"/>
      <c r="TQ11" s="89" t="s">
        <v>1391</v>
      </c>
      <c r="TR11" s="134"/>
      <c r="TS11" s="134"/>
      <c r="TT11" s="89" t="s">
        <v>1466</v>
      </c>
      <c r="TU11" s="92"/>
      <c r="TV11" s="93"/>
      <c r="TW11" s="89" t="s">
        <v>1467</v>
      </c>
      <c r="TX11" s="92"/>
      <c r="TY11" s="93"/>
      <c r="TZ11" s="89" t="s">
        <v>1468</v>
      </c>
      <c r="UA11" s="92"/>
      <c r="UB11" s="93"/>
      <c r="UC11" s="89" t="s">
        <v>1469</v>
      </c>
      <c r="UD11" s="92"/>
      <c r="UE11" s="93"/>
      <c r="UF11" s="89" t="s">
        <v>1470</v>
      </c>
      <c r="UG11" s="92"/>
      <c r="UH11" s="93"/>
      <c r="UI11" s="89" t="s">
        <v>1471</v>
      </c>
      <c r="UJ11" s="92"/>
      <c r="UK11" s="93"/>
      <c r="UL11" s="89" t="s">
        <v>1472</v>
      </c>
      <c r="UM11" s="92"/>
      <c r="UN11" s="93"/>
      <c r="UO11" s="89" t="s">
        <v>1473</v>
      </c>
      <c r="UP11" s="92"/>
      <c r="UQ11" s="93"/>
      <c r="UR11" s="89" t="s">
        <v>1474</v>
      </c>
      <c r="US11" s="92"/>
      <c r="UT11" s="93"/>
      <c r="UU11" s="89" t="s">
        <v>1475</v>
      </c>
      <c r="UV11" s="92"/>
      <c r="UW11" s="93"/>
      <c r="UX11" s="89" t="s">
        <v>1476</v>
      </c>
      <c r="UY11" s="92"/>
      <c r="UZ11" s="93"/>
      <c r="VA11" s="89" t="s">
        <v>1477</v>
      </c>
      <c r="VB11" s="92"/>
      <c r="VC11" s="93"/>
      <c r="VD11" s="89" t="s">
        <v>1478</v>
      </c>
      <c r="VE11" s="92"/>
      <c r="VF11" s="93"/>
      <c r="VG11" s="89" t="s">
        <v>1479</v>
      </c>
      <c r="VH11" s="92"/>
      <c r="VI11" s="93"/>
      <c r="VJ11" s="89" t="s">
        <v>1480</v>
      </c>
      <c r="VK11" s="92"/>
      <c r="VL11" s="93"/>
      <c r="VM11" s="89" t="s">
        <v>1481</v>
      </c>
      <c r="VN11" s="92"/>
      <c r="VO11" s="93"/>
      <c r="VP11" s="89" t="s">
        <v>1482</v>
      </c>
      <c r="VQ11" s="92"/>
      <c r="VR11" s="93"/>
      <c r="VS11" s="89" t="s">
        <v>1483</v>
      </c>
      <c r="VT11" s="92"/>
      <c r="VU11" s="93"/>
    </row>
    <row r="12" spans="1:593" ht="109.15" customHeight="1" thickBot="1" x14ac:dyDescent="0.3">
      <c r="A12" s="116"/>
      <c r="B12" s="116"/>
      <c r="C12" s="77" t="s">
        <v>1694</v>
      </c>
      <c r="D12" s="78"/>
      <c r="E12" s="79"/>
      <c r="F12" s="77" t="s">
        <v>1695</v>
      </c>
      <c r="G12" s="78"/>
      <c r="H12" s="79"/>
      <c r="I12" s="165" t="s">
        <v>1696</v>
      </c>
      <c r="J12" s="166"/>
      <c r="K12" s="167"/>
      <c r="L12" s="77" t="s">
        <v>1697</v>
      </c>
      <c r="M12" s="78"/>
      <c r="N12" s="79"/>
      <c r="O12" s="77" t="s">
        <v>1698</v>
      </c>
      <c r="P12" s="78"/>
      <c r="Q12" s="79"/>
      <c r="R12" s="77" t="s">
        <v>1699</v>
      </c>
      <c r="S12" s="78"/>
      <c r="T12" s="79"/>
      <c r="U12" s="77" t="s">
        <v>1700</v>
      </c>
      <c r="V12" s="78"/>
      <c r="W12" s="79"/>
      <c r="X12" s="77" t="s">
        <v>1701</v>
      </c>
      <c r="Y12" s="78"/>
      <c r="Z12" s="79"/>
      <c r="AA12" s="77" t="s">
        <v>1702</v>
      </c>
      <c r="AB12" s="78"/>
      <c r="AC12" s="79"/>
      <c r="AD12" s="77" t="s">
        <v>1703</v>
      </c>
      <c r="AE12" s="78"/>
      <c r="AF12" s="79"/>
      <c r="AG12" s="77" t="s">
        <v>1704</v>
      </c>
      <c r="AH12" s="78"/>
      <c r="AI12" s="79"/>
      <c r="AJ12" s="77" t="s">
        <v>1705</v>
      </c>
      <c r="AK12" s="78"/>
      <c r="AL12" s="79"/>
      <c r="AM12" s="77" t="s">
        <v>1706</v>
      </c>
      <c r="AN12" s="78"/>
      <c r="AO12" s="79"/>
      <c r="AP12" s="77" t="s">
        <v>1707</v>
      </c>
      <c r="AQ12" s="78"/>
      <c r="AR12" s="79"/>
      <c r="AS12" s="77" t="s">
        <v>1708</v>
      </c>
      <c r="AT12" s="78"/>
      <c r="AU12" s="79"/>
      <c r="AV12" s="77" t="s">
        <v>1709</v>
      </c>
      <c r="AW12" s="78"/>
      <c r="AX12" s="79"/>
      <c r="AY12" s="77" t="s">
        <v>1710</v>
      </c>
      <c r="AZ12" s="78"/>
      <c r="BA12" s="79"/>
      <c r="BB12" s="77" t="s">
        <v>1711</v>
      </c>
      <c r="BC12" s="78"/>
      <c r="BD12" s="79"/>
      <c r="BE12" s="77" t="s">
        <v>1712</v>
      </c>
      <c r="BF12" s="78"/>
      <c r="BG12" s="79"/>
      <c r="BH12" s="77" t="s">
        <v>1713</v>
      </c>
      <c r="BI12" s="78"/>
      <c r="BJ12" s="79"/>
      <c r="BK12" s="77" t="s">
        <v>1714</v>
      </c>
      <c r="BL12" s="78"/>
      <c r="BM12" s="79"/>
      <c r="BN12" s="77" t="s">
        <v>1715</v>
      </c>
      <c r="BO12" s="78"/>
      <c r="BP12" s="79"/>
      <c r="BQ12" s="77" t="s">
        <v>1716</v>
      </c>
      <c r="BR12" s="78"/>
      <c r="BS12" s="79"/>
      <c r="BT12" s="77" t="s">
        <v>1717</v>
      </c>
      <c r="BU12" s="78"/>
      <c r="BV12" s="79"/>
      <c r="BW12" s="77" t="s">
        <v>1554</v>
      </c>
      <c r="BX12" s="78"/>
      <c r="BY12" s="79"/>
      <c r="BZ12" s="77" t="s">
        <v>1718</v>
      </c>
      <c r="CA12" s="78"/>
      <c r="CB12" s="79"/>
      <c r="CC12" s="77" t="s">
        <v>1719</v>
      </c>
      <c r="CD12" s="78"/>
      <c r="CE12" s="79"/>
      <c r="CF12" s="77" t="s">
        <v>1720</v>
      </c>
      <c r="CG12" s="78"/>
      <c r="CH12" s="79"/>
      <c r="CI12" s="77" t="s">
        <v>1721</v>
      </c>
      <c r="CJ12" s="78"/>
      <c r="CK12" s="79"/>
      <c r="CL12" s="77" t="s">
        <v>1722</v>
      </c>
      <c r="CM12" s="78"/>
      <c r="CN12" s="79"/>
      <c r="CO12" s="77" t="s">
        <v>1723</v>
      </c>
      <c r="CP12" s="78"/>
      <c r="CQ12" s="79"/>
      <c r="CR12" s="77" t="s">
        <v>1724</v>
      </c>
      <c r="CS12" s="78"/>
      <c r="CT12" s="79"/>
      <c r="CU12" s="77" t="s">
        <v>1725</v>
      </c>
      <c r="CV12" s="78"/>
      <c r="CW12" s="79"/>
      <c r="CX12" s="77" t="s">
        <v>1726</v>
      </c>
      <c r="CY12" s="78"/>
      <c r="CZ12" s="79"/>
      <c r="DA12" s="77" t="s">
        <v>1727</v>
      </c>
      <c r="DB12" s="78"/>
      <c r="DC12" s="79"/>
      <c r="DD12" s="77" t="s">
        <v>1728</v>
      </c>
      <c r="DE12" s="78"/>
      <c r="DF12" s="79"/>
      <c r="DG12" s="122" t="s">
        <v>1729</v>
      </c>
      <c r="DH12" s="123"/>
      <c r="DI12" s="124"/>
      <c r="DJ12" s="77" t="s">
        <v>1730</v>
      </c>
      <c r="DK12" s="78"/>
      <c r="DL12" s="79"/>
      <c r="DM12" s="77" t="s">
        <v>1731</v>
      </c>
      <c r="DN12" s="78"/>
      <c r="DO12" s="79"/>
      <c r="DP12" s="77" t="s">
        <v>1732</v>
      </c>
      <c r="DQ12" s="78"/>
      <c r="DR12" s="79"/>
      <c r="DS12" s="77" t="s">
        <v>1733</v>
      </c>
      <c r="DT12" s="78"/>
      <c r="DU12" s="79"/>
      <c r="DV12" s="77" t="s">
        <v>1734</v>
      </c>
      <c r="DW12" s="78"/>
      <c r="DX12" s="79"/>
      <c r="DY12" s="77" t="s">
        <v>1735</v>
      </c>
      <c r="DZ12" s="78"/>
      <c r="EA12" s="79"/>
      <c r="EB12" s="77" t="s">
        <v>1736</v>
      </c>
      <c r="EC12" s="78"/>
      <c r="ED12" s="79"/>
      <c r="EE12" s="77" t="s">
        <v>1608</v>
      </c>
      <c r="EF12" s="78"/>
      <c r="EG12" s="79"/>
      <c r="EH12" s="77" t="s">
        <v>1737</v>
      </c>
      <c r="EI12" s="78"/>
      <c r="EJ12" s="79"/>
      <c r="EK12" s="77" t="s">
        <v>1738</v>
      </c>
      <c r="EL12" s="78"/>
      <c r="EM12" s="79"/>
      <c r="EN12" s="77" t="s">
        <v>1739</v>
      </c>
      <c r="EO12" s="78"/>
      <c r="EP12" s="79"/>
      <c r="EQ12" s="77" t="s">
        <v>1740</v>
      </c>
      <c r="ER12" s="78"/>
      <c r="ES12" s="79"/>
      <c r="ET12" s="77" t="s">
        <v>1741</v>
      </c>
      <c r="EU12" s="78"/>
      <c r="EV12" s="79"/>
      <c r="EW12" s="77" t="s">
        <v>1742</v>
      </c>
      <c r="EX12" s="78"/>
      <c r="EY12" s="79"/>
      <c r="EZ12" s="77" t="s">
        <v>1743</v>
      </c>
      <c r="FA12" s="78"/>
      <c r="FB12" s="79"/>
      <c r="FC12" s="77" t="s">
        <v>1744</v>
      </c>
      <c r="FD12" s="78"/>
      <c r="FE12" s="79"/>
      <c r="FF12" s="77" t="s">
        <v>1745</v>
      </c>
      <c r="FG12" s="78"/>
      <c r="FH12" s="79"/>
      <c r="FI12" s="77" t="s">
        <v>1746</v>
      </c>
      <c r="FJ12" s="78"/>
      <c r="FK12" s="79"/>
      <c r="FL12" s="77" t="s">
        <v>1747</v>
      </c>
      <c r="FM12" s="78"/>
      <c r="FN12" s="79"/>
      <c r="FO12" s="77" t="s">
        <v>1748</v>
      </c>
      <c r="FP12" s="78"/>
      <c r="FQ12" s="79"/>
      <c r="FR12" s="77" t="s">
        <v>1749</v>
      </c>
      <c r="FS12" s="78"/>
      <c r="FT12" s="79"/>
      <c r="FU12" s="77" t="s">
        <v>1636</v>
      </c>
      <c r="FV12" s="78"/>
      <c r="FW12" s="79"/>
      <c r="FX12" s="153" t="s">
        <v>1640</v>
      </c>
      <c r="FY12" s="154"/>
      <c r="FZ12" s="155"/>
      <c r="GA12" s="122" t="s">
        <v>1750</v>
      </c>
      <c r="GB12" s="123"/>
      <c r="GC12" s="124"/>
      <c r="GD12" s="77" t="s">
        <v>1751</v>
      </c>
      <c r="GE12" s="78"/>
      <c r="GF12" s="79"/>
      <c r="GG12" s="77" t="s">
        <v>1752</v>
      </c>
      <c r="GH12" s="78"/>
      <c r="GI12" s="79"/>
      <c r="GJ12" s="77" t="s">
        <v>1753</v>
      </c>
      <c r="GK12" s="78"/>
      <c r="GL12" s="79"/>
      <c r="GM12" s="77" t="s">
        <v>1754</v>
      </c>
      <c r="GN12" s="78"/>
      <c r="GO12" s="79"/>
      <c r="GP12" s="77" t="s">
        <v>1755</v>
      </c>
      <c r="GQ12" s="78"/>
      <c r="GR12" s="79"/>
      <c r="GS12" s="122" t="s">
        <v>1756</v>
      </c>
      <c r="GT12" s="123"/>
      <c r="GU12" s="124"/>
      <c r="GV12" s="77" t="s">
        <v>1757</v>
      </c>
      <c r="GW12" s="78"/>
      <c r="GX12" s="79"/>
      <c r="GY12" s="77" t="s">
        <v>1758</v>
      </c>
      <c r="GZ12" s="78"/>
      <c r="HA12" s="79"/>
      <c r="HB12" s="77" t="s">
        <v>1759</v>
      </c>
      <c r="HC12" s="78"/>
      <c r="HD12" s="79"/>
      <c r="HE12" s="77" t="s">
        <v>1760</v>
      </c>
      <c r="HF12" s="78"/>
      <c r="HG12" s="79"/>
      <c r="HH12" s="77" t="s">
        <v>1761</v>
      </c>
      <c r="HI12" s="78"/>
      <c r="HJ12" s="79"/>
      <c r="HK12" s="77" t="s">
        <v>1762</v>
      </c>
      <c r="HL12" s="78"/>
      <c r="HM12" s="79"/>
      <c r="HN12" s="77" t="s">
        <v>1763</v>
      </c>
      <c r="HO12" s="78"/>
      <c r="HP12" s="79"/>
      <c r="HQ12" s="77" t="s">
        <v>1764</v>
      </c>
      <c r="HR12" s="78"/>
      <c r="HS12" s="79"/>
      <c r="HT12" s="77" t="s">
        <v>1765</v>
      </c>
      <c r="HU12" s="78"/>
      <c r="HV12" s="79"/>
      <c r="HW12" s="77" t="s">
        <v>1766</v>
      </c>
      <c r="HX12" s="78"/>
      <c r="HY12" s="79"/>
      <c r="HZ12" s="77" t="s">
        <v>1767</v>
      </c>
      <c r="IA12" s="78"/>
      <c r="IB12" s="79"/>
      <c r="IC12" s="77" t="s">
        <v>1768</v>
      </c>
      <c r="ID12" s="78"/>
      <c r="IE12" s="79"/>
      <c r="IF12" s="77" t="s">
        <v>1769</v>
      </c>
      <c r="IG12" s="78"/>
      <c r="IH12" s="79"/>
      <c r="II12" s="77" t="s">
        <v>1770</v>
      </c>
      <c r="IJ12" s="78"/>
      <c r="IK12" s="79"/>
      <c r="IL12" s="77" t="s">
        <v>1771</v>
      </c>
      <c r="IM12" s="78"/>
      <c r="IN12" s="79"/>
      <c r="IO12" s="77" t="s">
        <v>1772</v>
      </c>
      <c r="IP12" s="78"/>
      <c r="IQ12" s="79"/>
      <c r="IR12" s="77" t="s">
        <v>1693</v>
      </c>
      <c r="IS12" s="78"/>
      <c r="IT12" s="79"/>
      <c r="IU12" s="77" t="s">
        <v>1806</v>
      </c>
      <c r="IV12" s="78"/>
      <c r="IW12" s="79"/>
      <c r="IX12" s="77" t="s">
        <v>1807</v>
      </c>
      <c r="IY12" s="78"/>
      <c r="IZ12" s="79"/>
      <c r="JA12" s="77" t="s">
        <v>1808</v>
      </c>
      <c r="JB12" s="78"/>
      <c r="JC12" s="79"/>
      <c r="JD12" s="77" t="s">
        <v>1809</v>
      </c>
      <c r="JE12" s="78"/>
      <c r="JF12" s="79"/>
      <c r="JG12" s="77" t="s">
        <v>1810</v>
      </c>
      <c r="JH12" s="78"/>
      <c r="JI12" s="79"/>
      <c r="JJ12" s="77" t="s">
        <v>1811</v>
      </c>
      <c r="JK12" s="78"/>
      <c r="JL12" s="79"/>
      <c r="JM12" s="77" t="s">
        <v>1812</v>
      </c>
      <c r="JN12" s="78"/>
      <c r="JO12" s="79"/>
      <c r="JP12" s="77" t="s">
        <v>1813</v>
      </c>
      <c r="JQ12" s="78"/>
      <c r="JR12" s="79"/>
      <c r="JS12" s="122" t="s">
        <v>1814</v>
      </c>
      <c r="JT12" s="123"/>
      <c r="JU12" s="124"/>
      <c r="JV12" s="77" t="s">
        <v>1815</v>
      </c>
      <c r="JW12" s="78"/>
      <c r="JX12" s="79"/>
      <c r="JY12" s="122" t="s">
        <v>1816</v>
      </c>
      <c r="JZ12" s="123"/>
      <c r="KA12" s="124"/>
      <c r="KB12" s="77" t="s">
        <v>1817</v>
      </c>
      <c r="KC12" s="78"/>
      <c r="KD12" s="79"/>
      <c r="KE12" s="77" t="s">
        <v>1818</v>
      </c>
      <c r="KF12" s="78"/>
      <c r="KG12" s="79"/>
      <c r="KH12" s="77" t="s">
        <v>1976</v>
      </c>
      <c r="KI12" s="78"/>
      <c r="KJ12" s="79"/>
      <c r="KK12" s="77" t="s">
        <v>1977</v>
      </c>
      <c r="KL12" s="78"/>
      <c r="KM12" s="79"/>
      <c r="KN12" s="122" t="s">
        <v>1978</v>
      </c>
      <c r="KO12" s="123"/>
      <c r="KP12" s="124"/>
      <c r="KQ12" s="77" t="s">
        <v>1979</v>
      </c>
      <c r="KR12" s="78"/>
      <c r="KS12" s="79"/>
      <c r="KT12" s="77" t="s">
        <v>1980</v>
      </c>
      <c r="KU12" s="78"/>
      <c r="KV12" s="79"/>
      <c r="KW12" s="77" t="s">
        <v>1981</v>
      </c>
      <c r="KX12" s="78"/>
      <c r="KY12" s="79"/>
      <c r="KZ12" s="77" t="s">
        <v>1982</v>
      </c>
      <c r="LA12" s="78"/>
      <c r="LB12" s="79"/>
      <c r="LC12" s="77" t="s">
        <v>1983</v>
      </c>
      <c r="LD12" s="78"/>
      <c r="LE12" s="79"/>
      <c r="LF12" s="77" t="s">
        <v>1984</v>
      </c>
      <c r="LG12" s="78"/>
      <c r="LH12" s="79"/>
      <c r="LI12" s="77" t="s">
        <v>1985</v>
      </c>
      <c r="LJ12" s="78"/>
      <c r="LK12" s="79"/>
      <c r="LL12" s="77" t="s">
        <v>1846</v>
      </c>
      <c r="LM12" s="78"/>
      <c r="LN12" s="79"/>
      <c r="LO12" s="77" t="s">
        <v>1986</v>
      </c>
      <c r="LP12" s="78"/>
      <c r="LQ12" s="79"/>
      <c r="LR12" s="77" t="s">
        <v>1987</v>
      </c>
      <c r="LS12" s="78"/>
      <c r="LT12" s="79"/>
      <c r="LU12" s="77" t="s">
        <v>1988</v>
      </c>
      <c r="LV12" s="78"/>
      <c r="LW12" s="79"/>
      <c r="LX12" s="122" t="s">
        <v>1989</v>
      </c>
      <c r="LY12" s="123"/>
      <c r="LZ12" s="124"/>
      <c r="MA12" s="77" t="s">
        <v>1990</v>
      </c>
      <c r="MB12" s="78"/>
      <c r="MC12" s="79"/>
      <c r="MD12" s="136" t="s">
        <v>1863</v>
      </c>
      <c r="ME12" s="137"/>
      <c r="MF12" s="138"/>
      <c r="MG12" s="77" t="s">
        <v>1991</v>
      </c>
      <c r="MH12" s="78"/>
      <c r="MI12" s="79"/>
      <c r="MJ12" s="77" t="s">
        <v>1992</v>
      </c>
      <c r="MK12" s="78"/>
      <c r="ML12" s="79"/>
      <c r="MM12" s="77" t="s">
        <v>1993</v>
      </c>
      <c r="MN12" s="78"/>
      <c r="MO12" s="79"/>
      <c r="MP12" s="122" t="s">
        <v>1994</v>
      </c>
      <c r="MQ12" s="123"/>
      <c r="MR12" s="124"/>
      <c r="MS12" s="77" t="s">
        <v>1870</v>
      </c>
      <c r="MT12" s="78"/>
      <c r="MU12" s="79"/>
      <c r="MV12" s="77" t="s">
        <v>1995</v>
      </c>
      <c r="MW12" s="78"/>
      <c r="MX12" s="79"/>
      <c r="MY12" s="77" t="s">
        <v>1996</v>
      </c>
      <c r="MZ12" s="78"/>
      <c r="NA12" s="79"/>
      <c r="NB12" s="77" t="s">
        <v>1997</v>
      </c>
      <c r="NC12" s="78"/>
      <c r="ND12" s="79"/>
      <c r="NE12" s="77" t="s">
        <v>1998</v>
      </c>
      <c r="NF12" s="78"/>
      <c r="NG12" s="79"/>
      <c r="NH12" s="77" t="s">
        <v>1999</v>
      </c>
      <c r="NI12" s="78"/>
      <c r="NJ12" s="79"/>
      <c r="NK12" s="77" t="s">
        <v>2000</v>
      </c>
      <c r="NL12" s="78"/>
      <c r="NM12" s="79"/>
      <c r="NN12" s="136" t="s">
        <v>1892</v>
      </c>
      <c r="NO12" s="137"/>
      <c r="NP12" s="168"/>
      <c r="NQ12" s="165" t="s">
        <v>2001</v>
      </c>
      <c r="NR12" s="166"/>
      <c r="NS12" s="167"/>
      <c r="NT12" s="77" t="s">
        <v>2002</v>
      </c>
      <c r="NU12" s="78"/>
      <c r="NV12" s="79"/>
      <c r="NW12" s="77" t="s">
        <v>1899</v>
      </c>
      <c r="NX12" s="78"/>
      <c r="NY12" s="79"/>
      <c r="NZ12" s="77" t="s">
        <v>2003</v>
      </c>
      <c r="OA12" s="78"/>
      <c r="OB12" s="79"/>
      <c r="OC12" s="77" t="s">
        <v>2004</v>
      </c>
      <c r="OD12" s="78"/>
      <c r="OE12" s="79"/>
      <c r="OF12" s="77" t="s">
        <v>2005</v>
      </c>
      <c r="OG12" s="78"/>
      <c r="OH12" s="79"/>
      <c r="OI12" s="77" t="s">
        <v>2006</v>
      </c>
      <c r="OJ12" s="78"/>
      <c r="OK12" s="79"/>
      <c r="OL12" s="77" t="s">
        <v>2007</v>
      </c>
      <c r="OM12" s="78"/>
      <c r="ON12" s="79"/>
      <c r="OO12" s="77" t="s">
        <v>2008</v>
      </c>
      <c r="OP12" s="78"/>
      <c r="OQ12" s="79"/>
      <c r="OR12" s="77" t="s">
        <v>2009</v>
      </c>
      <c r="OS12" s="78"/>
      <c r="OT12" s="79"/>
      <c r="OU12" s="77" t="s">
        <v>2010</v>
      </c>
      <c r="OV12" s="78"/>
      <c r="OW12" s="79"/>
      <c r="OX12" s="77" t="s">
        <v>2011</v>
      </c>
      <c r="OY12" s="78"/>
      <c r="OZ12" s="79"/>
      <c r="PA12" s="77" t="s">
        <v>2012</v>
      </c>
      <c r="PB12" s="78"/>
      <c r="PC12" s="79"/>
      <c r="PD12" s="77" t="s">
        <v>2013</v>
      </c>
      <c r="PE12" s="78"/>
      <c r="PF12" s="79"/>
      <c r="PG12" s="122" t="s">
        <v>1925</v>
      </c>
      <c r="PH12" s="123"/>
      <c r="PI12" s="124"/>
      <c r="PJ12" s="77" t="s">
        <v>2014</v>
      </c>
      <c r="PK12" s="78"/>
      <c r="PL12" s="79"/>
      <c r="PM12" s="77" t="s">
        <v>2015</v>
      </c>
      <c r="PN12" s="78"/>
      <c r="PO12" s="79"/>
      <c r="PP12" s="77" t="s">
        <v>2016</v>
      </c>
      <c r="PQ12" s="78"/>
      <c r="PR12" s="79"/>
      <c r="PS12" s="122" t="s">
        <v>2017</v>
      </c>
      <c r="PT12" s="123"/>
      <c r="PU12" s="124"/>
      <c r="PV12" s="77" t="s">
        <v>2018</v>
      </c>
      <c r="PW12" s="78"/>
      <c r="PX12" s="79"/>
      <c r="PY12" s="77" t="s">
        <v>2019</v>
      </c>
      <c r="PZ12" s="78"/>
      <c r="QA12" s="79"/>
      <c r="QB12" s="122" t="s">
        <v>2020</v>
      </c>
      <c r="QC12" s="123"/>
      <c r="QD12" s="124"/>
      <c r="QE12" s="122" t="s">
        <v>2021</v>
      </c>
      <c r="QF12" s="123"/>
      <c r="QG12" s="124"/>
      <c r="QH12" s="77" t="s">
        <v>2022</v>
      </c>
      <c r="QI12" s="78"/>
      <c r="QJ12" s="79"/>
      <c r="QK12" s="77" t="s">
        <v>2023</v>
      </c>
      <c r="QL12" s="78"/>
      <c r="QM12" s="79"/>
      <c r="QN12" s="77" t="s">
        <v>2024</v>
      </c>
      <c r="QO12" s="78"/>
      <c r="QP12" s="79"/>
      <c r="QQ12" s="77" t="s">
        <v>2025</v>
      </c>
      <c r="QR12" s="78"/>
      <c r="QS12" s="79"/>
      <c r="QT12" s="77" t="s">
        <v>2026</v>
      </c>
      <c r="QU12" s="78"/>
      <c r="QV12" s="79"/>
      <c r="QW12" s="77" t="s">
        <v>2027</v>
      </c>
      <c r="QX12" s="78"/>
      <c r="QY12" s="79"/>
      <c r="QZ12" s="77" t="s">
        <v>2028</v>
      </c>
      <c r="RA12" s="78"/>
      <c r="RB12" s="79"/>
      <c r="RC12" s="77" t="s">
        <v>2029</v>
      </c>
      <c r="RD12" s="78"/>
      <c r="RE12" s="79"/>
      <c r="RF12" s="77" t="s">
        <v>2030</v>
      </c>
      <c r="RG12" s="78"/>
      <c r="RH12" s="79"/>
      <c r="RI12" s="77" t="s">
        <v>2036</v>
      </c>
      <c r="RJ12" s="78"/>
      <c r="RK12" s="79"/>
      <c r="RL12" s="77" t="s">
        <v>2037</v>
      </c>
      <c r="RM12" s="78"/>
      <c r="RN12" s="79"/>
      <c r="RO12" s="77" t="s">
        <v>2038</v>
      </c>
      <c r="RP12" s="78"/>
      <c r="RQ12" s="79"/>
      <c r="RR12" s="122" t="s">
        <v>2042</v>
      </c>
      <c r="RS12" s="123"/>
      <c r="RT12" s="124"/>
      <c r="RU12" s="77" t="s">
        <v>2046</v>
      </c>
      <c r="RV12" s="78"/>
      <c r="RW12" s="79"/>
      <c r="RX12" s="77" t="s">
        <v>2050</v>
      </c>
      <c r="RY12" s="78"/>
      <c r="RZ12" s="79"/>
      <c r="SA12" s="77" t="s">
        <v>2054</v>
      </c>
      <c r="SB12" s="78"/>
      <c r="SC12" s="79"/>
      <c r="SD12" s="122" t="s">
        <v>2055</v>
      </c>
      <c r="SE12" s="123"/>
      <c r="SF12" s="124"/>
      <c r="SG12" s="77" t="s">
        <v>2059</v>
      </c>
      <c r="SH12" s="78"/>
      <c r="SI12" s="79"/>
      <c r="SJ12" s="77" t="s">
        <v>2063</v>
      </c>
      <c r="SK12" s="78"/>
      <c r="SL12" s="79"/>
      <c r="SM12" s="77" t="s">
        <v>2067</v>
      </c>
      <c r="SN12" s="78"/>
      <c r="SO12" s="79"/>
      <c r="SP12" s="77" t="s">
        <v>2071</v>
      </c>
      <c r="SQ12" s="78"/>
      <c r="SR12" s="79"/>
      <c r="SS12" s="77" t="s">
        <v>2075</v>
      </c>
      <c r="ST12" s="78"/>
      <c r="SU12" s="79"/>
      <c r="SV12" s="122" t="s">
        <v>2076</v>
      </c>
      <c r="SW12" s="123"/>
      <c r="SX12" s="124"/>
      <c r="SY12" s="77" t="s">
        <v>2080</v>
      </c>
      <c r="SZ12" s="78"/>
      <c r="TA12" s="79"/>
      <c r="TB12" s="77" t="s">
        <v>2084</v>
      </c>
      <c r="TC12" s="78"/>
      <c r="TD12" s="79"/>
      <c r="TE12" s="77" t="s">
        <v>2088</v>
      </c>
      <c r="TF12" s="78"/>
      <c r="TG12" s="79"/>
      <c r="TH12" s="77" t="s">
        <v>2092</v>
      </c>
      <c r="TI12" s="78"/>
      <c r="TJ12" s="79"/>
      <c r="TK12" s="77" t="s">
        <v>2096</v>
      </c>
      <c r="TL12" s="78"/>
      <c r="TM12" s="79"/>
      <c r="TN12" s="77" t="s">
        <v>2100</v>
      </c>
      <c r="TO12" s="78"/>
      <c r="TP12" s="79"/>
      <c r="TQ12" s="77" t="s">
        <v>2104</v>
      </c>
      <c r="TR12" s="78"/>
      <c r="TS12" s="79"/>
      <c r="TT12" s="77" t="s">
        <v>2108</v>
      </c>
      <c r="TU12" s="78"/>
      <c r="TV12" s="79"/>
      <c r="TW12" s="77" t="s">
        <v>2109</v>
      </c>
      <c r="TX12" s="78"/>
      <c r="TY12" s="79"/>
      <c r="TZ12" s="77" t="s">
        <v>2113</v>
      </c>
      <c r="UA12" s="78"/>
      <c r="UB12" s="79"/>
      <c r="UC12" s="77" t="s">
        <v>2117</v>
      </c>
      <c r="UD12" s="78"/>
      <c r="UE12" s="79"/>
      <c r="UF12" s="77" t="s">
        <v>2121</v>
      </c>
      <c r="UG12" s="78"/>
      <c r="UH12" s="79"/>
      <c r="UI12" s="77" t="s">
        <v>2125</v>
      </c>
      <c r="UJ12" s="78"/>
      <c r="UK12" s="79"/>
      <c r="UL12" s="122" t="s">
        <v>2129</v>
      </c>
      <c r="UM12" s="123"/>
      <c r="UN12" s="124"/>
      <c r="UO12" s="77" t="s">
        <v>2132</v>
      </c>
      <c r="UP12" s="78"/>
      <c r="UQ12" s="79"/>
      <c r="UR12" s="153" t="s">
        <v>2139</v>
      </c>
      <c r="US12" s="154"/>
      <c r="UT12" s="155"/>
      <c r="UU12" s="77" t="s">
        <v>2140</v>
      </c>
      <c r="UV12" s="78"/>
      <c r="UW12" s="79"/>
      <c r="UX12" s="77" t="s">
        <v>2144</v>
      </c>
      <c r="UY12" s="78"/>
      <c r="UZ12" s="79"/>
      <c r="VA12" s="77" t="s">
        <v>2148</v>
      </c>
      <c r="VB12" s="78"/>
      <c r="VC12" s="79"/>
      <c r="VD12" s="77" t="s">
        <v>2152</v>
      </c>
      <c r="VE12" s="78"/>
      <c r="VF12" s="157"/>
      <c r="VG12" s="156" t="s">
        <v>2156</v>
      </c>
      <c r="VH12" s="78"/>
      <c r="VI12" s="157"/>
      <c r="VJ12" s="156" t="s">
        <v>2160</v>
      </c>
      <c r="VK12" s="78"/>
      <c r="VL12" s="79"/>
      <c r="VM12" s="77" t="s">
        <v>2164</v>
      </c>
      <c r="VN12" s="78"/>
      <c r="VO12" s="79"/>
      <c r="VP12" s="77" t="s">
        <v>2168</v>
      </c>
      <c r="VQ12" s="78"/>
      <c r="VR12" s="79"/>
      <c r="VS12" s="77" t="s">
        <v>2172</v>
      </c>
      <c r="VT12" s="78"/>
      <c r="VU12" s="79"/>
    </row>
    <row r="13" spans="1:593" ht="120.75" thickBot="1" x14ac:dyDescent="0.3">
      <c r="A13" s="116"/>
      <c r="B13" s="116"/>
      <c r="C13" s="18" t="s">
        <v>1484</v>
      </c>
      <c r="D13" s="19" t="s">
        <v>1485</v>
      </c>
      <c r="E13" s="20" t="s">
        <v>1486</v>
      </c>
      <c r="F13" s="36" t="s">
        <v>1487</v>
      </c>
      <c r="G13" s="47" t="s">
        <v>1488</v>
      </c>
      <c r="H13" s="48" t="s">
        <v>1489</v>
      </c>
      <c r="I13" s="18" t="s">
        <v>1490</v>
      </c>
      <c r="J13" s="19" t="s">
        <v>1491</v>
      </c>
      <c r="K13" s="20" t="s">
        <v>1492</v>
      </c>
      <c r="L13" s="18" t="s">
        <v>1493</v>
      </c>
      <c r="M13" s="19" t="s">
        <v>1494</v>
      </c>
      <c r="N13" s="20" t="s">
        <v>1495</v>
      </c>
      <c r="O13" s="18" t="s">
        <v>1496</v>
      </c>
      <c r="P13" s="19" t="s">
        <v>1497</v>
      </c>
      <c r="Q13" s="20" t="s">
        <v>1498</v>
      </c>
      <c r="R13" s="18" t="s">
        <v>1499</v>
      </c>
      <c r="S13" s="19" t="s">
        <v>1500</v>
      </c>
      <c r="T13" s="20" t="s">
        <v>1501</v>
      </c>
      <c r="U13" s="18" t="s">
        <v>1502</v>
      </c>
      <c r="V13" s="19" t="s">
        <v>1503</v>
      </c>
      <c r="W13" s="20" t="s">
        <v>1504</v>
      </c>
      <c r="X13" s="18" t="s">
        <v>1505</v>
      </c>
      <c r="Y13" s="19" t="s">
        <v>1506</v>
      </c>
      <c r="Z13" s="20" t="s">
        <v>1507</v>
      </c>
      <c r="AA13" s="18" t="s">
        <v>1508</v>
      </c>
      <c r="AB13" s="19" t="s">
        <v>1509</v>
      </c>
      <c r="AC13" s="20" t="s">
        <v>1510</v>
      </c>
      <c r="AD13" s="18" t="s">
        <v>1511</v>
      </c>
      <c r="AE13" s="19" t="s">
        <v>1512</v>
      </c>
      <c r="AF13" s="20" t="s">
        <v>1513</v>
      </c>
      <c r="AG13" s="18" t="s">
        <v>1514</v>
      </c>
      <c r="AH13" s="19" t="s">
        <v>1515</v>
      </c>
      <c r="AI13" s="20" t="s">
        <v>1516</v>
      </c>
      <c r="AJ13" s="18" t="s">
        <v>1517</v>
      </c>
      <c r="AK13" s="19" t="s">
        <v>1518</v>
      </c>
      <c r="AL13" s="20" t="s">
        <v>1519</v>
      </c>
      <c r="AM13" s="18" t="s">
        <v>1520</v>
      </c>
      <c r="AN13" s="19" t="s">
        <v>1521</v>
      </c>
      <c r="AO13" s="20" t="s">
        <v>1522</v>
      </c>
      <c r="AP13" s="18" t="s">
        <v>1523</v>
      </c>
      <c r="AQ13" s="19" t="s">
        <v>1524</v>
      </c>
      <c r="AR13" s="20" t="s">
        <v>1525</v>
      </c>
      <c r="AS13" s="18" t="s">
        <v>1526</v>
      </c>
      <c r="AT13" s="19" t="s">
        <v>1527</v>
      </c>
      <c r="AU13" s="20" t="s">
        <v>1528</v>
      </c>
      <c r="AV13" s="18" t="s">
        <v>1529</v>
      </c>
      <c r="AW13" s="19" t="s">
        <v>1530</v>
      </c>
      <c r="AX13" s="20" t="s">
        <v>1531</v>
      </c>
      <c r="AY13" s="18" t="s">
        <v>1532</v>
      </c>
      <c r="AZ13" s="19" t="s">
        <v>1533</v>
      </c>
      <c r="BA13" s="20" t="s">
        <v>1534</v>
      </c>
      <c r="BB13" s="18" t="s">
        <v>1535</v>
      </c>
      <c r="BC13" s="19" t="s">
        <v>1536</v>
      </c>
      <c r="BD13" s="20" t="s">
        <v>1537</v>
      </c>
      <c r="BE13" s="18" t="s">
        <v>1538</v>
      </c>
      <c r="BF13" s="19" t="s">
        <v>1539</v>
      </c>
      <c r="BG13" s="20" t="s">
        <v>1540</v>
      </c>
      <c r="BH13" s="18" t="s">
        <v>957</v>
      </c>
      <c r="BI13" s="19" t="s">
        <v>1541</v>
      </c>
      <c r="BJ13" s="20" t="s">
        <v>1542</v>
      </c>
      <c r="BK13" s="18" t="s">
        <v>1543</v>
      </c>
      <c r="BL13" s="19" t="s">
        <v>1544</v>
      </c>
      <c r="BM13" s="20" t="s">
        <v>1545</v>
      </c>
      <c r="BN13" s="18" t="s">
        <v>1546</v>
      </c>
      <c r="BO13" s="19" t="s">
        <v>1547</v>
      </c>
      <c r="BP13" s="20" t="s">
        <v>360</v>
      </c>
      <c r="BQ13" s="18" t="s">
        <v>1548</v>
      </c>
      <c r="BR13" s="19" t="s">
        <v>1549</v>
      </c>
      <c r="BS13" s="20" t="s">
        <v>1550</v>
      </c>
      <c r="BT13" s="18" t="s">
        <v>1551</v>
      </c>
      <c r="BU13" s="19" t="s">
        <v>1552</v>
      </c>
      <c r="BV13" s="20" t="s">
        <v>1553</v>
      </c>
      <c r="BW13" s="18" t="s">
        <v>1555</v>
      </c>
      <c r="BX13" s="19" t="s">
        <v>1556</v>
      </c>
      <c r="BY13" s="20" t="s">
        <v>1557</v>
      </c>
      <c r="BZ13" s="18" t="s">
        <v>1558</v>
      </c>
      <c r="CA13" s="19" t="s">
        <v>1559</v>
      </c>
      <c r="CB13" s="20" t="s">
        <v>1560</v>
      </c>
      <c r="CC13" s="18" t="s">
        <v>1561</v>
      </c>
      <c r="CD13" s="19" t="s">
        <v>1563</v>
      </c>
      <c r="CE13" s="20" t="s">
        <v>1562</v>
      </c>
      <c r="CF13" s="18" t="s">
        <v>1564</v>
      </c>
      <c r="CG13" s="19" t="s">
        <v>1565</v>
      </c>
      <c r="CH13" s="20" t="s">
        <v>1566</v>
      </c>
      <c r="CI13" s="18" t="s">
        <v>1567</v>
      </c>
      <c r="CJ13" s="19" t="s">
        <v>1559</v>
      </c>
      <c r="CK13" s="20" t="s">
        <v>1568</v>
      </c>
      <c r="CL13" s="18" t="s">
        <v>1569</v>
      </c>
      <c r="CM13" s="19" t="s">
        <v>1570</v>
      </c>
      <c r="CN13" s="20" t="s">
        <v>1571</v>
      </c>
      <c r="CO13" s="18" t="s">
        <v>526</v>
      </c>
      <c r="CP13" s="19" t="s">
        <v>551</v>
      </c>
      <c r="CQ13" s="20" t="s">
        <v>556</v>
      </c>
      <c r="CR13" s="18" t="s">
        <v>1572</v>
      </c>
      <c r="CS13" s="19" t="s">
        <v>1573</v>
      </c>
      <c r="CT13" s="20" t="s">
        <v>1574</v>
      </c>
      <c r="CU13" s="18" t="s">
        <v>1575</v>
      </c>
      <c r="CV13" s="19" t="s">
        <v>1576</v>
      </c>
      <c r="CW13" s="20" t="s">
        <v>1577</v>
      </c>
      <c r="CX13" s="18" t="s">
        <v>1578</v>
      </c>
      <c r="CY13" s="19" t="s">
        <v>1579</v>
      </c>
      <c r="CZ13" s="20" t="s">
        <v>1580</v>
      </c>
      <c r="DA13" s="18" t="s">
        <v>348</v>
      </c>
      <c r="DB13" s="19" t="s">
        <v>1581</v>
      </c>
      <c r="DC13" s="20" t="s">
        <v>1582</v>
      </c>
      <c r="DD13" s="18" t="s">
        <v>1583</v>
      </c>
      <c r="DE13" s="19" t="s">
        <v>1584</v>
      </c>
      <c r="DF13" s="20" t="s">
        <v>1585</v>
      </c>
      <c r="DG13" s="18" t="s">
        <v>1586</v>
      </c>
      <c r="DH13" s="19" t="s">
        <v>1587</v>
      </c>
      <c r="DI13" s="20" t="s">
        <v>1588</v>
      </c>
      <c r="DJ13" s="18" t="s">
        <v>1589</v>
      </c>
      <c r="DK13" s="19" t="s">
        <v>1590</v>
      </c>
      <c r="DL13" s="20" t="s">
        <v>1591</v>
      </c>
      <c r="DM13" s="18" t="s">
        <v>1592</v>
      </c>
      <c r="DN13" s="19" t="s">
        <v>1593</v>
      </c>
      <c r="DO13" s="20" t="s">
        <v>1594</v>
      </c>
      <c r="DP13" s="18" t="s">
        <v>1595</v>
      </c>
      <c r="DQ13" s="19" t="s">
        <v>1596</v>
      </c>
      <c r="DR13" s="20" t="s">
        <v>1597</v>
      </c>
      <c r="DS13" s="18" t="s">
        <v>1598</v>
      </c>
      <c r="DT13" s="19" t="s">
        <v>1599</v>
      </c>
      <c r="DU13" s="20" t="s">
        <v>1600</v>
      </c>
      <c r="DV13" s="18" t="s">
        <v>1601</v>
      </c>
      <c r="DW13" s="19" t="s">
        <v>1602</v>
      </c>
      <c r="DX13" s="20" t="s">
        <v>1603</v>
      </c>
      <c r="DY13" s="18" t="s">
        <v>583</v>
      </c>
      <c r="DZ13" s="19" t="s">
        <v>1604</v>
      </c>
      <c r="EA13" s="20" t="s">
        <v>1605</v>
      </c>
      <c r="EB13" s="18" t="s">
        <v>1606</v>
      </c>
      <c r="EC13" s="19" t="s">
        <v>1607</v>
      </c>
      <c r="ED13" s="20" t="s">
        <v>50</v>
      </c>
      <c r="EE13" s="18" t="s">
        <v>1609</v>
      </c>
      <c r="EF13" s="19" t="s">
        <v>1610</v>
      </c>
      <c r="EG13" s="20" t="s">
        <v>1611</v>
      </c>
      <c r="EH13" s="18" t="s">
        <v>1612</v>
      </c>
      <c r="EI13" s="19" t="s">
        <v>1613</v>
      </c>
      <c r="EJ13" s="20" t="s">
        <v>1614</v>
      </c>
      <c r="EK13" s="18" t="s">
        <v>583</v>
      </c>
      <c r="EL13" s="19" t="s">
        <v>1604</v>
      </c>
      <c r="EM13" s="20" t="s">
        <v>1605</v>
      </c>
      <c r="EN13" s="18" t="s">
        <v>1615</v>
      </c>
      <c r="EO13" s="19" t="s">
        <v>1616</v>
      </c>
      <c r="EP13" s="20" t="s">
        <v>1617</v>
      </c>
      <c r="EQ13" s="18" t="s">
        <v>1618</v>
      </c>
      <c r="ER13" s="19" t="s">
        <v>1619</v>
      </c>
      <c r="ES13" s="20" t="s">
        <v>1620</v>
      </c>
      <c r="ET13" s="18" t="s">
        <v>1050</v>
      </c>
      <c r="EU13" s="19" t="s">
        <v>1621</v>
      </c>
      <c r="EV13" s="20" t="s">
        <v>1622</v>
      </c>
      <c r="EW13" s="18" t="s">
        <v>1623</v>
      </c>
      <c r="EX13" s="19" t="s">
        <v>1624</v>
      </c>
      <c r="EY13" s="20" t="s">
        <v>1625</v>
      </c>
      <c r="EZ13" s="18" t="s">
        <v>679</v>
      </c>
      <c r="FA13" s="19" t="s">
        <v>692</v>
      </c>
      <c r="FB13" s="20" t="s">
        <v>681</v>
      </c>
      <c r="FC13" s="18" t="s">
        <v>1626</v>
      </c>
      <c r="FD13" s="19" t="s">
        <v>1627</v>
      </c>
      <c r="FE13" s="20" t="s">
        <v>1628</v>
      </c>
      <c r="FF13" s="18" t="s">
        <v>1629</v>
      </c>
      <c r="FG13" s="19" t="s">
        <v>1630</v>
      </c>
      <c r="FH13" s="20" t="s">
        <v>283</v>
      </c>
      <c r="FI13" s="18" t="s">
        <v>970</v>
      </c>
      <c r="FJ13" s="19" t="s">
        <v>1631</v>
      </c>
      <c r="FK13" s="20" t="s">
        <v>1632</v>
      </c>
      <c r="FL13" s="18" t="s">
        <v>526</v>
      </c>
      <c r="FM13" s="19" t="s">
        <v>551</v>
      </c>
      <c r="FN13" s="20" t="s">
        <v>556</v>
      </c>
      <c r="FO13" s="18" t="s">
        <v>1633</v>
      </c>
      <c r="FP13" s="19">
        <v>1</v>
      </c>
      <c r="FQ13" s="20" t="s">
        <v>50</v>
      </c>
      <c r="FR13" s="18" t="s">
        <v>1634</v>
      </c>
      <c r="FS13" s="19" t="s">
        <v>130</v>
      </c>
      <c r="FT13" s="20" t="s">
        <v>1635</v>
      </c>
      <c r="FU13" s="36" t="s">
        <v>1637</v>
      </c>
      <c r="FV13" s="19" t="s">
        <v>1638</v>
      </c>
      <c r="FW13" s="23" t="s">
        <v>1639</v>
      </c>
      <c r="FX13" s="24" t="s">
        <v>1641</v>
      </c>
      <c r="FY13" s="24" t="s">
        <v>1642</v>
      </c>
      <c r="FZ13" s="24" t="s">
        <v>1643</v>
      </c>
      <c r="GA13" s="18" t="s">
        <v>1644</v>
      </c>
      <c r="GB13" s="19" t="s">
        <v>1645</v>
      </c>
      <c r="GC13" s="20" t="s">
        <v>1646</v>
      </c>
      <c r="GD13" s="18" t="s">
        <v>1647</v>
      </c>
      <c r="GE13" s="19" t="s">
        <v>1648</v>
      </c>
      <c r="GF13" s="20" t="s">
        <v>1649</v>
      </c>
      <c r="GG13" s="18" t="s">
        <v>1650</v>
      </c>
      <c r="GH13" s="19" t="s">
        <v>1651</v>
      </c>
      <c r="GI13" s="20" t="s">
        <v>1652</v>
      </c>
      <c r="GJ13" s="18" t="s">
        <v>170</v>
      </c>
      <c r="GK13" s="19" t="s">
        <v>1653</v>
      </c>
      <c r="GL13" s="20" t="s">
        <v>540</v>
      </c>
      <c r="GM13" s="18" t="s">
        <v>1654</v>
      </c>
      <c r="GN13" s="19" t="s">
        <v>1655</v>
      </c>
      <c r="GO13" s="20" t="s">
        <v>1656</v>
      </c>
      <c r="GP13" s="18" t="s">
        <v>275</v>
      </c>
      <c r="GQ13" s="19" t="s">
        <v>1657</v>
      </c>
      <c r="GR13" s="20" t="s">
        <v>172</v>
      </c>
      <c r="GS13" s="18" t="s">
        <v>1572</v>
      </c>
      <c r="GT13" s="19" t="s">
        <v>1573</v>
      </c>
      <c r="GU13" s="20" t="s">
        <v>1658</v>
      </c>
      <c r="GV13" s="18" t="s">
        <v>1659</v>
      </c>
      <c r="GW13" s="19" t="s">
        <v>1660</v>
      </c>
      <c r="GX13" s="20" t="s">
        <v>1661</v>
      </c>
      <c r="GY13" s="18" t="s">
        <v>1050</v>
      </c>
      <c r="GZ13" s="19" t="s">
        <v>1621</v>
      </c>
      <c r="HA13" s="20" t="s">
        <v>1622</v>
      </c>
      <c r="HB13" s="18" t="s">
        <v>1662</v>
      </c>
      <c r="HC13" s="19" t="s">
        <v>1663</v>
      </c>
      <c r="HD13" s="20" t="s">
        <v>1664</v>
      </c>
      <c r="HE13" s="18" t="s">
        <v>48</v>
      </c>
      <c r="HF13" s="19" t="s">
        <v>49</v>
      </c>
      <c r="HG13" s="20" t="s">
        <v>50</v>
      </c>
      <c r="HH13" s="18" t="s">
        <v>1665</v>
      </c>
      <c r="HI13" s="19" t="s">
        <v>1666</v>
      </c>
      <c r="HJ13" s="20" t="s">
        <v>718</v>
      </c>
      <c r="HK13" s="18" t="s">
        <v>1667</v>
      </c>
      <c r="HL13" s="19" t="s">
        <v>1668</v>
      </c>
      <c r="HM13" s="20" t="s">
        <v>50</v>
      </c>
      <c r="HN13" s="18" t="s">
        <v>1017</v>
      </c>
      <c r="HO13" s="19" t="s">
        <v>1669</v>
      </c>
      <c r="HP13" s="20" t="s">
        <v>127</v>
      </c>
      <c r="HQ13" s="18" t="s">
        <v>1670</v>
      </c>
      <c r="HR13" s="19" t="s">
        <v>130</v>
      </c>
      <c r="HS13" s="20" t="s">
        <v>1635</v>
      </c>
      <c r="HT13" s="18" t="s">
        <v>526</v>
      </c>
      <c r="HU13" s="19" t="s">
        <v>551</v>
      </c>
      <c r="HV13" s="20" t="s">
        <v>556</v>
      </c>
      <c r="HW13" s="18" t="s">
        <v>1671</v>
      </c>
      <c r="HX13" s="19" t="s">
        <v>1672</v>
      </c>
      <c r="HY13" s="20" t="s">
        <v>1673</v>
      </c>
      <c r="HZ13" s="18" t="s">
        <v>1674</v>
      </c>
      <c r="IA13" s="19" t="s">
        <v>1675</v>
      </c>
      <c r="IB13" s="20" t="s">
        <v>1676</v>
      </c>
      <c r="IC13" s="18" t="s">
        <v>1677</v>
      </c>
      <c r="ID13" s="19" t="s">
        <v>1678</v>
      </c>
      <c r="IE13" s="20" t="s">
        <v>1679</v>
      </c>
      <c r="IF13" s="18" t="s">
        <v>1680</v>
      </c>
      <c r="IG13" s="19" t="s">
        <v>1681</v>
      </c>
      <c r="IH13" s="20" t="s">
        <v>1682</v>
      </c>
      <c r="II13" s="18" t="s">
        <v>1683</v>
      </c>
      <c r="IJ13" s="19" t="s">
        <v>1684</v>
      </c>
      <c r="IK13" s="20" t="s">
        <v>1685</v>
      </c>
      <c r="IL13" s="18" t="s">
        <v>1686</v>
      </c>
      <c r="IM13" s="19" t="s">
        <v>1687</v>
      </c>
      <c r="IN13" s="20" t="s">
        <v>1688</v>
      </c>
      <c r="IO13" s="18" t="s">
        <v>1598</v>
      </c>
      <c r="IP13" s="19" t="s">
        <v>1599</v>
      </c>
      <c r="IQ13" s="20" t="s">
        <v>1689</v>
      </c>
      <c r="IR13" s="18" t="s">
        <v>1690</v>
      </c>
      <c r="IS13" s="19" t="s">
        <v>1691</v>
      </c>
      <c r="IT13" s="20" t="s">
        <v>1692</v>
      </c>
      <c r="IU13" s="18" t="s">
        <v>1773</v>
      </c>
      <c r="IV13" s="19" t="s">
        <v>1774</v>
      </c>
      <c r="IW13" s="20" t="s">
        <v>1775</v>
      </c>
      <c r="IX13" s="18" t="s">
        <v>1776</v>
      </c>
      <c r="IY13" s="19" t="s">
        <v>1777</v>
      </c>
      <c r="IZ13" s="20" t="s">
        <v>1778</v>
      </c>
      <c r="JA13" s="18" t="s">
        <v>609</v>
      </c>
      <c r="JB13" s="19" t="s">
        <v>610</v>
      </c>
      <c r="JC13" s="20" t="s">
        <v>1779</v>
      </c>
      <c r="JD13" s="18" t="s">
        <v>1780</v>
      </c>
      <c r="JE13" s="19" t="s">
        <v>1781</v>
      </c>
      <c r="JF13" s="20" t="s">
        <v>1782</v>
      </c>
      <c r="JG13" s="18" t="s">
        <v>1783</v>
      </c>
      <c r="JH13" s="19" t="s">
        <v>1784</v>
      </c>
      <c r="JI13" s="20" t="s">
        <v>1785</v>
      </c>
      <c r="JJ13" s="18" t="s">
        <v>1786</v>
      </c>
      <c r="JK13" s="19" t="s">
        <v>1177</v>
      </c>
      <c r="JL13" s="20" t="s">
        <v>1787</v>
      </c>
      <c r="JM13" s="18" t="s">
        <v>655</v>
      </c>
      <c r="JN13" s="19" t="s">
        <v>656</v>
      </c>
      <c r="JO13" s="20" t="s">
        <v>657</v>
      </c>
      <c r="JP13" s="18" t="s">
        <v>1788</v>
      </c>
      <c r="JQ13" s="19" t="s">
        <v>1789</v>
      </c>
      <c r="JR13" s="20" t="s">
        <v>1790</v>
      </c>
      <c r="JS13" s="18" t="s">
        <v>1791</v>
      </c>
      <c r="JT13" s="19" t="s">
        <v>1792</v>
      </c>
      <c r="JU13" s="20" t="s">
        <v>1793</v>
      </c>
      <c r="JV13" s="25" t="s">
        <v>1794</v>
      </c>
      <c r="JW13" s="19" t="s">
        <v>1795</v>
      </c>
      <c r="JX13" s="20" t="s">
        <v>1796</v>
      </c>
      <c r="JY13" s="36" t="s">
        <v>1797</v>
      </c>
      <c r="JZ13" s="19" t="s">
        <v>1798</v>
      </c>
      <c r="KA13" s="20" t="s">
        <v>1799</v>
      </c>
      <c r="KB13" s="18" t="s">
        <v>1800</v>
      </c>
      <c r="KC13" s="19" t="s">
        <v>1801</v>
      </c>
      <c r="KD13" s="20" t="s">
        <v>1802</v>
      </c>
      <c r="KE13" s="18" t="s">
        <v>1803</v>
      </c>
      <c r="KF13" s="19" t="s">
        <v>1804</v>
      </c>
      <c r="KG13" s="20" t="s">
        <v>1805</v>
      </c>
      <c r="KH13" s="18" t="s">
        <v>1819</v>
      </c>
      <c r="KI13" s="19" t="s">
        <v>1820</v>
      </c>
      <c r="KJ13" s="20" t="s">
        <v>1821</v>
      </c>
      <c r="KK13" s="18" t="s">
        <v>48</v>
      </c>
      <c r="KL13" s="19" t="s">
        <v>49</v>
      </c>
      <c r="KM13" s="20" t="s">
        <v>50</v>
      </c>
      <c r="KN13" s="18" t="s">
        <v>1822</v>
      </c>
      <c r="KO13" s="19" t="s">
        <v>1823</v>
      </c>
      <c r="KP13" s="20" t="s">
        <v>1824</v>
      </c>
      <c r="KQ13" s="18" t="s">
        <v>1825</v>
      </c>
      <c r="KR13" s="19" t="s">
        <v>1826</v>
      </c>
      <c r="KS13" s="20" t="s">
        <v>1827</v>
      </c>
      <c r="KT13" s="18" t="s">
        <v>1828</v>
      </c>
      <c r="KU13" s="19" t="s">
        <v>1829</v>
      </c>
      <c r="KV13" s="20" t="s">
        <v>1830</v>
      </c>
      <c r="KW13" s="18" t="s">
        <v>1831</v>
      </c>
      <c r="KX13" s="19" t="s">
        <v>1832</v>
      </c>
      <c r="KY13" s="20" t="s">
        <v>1833</v>
      </c>
      <c r="KZ13" s="18" t="s">
        <v>1834</v>
      </c>
      <c r="LA13" s="19" t="s">
        <v>1835</v>
      </c>
      <c r="LB13" s="20" t="s">
        <v>1836</v>
      </c>
      <c r="LC13" s="18" t="s">
        <v>1837</v>
      </c>
      <c r="LD13" s="19" t="s">
        <v>1838</v>
      </c>
      <c r="LE13" s="20" t="s">
        <v>1839</v>
      </c>
      <c r="LF13" s="18" t="s">
        <v>1840</v>
      </c>
      <c r="LG13" s="19" t="s">
        <v>1841</v>
      </c>
      <c r="LH13" s="20" t="s">
        <v>1842</v>
      </c>
      <c r="LI13" s="18" t="s">
        <v>1843</v>
      </c>
      <c r="LJ13" s="19" t="s">
        <v>1844</v>
      </c>
      <c r="LK13" s="20" t="s">
        <v>1845</v>
      </c>
      <c r="LL13" s="18" t="s">
        <v>1847</v>
      </c>
      <c r="LM13" s="19" t="s">
        <v>1848</v>
      </c>
      <c r="LN13" s="20" t="s">
        <v>1849</v>
      </c>
      <c r="LO13" s="18" t="s">
        <v>1850</v>
      </c>
      <c r="LP13" s="19" t="s">
        <v>1851</v>
      </c>
      <c r="LQ13" s="20" t="s">
        <v>50</v>
      </c>
      <c r="LR13" s="18" t="s">
        <v>1852</v>
      </c>
      <c r="LS13" s="19" t="s">
        <v>1853</v>
      </c>
      <c r="LT13" s="20" t="s">
        <v>1854</v>
      </c>
      <c r="LU13" s="18" t="s">
        <v>1855</v>
      </c>
      <c r="LV13" s="19" t="s">
        <v>1856</v>
      </c>
      <c r="LW13" s="20" t="s">
        <v>1857</v>
      </c>
      <c r="LX13" s="18" t="s">
        <v>1858</v>
      </c>
      <c r="LY13" s="19">
        <v>1</v>
      </c>
      <c r="LZ13" s="20" t="s">
        <v>1859</v>
      </c>
      <c r="MA13" s="18" t="s">
        <v>1783</v>
      </c>
      <c r="MB13" s="19" t="s">
        <v>1784</v>
      </c>
      <c r="MC13" s="20" t="s">
        <v>1785</v>
      </c>
      <c r="MD13" s="33" t="s">
        <v>1860</v>
      </c>
      <c r="ME13" s="34" t="s">
        <v>1861</v>
      </c>
      <c r="MF13" s="31" t="s">
        <v>1862</v>
      </c>
      <c r="MG13" s="18" t="s">
        <v>1864</v>
      </c>
      <c r="MH13" s="19" t="s">
        <v>1865</v>
      </c>
      <c r="MI13" s="20" t="s">
        <v>1866</v>
      </c>
      <c r="MJ13" s="18" t="s">
        <v>970</v>
      </c>
      <c r="MK13" s="19" t="s">
        <v>1631</v>
      </c>
      <c r="ML13" s="20" t="s">
        <v>1632</v>
      </c>
      <c r="MM13" s="18" t="s">
        <v>48</v>
      </c>
      <c r="MN13" s="19" t="s">
        <v>49</v>
      </c>
      <c r="MO13" s="20" t="s">
        <v>50</v>
      </c>
      <c r="MP13" s="18" t="s">
        <v>1867</v>
      </c>
      <c r="MQ13" s="19" t="s">
        <v>1868</v>
      </c>
      <c r="MR13" s="20" t="s">
        <v>1869</v>
      </c>
      <c r="MS13" s="18" t="s">
        <v>1871</v>
      </c>
      <c r="MT13" s="19" t="s">
        <v>1872</v>
      </c>
      <c r="MU13" s="20" t="s">
        <v>1873</v>
      </c>
      <c r="MV13" s="18" t="s">
        <v>204</v>
      </c>
      <c r="MW13" s="19" t="s">
        <v>1874</v>
      </c>
      <c r="MX13" s="20" t="s">
        <v>1091</v>
      </c>
      <c r="MY13" s="18" t="s">
        <v>1875</v>
      </c>
      <c r="MZ13" s="19" t="s">
        <v>1876</v>
      </c>
      <c r="NA13" s="20" t="s">
        <v>1877</v>
      </c>
      <c r="NB13" s="18" t="s">
        <v>1878</v>
      </c>
      <c r="NC13" s="19" t="s">
        <v>1879</v>
      </c>
      <c r="ND13" s="20" t="s">
        <v>1880</v>
      </c>
      <c r="NE13" s="18" t="s">
        <v>1881</v>
      </c>
      <c r="NF13" s="19" t="s">
        <v>1882</v>
      </c>
      <c r="NG13" s="20" t="s">
        <v>1883</v>
      </c>
      <c r="NH13" s="18" t="s">
        <v>1154</v>
      </c>
      <c r="NI13" s="19" t="s">
        <v>1884</v>
      </c>
      <c r="NJ13" s="20" t="s">
        <v>1885</v>
      </c>
      <c r="NK13" s="18" t="s">
        <v>1886</v>
      </c>
      <c r="NL13" s="19" t="s">
        <v>1887</v>
      </c>
      <c r="NM13" s="20" t="s">
        <v>1888</v>
      </c>
      <c r="NN13" s="35" t="s">
        <v>1889</v>
      </c>
      <c r="NO13" s="49" t="s">
        <v>1890</v>
      </c>
      <c r="NP13" s="49" t="s">
        <v>1891</v>
      </c>
      <c r="NQ13" s="18" t="s">
        <v>1893</v>
      </c>
      <c r="NR13" s="19" t="s">
        <v>1894</v>
      </c>
      <c r="NS13" s="20" t="s">
        <v>1895</v>
      </c>
      <c r="NT13" s="18" t="s">
        <v>1896</v>
      </c>
      <c r="NU13" s="19" t="s">
        <v>1897</v>
      </c>
      <c r="NV13" s="20" t="s">
        <v>1898</v>
      </c>
      <c r="NW13" s="18" t="s">
        <v>1900</v>
      </c>
      <c r="NX13" s="19" t="s">
        <v>1901</v>
      </c>
      <c r="NY13" s="20" t="s">
        <v>1902</v>
      </c>
      <c r="NZ13" s="18" t="s">
        <v>1903</v>
      </c>
      <c r="OA13" s="19" t="s">
        <v>1904</v>
      </c>
      <c r="OB13" s="20" t="s">
        <v>1905</v>
      </c>
      <c r="OC13" s="18" t="s">
        <v>1906</v>
      </c>
      <c r="OD13" s="19" t="s">
        <v>217</v>
      </c>
      <c r="OE13" s="20" t="s">
        <v>218</v>
      </c>
      <c r="OF13" s="18" t="s">
        <v>1907</v>
      </c>
      <c r="OG13" s="19" t="s">
        <v>1908</v>
      </c>
      <c r="OH13" s="20" t="s">
        <v>1909</v>
      </c>
      <c r="OI13" s="18" t="s">
        <v>1910</v>
      </c>
      <c r="OJ13" s="19" t="s">
        <v>1911</v>
      </c>
      <c r="OK13" s="20" t="s">
        <v>1912</v>
      </c>
      <c r="OL13" s="18" t="s">
        <v>679</v>
      </c>
      <c r="OM13" s="19" t="s">
        <v>692</v>
      </c>
      <c r="ON13" s="20" t="s">
        <v>681</v>
      </c>
      <c r="OO13" s="18" t="s">
        <v>1913</v>
      </c>
      <c r="OP13" s="19" t="s">
        <v>1914</v>
      </c>
      <c r="OQ13" s="20" t="s">
        <v>1915</v>
      </c>
      <c r="OR13" s="18" t="s">
        <v>1916</v>
      </c>
      <c r="OS13" s="19" t="s">
        <v>1917</v>
      </c>
      <c r="OT13" s="20" t="s">
        <v>1918</v>
      </c>
      <c r="OU13" s="18" t="s">
        <v>679</v>
      </c>
      <c r="OV13" s="19" t="s">
        <v>692</v>
      </c>
      <c r="OW13" s="20" t="s">
        <v>681</v>
      </c>
      <c r="OX13" s="18" t="s">
        <v>1919</v>
      </c>
      <c r="OY13" s="19" t="s">
        <v>1920</v>
      </c>
      <c r="OZ13" s="20" t="s">
        <v>1921</v>
      </c>
      <c r="PA13" s="18" t="s">
        <v>679</v>
      </c>
      <c r="PB13" s="19" t="s">
        <v>692</v>
      </c>
      <c r="PC13" s="20" t="s">
        <v>681</v>
      </c>
      <c r="PD13" s="18" t="s">
        <v>1922</v>
      </c>
      <c r="PE13" s="19" t="s">
        <v>1923</v>
      </c>
      <c r="PF13" s="20" t="s">
        <v>1924</v>
      </c>
      <c r="PG13" s="18" t="s">
        <v>1926</v>
      </c>
      <c r="PH13" s="19" t="s">
        <v>1927</v>
      </c>
      <c r="PI13" s="20" t="s">
        <v>1928</v>
      </c>
      <c r="PJ13" s="18" t="s">
        <v>580</v>
      </c>
      <c r="PK13" s="19" t="s">
        <v>1203</v>
      </c>
      <c r="PL13" s="20" t="s">
        <v>160</v>
      </c>
      <c r="PM13" s="18" t="s">
        <v>1929</v>
      </c>
      <c r="PN13" s="19" t="s">
        <v>1930</v>
      </c>
      <c r="PO13" s="20" t="s">
        <v>1931</v>
      </c>
      <c r="PP13" s="18" t="s">
        <v>1932</v>
      </c>
      <c r="PQ13" s="19" t="s">
        <v>1933</v>
      </c>
      <c r="PR13" s="20" t="s">
        <v>1934</v>
      </c>
      <c r="PS13" s="18" t="s">
        <v>1935</v>
      </c>
      <c r="PT13" s="19" t="s">
        <v>1936</v>
      </c>
      <c r="PU13" s="20" t="s">
        <v>1937</v>
      </c>
      <c r="PV13" s="18" t="s">
        <v>1938</v>
      </c>
      <c r="PW13" s="19" t="s">
        <v>1939</v>
      </c>
      <c r="PX13" s="20" t="s">
        <v>1940</v>
      </c>
      <c r="PY13" s="18" t="s">
        <v>1941</v>
      </c>
      <c r="PZ13" s="19" t="s">
        <v>1942</v>
      </c>
      <c r="QA13" s="20" t="s">
        <v>1943</v>
      </c>
      <c r="QB13" s="18" t="s">
        <v>1944</v>
      </c>
      <c r="QC13" s="19" t="s">
        <v>1945</v>
      </c>
      <c r="QD13" s="20" t="s">
        <v>1946</v>
      </c>
      <c r="QE13" s="18" t="s">
        <v>1947</v>
      </c>
      <c r="QF13" s="19" t="s">
        <v>1948</v>
      </c>
      <c r="QG13" s="20" t="s">
        <v>1949</v>
      </c>
      <c r="QH13" s="18" t="s">
        <v>1950</v>
      </c>
      <c r="QI13" s="19" t="s">
        <v>1951</v>
      </c>
      <c r="QJ13" s="20" t="s">
        <v>1952</v>
      </c>
      <c r="QK13" s="18" t="s">
        <v>1953</v>
      </c>
      <c r="QL13" s="19" t="s">
        <v>1954</v>
      </c>
      <c r="QM13" s="20" t="s">
        <v>1955</v>
      </c>
      <c r="QN13" s="18" t="s">
        <v>1956</v>
      </c>
      <c r="QO13" s="19" t="s">
        <v>1957</v>
      </c>
      <c r="QP13" s="20" t="s">
        <v>1958</v>
      </c>
      <c r="QQ13" s="18" t="s">
        <v>1959</v>
      </c>
      <c r="QR13" s="19" t="s">
        <v>1960</v>
      </c>
      <c r="QS13" s="20" t="s">
        <v>1961</v>
      </c>
      <c r="QT13" s="18" t="s">
        <v>1962</v>
      </c>
      <c r="QU13" s="19" t="s">
        <v>1963</v>
      </c>
      <c r="QV13" s="20" t="s">
        <v>1964</v>
      </c>
      <c r="QW13" s="18" t="s">
        <v>1965</v>
      </c>
      <c r="QX13" s="19" t="s">
        <v>1966</v>
      </c>
      <c r="QY13" s="20" t="s">
        <v>1967</v>
      </c>
      <c r="QZ13" s="18" t="s">
        <v>1968</v>
      </c>
      <c r="RA13" s="19" t="s">
        <v>1969</v>
      </c>
      <c r="RB13" s="20" t="s">
        <v>1970</v>
      </c>
      <c r="RC13" s="18" t="s">
        <v>1971</v>
      </c>
      <c r="RD13" s="19" t="s">
        <v>1086</v>
      </c>
      <c r="RE13" s="20" t="s">
        <v>1972</v>
      </c>
      <c r="RF13" s="18" t="s">
        <v>1973</v>
      </c>
      <c r="RG13" s="19" t="s">
        <v>1974</v>
      </c>
      <c r="RH13" s="20" t="s">
        <v>1975</v>
      </c>
      <c r="RI13" s="18" t="s">
        <v>2031</v>
      </c>
      <c r="RJ13" s="19" t="s">
        <v>2032</v>
      </c>
      <c r="RK13" s="20" t="s">
        <v>2033</v>
      </c>
      <c r="RL13" s="18" t="s">
        <v>2034</v>
      </c>
      <c r="RM13" s="19" t="s">
        <v>2035</v>
      </c>
      <c r="RN13" s="20" t="s">
        <v>50</v>
      </c>
      <c r="RO13" s="18" t="s">
        <v>2039</v>
      </c>
      <c r="RP13" s="19" t="s">
        <v>2040</v>
      </c>
      <c r="RQ13" s="20" t="s">
        <v>2041</v>
      </c>
      <c r="RR13" s="18" t="s">
        <v>2043</v>
      </c>
      <c r="RS13" s="19" t="s">
        <v>2044</v>
      </c>
      <c r="RT13" s="20" t="s">
        <v>2045</v>
      </c>
      <c r="RU13" s="18" t="s">
        <v>2047</v>
      </c>
      <c r="RV13" s="19" t="s">
        <v>2048</v>
      </c>
      <c r="RW13" s="20" t="s">
        <v>2049</v>
      </c>
      <c r="RX13" s="18" t="s">
        <v>2051</v>
      </c>
      <c r="RY13" s="19" t="s">
        <v>2052</v>
      </c>
      <c r="RZ13" s="20" t="s">
        <v>2053</v>
      </c>
      <c r="SA13" s="18" t="s">
        <v>48</v>
      </c>
      <c r="SB13" s="19" t="s">
        <v>49</v>
      </c>
      <c r="SC13" s="20" t="s">
        <v>50</v>
      </c>
      <c r="SD13" s="18" t="s">
        <v>2056</v>
      </c>
      <c r="SE13" s="19" t="s">
        <v>2057</v>
      </c>
      <c r="SF13" s="20" t="s">
        <v>2058</v>
      </c>
      <c r="SG13" s="18" t="s">
        <v>2060</v>
      </c>
      <c r="SH13" s="19" t="s">
        <v>2061</v>
      </c>
      <c r="SI13" s="20" t="s">
        <v>2062</v>
      </c>
      <c r="SJ13" s="18" t="s">
        <v>2064</v>
      </c>
      <c r="SK13" s="19" t="s">
        <v>2065</v>
      </c>
      <c r="SL13" s="20" t="s">
        <v>2066</v>
      </c>
      <c r="SM13" s="18" t="s">
        <v>2068</v>
      </c>
      <c r="SN13" s="19" t="s">
        <v>2069</v>
      </c>
      <c r="SO13" s="20" t="s">
        <v>2070</v>
      </c>
      <c r="SP13" s="18" t="s">
        <v>2072</v>
      </c>
      <c r="SQ13" s="19" t="s">
        <v>2073</v>
      </c>
      <c r="SR13" s="20" t="s">
        <v>2074</v>
      </c>
      <c r="SS13" s="18" t="s">
        <v>1665</v>
      </c>
      <c r="ST13" s="19" t="s">
        <v>1666</v>
      </c>
      <c r="SU13" s="20" t="s">
        <v>1021</v>
      </c>
      <c r="SV13" s="18" t="s">
        <v>2077</v>
      </c>
      <c r="SW13" s="19" t="s">
        <v>2078</v>
      </c>
      <c r="SX13" s="20" t="s">
        <v>2079</v>
      </c>
      <c r="SY13" s="18" t="s">
        <v>2081</v>
      </c>
      <c r="SZ13" s="19" t="s">
        <v>2082</v>
      </c>
      <c r="TA13" s="20" t="s">
        <v>2083</v>
      </c>
      <c r="TB13" s="18" t="s">
        <v>2085</v>
      </c>
      <c r="TC13" s="19" t="s">
        <v>2086</v>
      </c>
      <c r="TD13" s="20" t="s">
        <v>2087</v>
      </c>
      <c r="TE13" s="18" t="s">
        <v>2089</v>
      </c>
      <c r="TF13" s="19" t="s">
        <v>2090</v>
      </c>
      <c r="TG13" s="20" t="s">
        <v>2091</v>
      </c>
      <c r="TH13" s="18" t="s">
        <v>2093</v>
      </c>
      <c r="TI13" s="19" t="s">
        <v>2094</v>
      </c>
      <c r="TJ13" s="20" t="s">
        <v>2095</v>
      </c>
      <c r="TK13" s="18" t="s">
        <v>2097</v>
      </c>
      <c r="TL13" s="19" t="s">
        <v>2098</v>
      </c>
      <c r="TM13" s="20" t="s">
        <v>2099</v>
      </c>
      <c r="TN13" s="18" t="s">
        <v>2101</v>
      </c>
      <c r="TO13" s="19" t="s">
        <v>2102</v>
      </c>
      <c r="TP13" s="20" t="s">
        <v>2103</v>
      </c>
      <c r="TQ13" s="18" t="s">
        <v>2105</v>
      </c>
      <c r="TR13" s="19" t="s">
        <v>2106</v>
      </c>
      <c r="TS13" s="20" t="s">
        <v>2107</v>
      </c>
      <c r="TT13" s="18" t="s">
        <v>340</v>
      </c>
      <c r="TU13" s="19" t="s">
        <v>647</v>
      </c>
      <c r="TV13" s="20" t="s">
        <v>549</v>
      </c>
      <c r="TW13" s="18" t="s">
        <v>2110</v>
      </c>
      <c r="TX13" s="19" t="s">
        <v>2111</v>
      </c>
      <c r="TY13" s="20" t="s">
        <v>2112</v>
      </c>
      <c r="TZ13" s="18" t="s">
        <v>2114</v>
      </c>
      <c r="UA13" s="19" t="s">
        <v>2115</v>
      </c>
      <c r="UB13" s="20" t="s">
        <v>2116</v>
      </c>
      <c r="UC13" s="18" t="s">
        <v>2118</v>
      </c>
      <c r="UD13" s="19" t="s">
        <v>2119</v>
      </c>
      <c r="UE13" s="20" t="s">
        <v>2120</v>
      </c>
      <c r="UF13" s="18" t="s">
        <v>2122</v>
      </c>
      <c r="UG13" s="19" t="s">
        <v>2123</v>
      </c>
      <c r="UH13" s="20" t="s">
        <v>2124</v>
      </c>
      <c r="UI13" s="18" t="s">
        <v>2126</v>
      </c>
      <c r="UJ13" s="19" t="s">
        <v>2127</v>
      </c>
      <c r="UK13" s="20" t="s">
        <v>2128</v>
      </c>
      <c r="UL13" s="18" t="s">
        <v>2130</v>
      </c>
      <c r="UM13" s="19" t="s">
        <v>2131</v>
      </c>
      <c r="UN13" s="20" t="s">
        <v>507</v>
      </c>
      <c r="UO13" s="18" t="s">
        <v>2133</v>
      </c>
      <c r="UP13" s="19" t="s">
        <v>2134</v>
      </c>
      <c r="UQ13" s="23" t="s">
        <v>2135</v>
      </c>
      <c r="UR13" s="16" t="s">
        <v>2137</v>
      </c>
      <c r="US13" s="16" t="s">
        <v>2136</v>
      </c>
      <c r="UT13" s="16" t="s">
        <v>2138</v>
      </c>
      <c r="UU13" s="18" t="s">
        <v>2141</v>
      </c>
      <c r="UV13" s="19" t="s">
        <v>2142</v>
      </c>
      <c r="UW13" s="20" t="s">
        <v>2143</v>
      </c>
      <c r="UX13" s="18" t="s">
        <v>2145</v>
      </c>
      <c r="UY13" s="19" t="s">
        <v>2146</v>
      </c>
      <c r="UZ13" s="20" t="s">
        <v>2147</v>
      </c>
      <c r="VA13" s="18" t="s">
        <v>2149</v>
      </c>
      <c r="VB13" s="19" t="s">
        <v>2150</v>
      </c>
      <c r="VC13" s="20" t="s">
        <v>2151</v>
      </c>
      <c r="VD13" s="18" t="s">
        <v>2153</v>
      </c>
      <c r="VE13" s="19" t="s">
        <v>2154</v>
      </c>
      <c r="VF13" s="19" t="s">
        <v>2155</v>
      </c>
      <c r="VG13" s="18" t="s">
        <v>2157</v>
      </c>
      <c r="VH13" s="19" t="s">
        <v>2158</v>
      </c>
      <c r="VI13" s="19" t="s">
        <v>2159</v>
      </c>
      <c r="VJ13" s="18" t="s">
        <v>2161</v>
      </c>
      <c r="VK13" s="19" t="s">
        <v>2162</v>
      </c>
      <c r="VL13" s="20" t="s">
        <v>2163</v>
      </c>
      <c r="VM13" s="18" t="s">
        <v>2165</v>
      </c>
      <c r="VN13" s="19" t="s">
        <v>2166</v>
      </c>
      <c r="VO13" s="20" t="s">
        <v>2167</v>
      </c>
      <c r="VP13" s="18" t="s">
        <v>2169</v>
      </c>
      <c r="VQ13" s="19" t="s">
        <v>2170</v>
      </c>
      <c r="VR13" s="20" t="s">
        <v>2171</v>
      </c>
      <c r="VS13" s="18" t="s">
        <v>1140</v>
      </c>
      <c r="VT13" s="19" t="s">
        <v>2173</v>
      </c>
      <c r="VU13" s="20" t="s">
        <v>2174</v>
      </c>
    </row>
    <row r="14" spans="1:593" ht="15.75" x14ac:dyDescent="0.25">
      <c r="A14" s="2">
        <v>1</v>
      </c>
      <c r="B14" s="73" t="s">
        <v>3281</v>
      </c>
      <c r="C14" s="9"/>
      <c r="D14" s="9">
        <v>1</v>
      </c>
      <c r="E14" s="9"/>
      <c r="F14" s="9"/>
      <c r="G14" s="9">
        <v>1</v>
      </c>
      <c r="H14" s="9"/>
      <c r="I14" s="9"/>
      <c r="J14" s="9">
        <v>1</v>
      </c>
      <c r="K14" s="9"/>
      <c r="L14" s="9"/>
      <c r="M14" s="9">
        <v>1</v>
      </c>
      <c r="N14" s="9"/>
      <c r="O14" s="9"/>
      <c r="P14" s="9">
        <v>1</v>
      </c>
      <c r="Q14" s="9"/>
      <c r="R14" s="9"/>
      <c r="S14" s="9">
        <v>1</v>
      </c>
      <c r="T14" s="9"/>
      <c r="U14" s="9"/>
      <c r="V14" s="9">
        <v>1</v>
      </c>
      <c r="W14" s="9"/>
      <c r="X14" s="9"/>
      <c r="Y14" s="9">
        <v>1</v>
      </c>
      <c r="Z14" s="9"/>
      <c r="AA14" s="9"/>
      <c r="AB14" s="9">
        <v>1</v>
      </c>
      <c r="AC14" s="9"/>
      <c r="AD14" s="9"/>
      <c r="AE14" s="9">
        <v>1</v>
      </c>
      <c r="AF14" s="9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/>
      <c r="BI14" s="9">
        <v>1</v>
      </c>
      <c r="BJ14" s="9"/>
      <c r="BK14" s="9"/>
      <c r="BL14" s="9">
        <v>1</v>
      </c>
      <c r="BM14" s="9"/>
      <c r="BN14" s="9"/>
      <c r="BO14" s="9">
        <v>1</v>
      </c>
      <c r="BP14" s="9"/>
      <c r="BQ14" s="9"/>
      <c r="BR14" s="9">
        <v>1</v>
      </c>
      <c r="BS14" s="9"/>
      <c r="BT14" s="9"/>
      <c r="BU14" s="9">
        <v>1</v>
      </c>
      <c r="BV14" s="9"/>
      <c r="BW14" s="9"/>
      <c r="BX14" s="9">
        <v>1</v>
      </c>
      <c r="BY14" s="9"/>
      <c r="BZ14" s="9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>
        <v>1</v>
      </c>
      <c r="CN14" s="9"/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/>
      <c r="DB14" s="9">
        <v>1</v>
      </c>
      <c r="DC14" s="9"/>
      <c r="DD14" s="9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/>
      <c r="DT14" s="9">
        <v>1</v>
      </c>
      <c r="DU14" s="9"/>
      <c r="DV14" s="9"/>
      <c r="DW14" s="9">
        <v>1</v>
      </c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/>
      <c r="ER14" s="9">
        <v>1</v>
      </c>
      <c r="ES14" s="9"/>
      <c r="ET14" s="9"/>
      <c r="EU14" s="9">
        <v>1</v>
      </c>
      <c r="EV14" s="9"/>
      <c r="EW14" s="9"/>
      <c r="EX14" s="9">
        <v>1</v>
      </c>
      <c r="EY14" s="9"/>
      <c r="EZ14" s="9"/>
      <c r="FA14" s="9">
        <v>1</v>
      </c>
      <c r="FB14" s="9"/>
      <c r="FC14" s="9"/>
      <c r="FD14" s="9">
        <v>1</v>
      </c>
      <c r="FE14" s="9"/>
      <c r="FF14" s="9"/>
      <c r="FG14" s="9">
        <v>1</v>
      </c>
      <c r="FH14" s="9"/>
      <c r="FI14" s="9"/>
      <c r="FJ14" s="9">
        <v>1</v>
      </c>
      <c r="FK14" s="9"/>
      <c r="FL14" s="9"/>
      <c r="FM14" s="9">
        <v>1</v>
      </c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/>
      <c r="GH14" s="9">
        <v>1</v>
      </c>
      <c r="GI14" s="9"/>
      <c r="GJ14" s="9"/>
      <c r="GK14" s="9">
        <v>1</v>
      </c>
      <c r="GL14" s="9"/>
      <c r="GM14" s="9"/>
      <c r="GN14" s="9">
        <v>1</v>
      </c>
      <c r="GO14" s="9"/>
      <c r="GP14" s="9"/>
      <c r="GQ14" s="9">
        <v>1</v>
      </c>
      <c r="GR14" s="9"/>
      <c r="GS14" s="9"/>
      <c r="GT14" s="9">
        <v>1</v>
      </c>
      <c r="GU14" s="9"/>
      <c r="GV14" s="9"/>
      <c r="GW14" s="9">
        <v>1</v>
      </c>
      <c r="GX14" s="9"/>
      <c r="GY14" s="9"/>
      <c r="GZ14" s="9">
        <v>1</v>
      </c>
      <c r="HA14" s="9"/>
      <c r="HB14" s="9"/>
      <c r="HC14" s="9">
        <v>1</v>
      </c>
      <c r="HD14" s="9"/>
      <c r="HE14" s="9"/>
      <c r="HF14" s="9">
        <v>1</v>
      </c>
      <c r="HG14" s="9"/>
      <c r="HH14" s="9"/>
      <c r="HI14" s="9">
        <v>1</v>
      </c>
      <c r="HJ14" s="9"/>
      <c r="HK14" s="9"/>
      <c r="HL14" s="9">
        <v>1</v>
      </c>
      <c r="HM14" s="9"/>
      <c r="HN14" s="9"/>
      <c r="HO14" s="9">
        <v>1</v>
      </c>
      <c r="HP14" s="9"/>
      <c r="HQ14" s="9"/>
      <c r="HR14" s="9">
        <v>1</v>
      </c>
      <c r="HS14" s="9"/>
      <c r="HT14" s="9"/>
      <c r="HU14" s="9">
        <v>1</v>
      </c>
      <c r="HV14" s="9"/>
      <c r="HW14" s="9"/>
      <c r="HX14" s="9">
        <v>1</v>
      </c>
      <c r="HY14" s="9"/>
      <c r="HZ14" s="9"/>
      <c r="IA14" s="9">
        <v>1</v>
      </c>
      <c r="IB14" s="9"/>
      <c r="IC14" s="9"/>
      <c r="ID14" s="9">
        <v>1</v>
      </c>
      <c r="IE14" s="9"/>
      <c r="IF14" s="9"/>
      <c r="IG14" s="9">
        <v>1</v>
      </c>
      <c r="IH14" s="9"/>
      <c r="II14" s="9"/>
      <c r="IJ14" s="9">
        <v>1</v>
      </c>
      <c r="IK14" s="9"/>
      <c r="IL14" s="9"/>
      <c r="IM14" s="9">
        <v>1</v>
      </c>
      <c r="IN14" s="9"/>
      <c r="IO14" s="9"/>
      <c r="IP14" s="9">
        <v>1</v>
      </c>
      <c r="IQ14" s="9"/>
      <c r="IR14" s="9"/>
      <c r="IS14" s="9">
        <v>1</v>
      </c>
      <c r="IT14" s="9"/>
      <c r="IU14" s="9"/>
      <c r="IV14" s="9">
        <v>1</v>
      </c>
      <c r="IW14" s="9"/>
      <c r="IX14" s="9"/>
      <c r="IY14" s="9">
        <v>1</v>
      </c>
      <c r="IZ14" s="9"/>
      <c r="JA14" s="9"/>
      <c r="JB14" s="9">
        <v>1</v>
      </c>
      <c r="JC14" s="9"/>
      <c r="JD14" s="9"/>
      <c r="JE14" s="9">
        <v>1</v>
      </c>
      <c r="JF14" s="9"/>
      <c r="JG14" s="9"/>
      <c r="JH14" s="9">
        <v>1</v>
      </c>
      <c r="JI14" s="9"/>
      <c r="JJ14" s="9"/>
      <c r="JK14" s="9">
        <v>1</v>
      </c>
      <c r="JL14" s="9"/>
      <c r="JM14" s="9"/>
      <c r="JN14" s="9">
        <v>1</v>
      </c>
      <c r="JO14" s="9"/>
      <c r="JP14" s="9"/>
      <c r="JQ14" s="9">
        <v>1</v>
      </c>
      <c r="JR14" s="9"/>
      <c r="JS14" s="9"/>
      <c r="JT14" s="9">
        <v>1</v>
      </c>
      <c r="JU14" s="9"/>
      <c r="JV14" s="9"/>
      <c r="JW14" s="9">
        <v>1</v>
      </c>
      <c r="JX14" s="9"/>
      <c r="JY14" s="9"/>
      <c r="JZ14" s="9">
        <v>1</v>
      </c>
      <c r="KA14" s="9"/>
      <c r="KB14" s="9"/>
      <c r="KC14" s="9">
        <v>1</v>
      </c>
      <c r="KD14" s="9"/>
      <c r="KE14" s="9"/>
      <c r="KF14" s="9">
        <v>1</v>
      </c>
      <c r="KG14" s="9"/>
      <c r="KH14" s="9"/>
      <c r="KI14" s="9">
        <v>1</v>
      </c>
      <c r="KJ14" s="9"/>
      <c r="KK14" s="9"/>
      <c r="KL14" s="9">
        <v>1</v>
      </c>
      <c r="KM14" s="9"/>
      <c r="KN14" s="9"/>
      <c r="KO14" s="9">
        <v>1</v>
      </c>
      <c r="KP14" s="9"/>
      <c r="KQ14" s="9"/>
      <c r="KR14" s="9">
        <v>1</v>
      </c>
      <c r="KS14" s="9"/>
      <c r="KT14" s="9"/>
      <c r="KU14" s="9">
        <v>1</v>
      </c>
      <c r="KV14" s="9"/>
      <c r="KW14" s="9"/>
      <c r="KX14" s="9">
        <v>1</v>
      </c>
      <c r="KY14" s="9"/>
      <c r="KZ14" s="9"/>
      <c r="LA14" s="9">
        <v>1</v>
      </c>
      <c r="LB14" s="9"/>
      <c r="LC14" s="9"/>
      <c r="LD14" s="9">
        <v>1</v>
      </c>
      <c r="LE14" s="9"/>
      <c r="LF14" s="9"/>
      <c r="LG14" s="9">
        <v>1</v>
      </c>
      <c r="LH14" s="9"/>
      <c r="LI14" s="9"/>
      <c r="LJ14" s="9">
        <v>1</v>
      </c>
      <c r="LK14" s="9"/>
      <c r="LL14" s="9"/>
      <c r="LM14" s="9">
        <v>1</v>
      </c>
      <c r="LN14" s="9"/>
      <c r="LO14" s="9"/>
      <c r="LP14" s="9">
        <v>1</v>
      </c>
      <c r="LQ14" s="9"/>
      <c r="LR14" s="9"/>
      <c r="LS14" s="9">
        <v>1</v>
      </c>
      <c r="LT14" s="9"/>
      <c r="LU14" s="9"/>
      <c r="LV14" s="9">
        <v>1</v>
      </c>
      <c r="LW14" s="9"/>
      <c r="LX14" s="9"/>
      <c r="LY14" s="9">
        <v>1</v>
      </c>
      <c r="LZ14" s="9"/>
      <c r="MA14" s="9"/>
      <c r="MB14" s="9">
        <v>1</v>
      </c>
      <c r="MC14" s="9"/>
      <c r="MD14" s="9"/>
      <c r="ME14" s="9">
        <v>1</v>
      </c>
      <c r="MF14" s="9"/>
      <c r="MG14" s="9"/>
      <c r="MH14" s="9">
        <v>1</v>
      </c>
      <c r="MI14" s="9"/>
      <c r="MJ14" s="9"/>
      <c r="MK14" s="9">
        <v>1</v>
      </c>
      <c r="ML14" s="9"/>
      <c r="MM14" s="9"/>
      <c r="MN14" s="9">
        <v>1</v>
      </c>
      <c r="MO14" s="9"/>
      <c r="MP14" s="9"/>
      <c r="MQ14" s="9">
        <v>1</v>
      </c>
      <c r="MR14" s="9"/>
      <c r="MS14" s="9"/>
      <c r="MT14" s="9">
        <v>1</v>
      </c>
      <c r="MU14" s="9"/>
      <c r="MV14" s="9"/>
      <c r="MW14" s="9">
        <v>1</v>
      </c>
      <c r="MX14" s="9"/>
      <c r="MY14" s="9"/>
      <c r="MZ14" s="9">
        <v>1</v>
      </c>
      <c r="NA14" s="9"/>
      <c r="NB14" s="9"/>
      <c r="NC14" s="9">
        <v>1</v>
      </c>
      <c r="ND14" s="9"/>
      <c r="NE14" s="9"/>
      <c r="NF14" s="9">
        <v>1</v>
      </c>
      <c r="NG14" s="9"/>
      <c r="NH14" s="9"/>
      <c r="NI14" s="9">
        <v>1</v>
      </c>
      <c r="NJ14" s="9"/>
      <c r="NK14" s="9"/>
      <c r="NL14" s="9">
        <v>1</v>
      </c>
      <c r="NM14" s="9"/>
      <c r="NN14" s="9"/>
      <c r="NO14" s="9">
        <v>1</v>
      </c>
      <c r="NP14" s="9"/>
      <c r="NQ14" s="9"/>
      <c r="NR14" s="9">
        <v>1</v>
      </c>
      <c r="NS14" s="9"/>
      <c r="NT14" s="9"/>
      <c r="NU14" s="9">
        <v>1</v>
      </c>
      <c r="NV14" s="9"/>
      <c r="NW14" s="9"/>
      <c r="NX14" s="9">
        <v>1</v>
      </c>
      <c r="NY14" s="9"/>
      <c r="NZ14" s="9"/>
      <c r="OA14" s="9">
        <v>1</v>
      </c>
      <c r="OB14" s="9"/>
      <c r="OC14" s="9"/>
      <c r="OD14" s="9">
        <v>1</v>
      </c>
      <c r="OE14" s="9"/>
      <c r="OF14" s="9"/>
      <c r="OG14" s="9">
        <v>1</v>
      </c>
      <c r="OH14" s="9"/>
      <c r="OI14" s="9"/>
      <c r="OJ14" s="9">
        <v>1</v>
      </c>
      <c r="OK14" s="9"/>
      <c r="OL14" s="9"/>
      <c r="OM14" s="9">
        <v>1</v>
      </c>
      <c r="ON14" s="9"/>
      <c r="OO14" s="9"/>
      <c r="OP14" s="9">
        <v>1</v>
      </c>
      <c r="OQ14" s="9"/>
      <c r="OR14" s="9"/>
      <c r="OS14" s="9">
        <v>1</v>
      </c>
      <c r="OT14" s="9"/>
      <c r="OU14" s="9"/>
      <c r="OV14" s="9">
        <v>1</v>
      </c>
      <c r="OW14" s="9"/>
      <c r="OX14" s="9"/>
      <c r="OY14" s="9">
        <v>1</v>
      </c>
      <c r="OZ14" s="9"/>
      <c r="PA14" s="9"/>
      <c r="PB14" s="9">
        <v>1</v>
      </c>
      <c r="PC14" s="9"/>
      <c r="PD14" s="9"/>
      <c r="PE14" s="9">
        <v>1</v>
      </c>
      <c r="PF14" s="9"/>
      <c r="PG14" s="9"/>
      <c r="PH14" s="9">
        <v>1</v>
      </c>
      <c r="PI14" s="9"/>
      <c r="PJ14" s="9"/>
      <c r="PK14" s="9">
        <v>1</v>
      </c>
      <c r="PL14" s="9"/>
      <c r="PM14" s="9"/>
      <c r="PN14" s="9">
        <v>1</v>
      </c>
      <c r="PO14" s="9"/>
      <c r="PP14" s="9"/>
      <c r="PQ14" s="9">
        <v>1</v>
      </c>
      <c r="PR14" s="9"/>
      <c r="PS14" s="9"/>
      <c r="PT14" s="9">
        <v>1</v>
      </c>
      <c r="PU14" s="9"/>
      <c r="PV14" s="9"/>
      <c r="PW14" s="9">
        <v>1</v>
      </c>
      <c r="PX14" s="9"/>
      <c r="PY14" s="9"/>
      <c r="PZ14" s="9">
        <v>1</v>
      </c>
      <c r="QA14" s="9"/>
      <c r="QB14" s="9"/>
      <c r="QC14" s="9">
        <v>1</v>
      </c>
      <c r="QD14" s="9"/>
      <c r="QE14" s="9"/>
      <c r="QF14" s="9">
        <v>1</v>
      </c>
      <c r="QG14" s="9"/>
      <c r="QH14" s="9"/>
      <c r="QI14" s="9">
        <v>1</v>
      </c>
      <c r="QJ14" s="9"/>
      <c r="QK14" s="9"/>
      <c r="QL14" s="9">
        <v>1</v>
      </c>
      <c r="QM14" s="9"/>
      <c r="QN14" s="9"/>
      <c r="QO14" s="9">
        <v>1</v>
      </c>
      <c r="QP14" s="9"/>
      <c r="QQ14" s="9"/>
      <c r="QR14" s="9">
        <v>1</v>
      </c>
      <c r="QS14" s="9"/>
      <c r="QT14" s="9"/>
      <c r="QU14" s="9">
        <v>1</v>
      </c>
      <c r="QV14" s="9"/>
      <c r="QW14" s="9"/>
      <c r="QX14" s="9">
        <v>1</v>
      </c>
      <c r="QY14" s="9"/>
      <c r="QZ14" s="9"/>
      <c r="RA14" s="9">
        <v>1</v>
      </c>
      <c r="RB14" s="9"/>
      <c r="RC14" s="9"/>
      <c r="RD14" s="9">
        <v>1</v>
      </c>
      <c r="RE14" s="9"/>
      <c r="RF14" s="9"/>
      <c r="RG14" s="9">
        <v>1</v>
      </c>
      <c r="RH14" s="9"/>
      <c r="RI14" s="9"/>
      <c r="RJ14" s="9">
        <v>1</v>
      </c>
      <c r="RK14" s="9"/>
      <c r="RL14" s="9"/>
      <c r="RM14" s="9">
        <v>1</v>
      </c>
      <c r="RN14" s="9"/>
      <c r="RO14" s="9"/>
      <c r="RP14" s="9">
        <v>1</v>
      </c>
      <c r="RQ14" s="9"/>
      <c r="RR14" s="9"/>
      <c r="RS14" s="9">
        <v>1</v>
      </c>
      <c r="RT14" s="9"/>
      <c r="RU14" s="9"/>
      <c r="RV14" s="9">
        <v>1</v>
      </c>
      <c r="RW14" s="9"/>
      <c r="RX14" s="9"/>
      <c r="RY14" s="9">
        <v>1</v>
      </c>
      <c r="RZ14" s="9"/>
      <c r="SA14" s="9"/>
      <c r="SB14" s="9">
        <v>1</v>
      </c>
      <c r="SC14" s="9"/>
      <c r="SD14" s="9"/>
      <c r="SE14" s="9">
        <v>1</v>
      </c>
      <c r="SF14" s="9"/>
      <c r="SG14" s="9"/>
      <c r="SH14" s="9">
        <v>1</v>
      </c>
      <c r="SI14" s="9"/>
      <c r="SJ14" s="9"/>
      <c r="SK14" s="9">
        <v>1</v>
      </c>
      <c r="SL14" s="9"/>
      <c r="SM14" s="9"/>
      <c r="SN14" s="9">
        <v>1</v>
      </c>
      <c r="SO14" s="9"/>
      <c r="SP14" s="9"/>
      <c r="SQ14" s="9">
        <v>1</v>
      </c>
      <c r="SR14" s="9"/>
      <c r="SS14" s="9"/>
      <c r="ST14" s="9">
        <v>1</v>
      </c>
      <c r="SU14" s="9"/>
      <c r="SV14" s="9"/>
      <c r="SW14" s="9">
        <v>1</v>
      </c>
      <c r="SX14" s="9"/>
      <c r="SY14" s="9"/>
      <c r="SZ14" s="9">
        <v>1</v>
      </c>
      <c r="TA14" s="9"/>
      <c r="TB14" s="9"/>
      <c r="TC14" s="9">
        <v>1</v>
      </c>
      <c r="TD14" s="9"/>
      <c r="TE14" s="9"/>
      <c r="TF14" s="9">
        <v>1</v>
      </c>
      <c r="TG14" s="9"/>
      <c r="TH14" s="9"/>
      <c r="TI14" s="9">
        <v>1</v>
      </c>
      <c r="TJ14" s="9"/>
      <c r="TK14" s="9"/>
      <c r="TL14" s="9">
        <v>1</v>
      </c>
      <c r="TM14" s="9"/>
      <c r="TN14" s="9"/>
      <c r="TO14" s="9">
        <v>1</v>
      </c>
      <c r="TP14" s="9"/>
      <c r="TQ14" s="9"/>
      <c r="TR14" s="9">
        <v>1</v>
      </c>
      <c r="TS14" s="9"/>
      <c r="TT14" s="9"/>
      <c r="TU14" s="9">
        <v>1</v>
      </c>
      <c r="TV14" s="9"/>
      <c r="TW14" s="9"/>
      <c r="TX14" s="9">
        <v>1</v>
      </c>
      <c r="TY14" s="9"/>
      <c r="TZ14" s="9"/>
      <c r="UA14" s="9">
        <v>1</v>
      </c>
      <c r="UB14" s="9"/>
      <c r="UC14" s="9"/>
      <c r="UD14" s="9">
        <v>1</v>
      </c>
      <c r="UE14" s="9"/>
      <c r="UF14" s="9"/>
      <c r="UG14" s="9">
        <v>1</v>
      </c>
      <c r="UH14" s="9"/>
      <c r="UI14" s="9"/>
      <c r="UJ14" s="9">
        <v>1</v>
      </c>
      <c r="UK14" s="9"/>
      <c r="UL14" s="9"/>
      <c r="UM14" s="9">
        <v>1</v>
      </c>
      <c r="UN14" s="9"/>
      <c r="UO14" s="9"/>
      <c r="UP14" s="9">
        <v>1</v>
      </c>
      <c r="UQ14" s="9"/>
      <c r="UR14" s="9"/>
      <c r="US14" s="9">
        <v>1</v>
      </c>
      <c r="UT14" s="9"/>
      <c r="UU14" s="9"/>
      <c r="UV14" s="9">
        <v>1</v>
      </c>
      <c r="UW14" s="9"/>
      <c r="UX14" s="9"/>
      <c r="UY14" s="9">
        <v>1</v>
      </c>
      <c r="UZ14" s="9"/>
      <c r="VA14" s="9"/>
      <c r="VB14" s="9">
        <v>1</v>
      </c>
      <c r="VC14" s="9"/>
      <c r="VD14" s="9"/>
      <c r="VE14" s="9">
        <v>1</v>
      </c>
      <c r="VF14" s="9"/>
      <c r="VG14" s="9"/>
      <c r="VH14" s="9">
        <v>1</v>
      </c>
      <c r="VI14" s="9"/>
      <c r="VJ14" s="9"/>
      <c r="VK14" s="9">
        <v>1</v>
      </c>
      <c r="VL14" s="9"/>
      <c r="VM14" s="9"/>
      <c r="VN14" s="9">
        <v>1</v>
      </c>
      <c r="VO14" s="9"/>
      <c r="VP14" s="9"/>
      <c r="VQ14" s="9">
        <v>1</v>
      </c>
      <c r="VR14" s="9"/>
      <c r="VS14" s="9"/>
      <c r="VT14" s="9">
        <v>1</v>
      </c>
    </row>
    <row r="15" spans="1:593" ht="15.75" x14ac:dyDescent="0.25">
      <c r="A15" s="2">
        <v>2</v>
      </c>
      <c r="B15" s="73" t="s">
        <v>3282</v>
      </c>
      <c r="C15" s="9"/>
      <c r="D15" s="9">
        <v>1</v>
      </c>
      <c r="E15" s="9"/>
      <c r="F15" s="9"/>
      <c r="G15" s="9">
        <v>1</v>
      </c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/>
      <c r="V15" s="9">
        <v>1</v>
      </c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>
        <v>1</v>
      </c>
      <c r="AF15" s="9"/>
      <c r="AG15" s="9"/>
      <c r="AH15" s="9">
        <v>1</v>
      </c>
      <c r="AI15" s="9"/>
      <c r="AJ15" s="9"/>
      <c r="AK15" s="9">
        <v>1</v>
      </c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9"/>
      <c r="AW15" s="9">
        <v>1</v>
      </c>
      <c r="AX15" s="9"/>
      <c r="AY15" s="9"/>
      <c r="AZ15" s="9">
        <v>1</v>
      </c>
      <c r="BA15" s="9"/>
      <c r="BB15" s="9"/>
      <c r="BC15" s="9">
        <v>1</v>
      </c>
      <c r="BD15" s="9"/>
      <c r="BE15" s="9"/>
      <c r="BF15" s="9">
        <v>1</v>
      </c>
      <c r="BG15" s="9"/>
      <c r="BH15" s="9"/>
      <c r="BI15" s="9">
        <v>1</v>
      </c>
      <c r="BJ15" s="9"/>
      <c r="BK15" s="9"/>
      <c r="BL15" s="9">
        <v>1</v>
      </c>
      <c r="BM15" s="9"/>
      <c r="BN15" s="9"/>
      <c r="BO15" s="9">
        <v>1</v>
      </c>
      <c r="BP15" s="9"/>
      <c r="BQ15" s="9"/>
      <c r="BR15" s="9">
        <v>1</v>
      </c>
      <c r="BS15" s="9"/>
      <c r="BT15" s="9"/>
      <c r="BU15" s="9">
        <v>1</v>
      </c>
      <c r="BV15" s="9"/>
      <c r="BW15" s="9"/>
      <c r="BX15" s="9">
        <v>1</v>
      </c>
      <c r="BY15" s="9"/>
      <c r="BZ15" s="9"/>
      <c r="CA15" s="9">
        <v>1</v>
      </c>
      <c r="CB15" s="9"/>
      <c r="CC15" s="9"/>
      <c r="CD15" s="9">
        <v>1</v>
      </c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/>
      <c r="CY15" s="9">
        <v>1</v>
      </c>
      <c r="CZ15" s="9"/>
      <c r="DA15" s="9"/>
      <c r="DB15" s="9">
        <v>1</v>
      </c>
      <c r="DC15" s="9"/>
      <c r="DD15" s="9"/>
      <c r="DE15" s="9">
        <v>1</v>
      </c>
      <c r="DF15" s="9"/>
      <c r="DG15" s="9"/>
      <c r="DH15" s="9">
        <v>1</v>
      </c>
      <c r="DI15" s="9"/>
      <c r="DJ15" s="9"/>
      <c r="DK15" s="9">
        <v>1</v>
      </c>
      <c r="DL15" s="9"/>
      <c r="DM15" s="9"/>
      <c r="DN15" s="9">
        <v>1</v>
      </c>
      <c r="DO15" s="9"/>
      <c r="DP15" s="9"/>
      <c r="DQ15" s="9">
        <v>1</v>
      </c>
      <c r="DR15" s="9"/>
      <c r="DS15" s="9"/>
      <c r="DT15" s="9">
        <v>1</v>
      </c>
      <c r="DU15" s="9"/>
      <c r="DV15" s="9"/>
      <c r="DW15" s="9">
        <v>1</v>
      </c>
      <c r="DX15" s="9"/>
      <c r="DY15" s="9"/>
      <c r="DZ15" s="9">
        <v>1</v>
      </c>
      <c r="EA15" s="9"/>
      <c r="EB15" s="9"/>
      <c r="EC15" s="9">
        <v>1</v>
      </c>
      <c r="ED15" s="9"/>
      <c r="EE15" s="9"/>
      <c r="EF15" s="9">
        <v>1</v>
      </c>
      <c r="EG15" s="9"/>
      <c r="EH15" s="9"/>
      <c r="EI15" s="9">
        <v>1</v>
      </c>
      <c r="EJ15" s="9"/>
      <c r="EK15" s="9"/>
      <c r="EL15" s="9">
        <v>1</v>
      </c>
      <c r="EM15" s="9"/>
      <c r="EN15" s="9"/>
      <c r="EO15" s="9">
        <v>1</v>
      </c>
      <c r="EP15" s="9"/>
      <c r="EQ15" s="9"/>
      <c r="ER15" s="9">
        <v>1</v>
      </c>
      <c r="ES15" s="9"/>
      <c r="ET15" s="9"/>
      <c r="EU15" s="9">
        <v>1</v>
      </c>
      <c r="EV15" s="9"/>
      <c r="EW15" s="9"/>
      <c r="EX15" s="9">
        <v>1</v>
      </c>
      <c r="EY15" s="9"/>
      <c r="EZ15" s="9"/>
      <c r="FA15" s="9">
        <v>1</v>
      </c>
      <c r="FB15" s="9"/>
      <c r="FC15" s="9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9"/>
      <c r="FL15" s="9"/>
      <c r="FM15" s="9">
        <v>1</v>
      </c>
      <c r="FN15" s="9"/>
      <c r="FO15" s="9"/>
      <c r="FP15" s="9">
        <v>1</v>
      </c>
      <c r="FQ15" s="9"/>
      <c r="FR15" s="9"/>
      <c r="FS15" s="9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9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9"/>
      <c r="GJ15" s="9"/>
      <c r="GK15" s="9">
        <v>1</v>
      </c>
      <c r="GL15" s="9"/>
      <c r="GM15" s="9"/>
      <c r="GN15" s="9">
        <v>1</v>
      </c>
      <c r="GO15" s="9"/>
      <c r="GP15" s="9"/>
      <c r="GQ15" s="9">
        <v>1</v>
      </c>
      <c r="GR15" s="9"/>
      <c r="GS15" s="9"/>
      <c r="GT15" s="9">
        <v>1</v>
      </c>
      <c r="GU15" s="9"/>
      <c r="GV15" s="9"/>
      <c r="GW15" s="9">
        <v>1</v>
      </c>
      <c r="GX15" s="9"/>
      <c r="GY15" s="9"/>
      <c r="GZ15" s="9">
        <v>1</v>
      </c>
      <c r="HA15" s="9"/>
      <c r="HB15" s="9"/>
      <c r="HC15" s="9">
        <v>1</v>
      </c>
      <c r="HD15" s="9"/>
      <c r="HE15" s="9"/>
      <c r="HF15" s="9">
        <v>1</v>
      </c>
      <c r="HG15" s="9"/>
      <c r="HH15" s="9"/>
      <c r="HI15" s="9">
        <v>1</v>
      </c>
      <c r="HJ15" s="9"/>
      <c r="HK15" s="9"/>
      <c r="HL15" s="9">
        <v>1</v>
      </c>
      <c r="HM15" s="9"/>
      <c r="HN15" s="9"/>
      <c r="HO15" s="9">
        <v>1</v>
      </c>
      <c r="HP15" s="9"/>
      <c r="HQ15" s="9"/>
      <c r="HR15" s="9">
        <v>1</v>
      </c>
      <c r="HS15" s="9"/>
      <c r="HT15" s="9"/>
      <c r="HU15" s="9">
        <v>1</v>
      </c>
      <c r="HV15" s="9"/>
      <c r="HW15" s="9"/>
      <c r="HX15" s="9">
        <v>1</v>
      </c>
      <c r="HY15" s="9"/>
      <c r="HZ15" s="9"/>
      <c r="IA15" s="9">
        <v>1</v>
      </c>
      <c r="IB15" s="9"/>
      <c r="IC15" s="9"/>
      <c r="ID15" s="9">
        <v>1</v>
      </c>
      <c r="IE15" s="9"/>
      <c r="IF15" s="9"/>
      <c r="IG15" s="9">
        <v>1</v>
      </c>
      <c r="IH15" s="9"/>
      <c r="II15" s="9"/>
      <c r="IJ15" s="9">
        <v>1</v>
      </c>
      <c r="IK15" s="9"/>
      <c r="IL15" s="9"/>
      <c r="IM15" s="9">
        <v>1</v>
      </c>
      <c r="IN15" s="9"/>
      <c r="IO15" s="9"/>
      <c r="IP15" s="9">
        <v>1</v>
      </c>
      <c r="IQ15" s="9"/>
      <c r="IR15" s="9"/>
      <c r="IS15" s="9">
        <v>1</v>
      </c>
      <c r="IT15" s="9"/>
      <c r="IU15" s="9"/>
      <c r="IV15" s="9">
        <v>1</v>
      </c>
      <c r="IW15" s="9"/>
      <c r="IX15" s="9"/>
      <c r="IY15" s="9">
        <v>1</v>
      </c>
      <c r="IZ15" s="9"/>
      <c r="JA15" s="9"/>
      <c r="JB15" s="9">
        <v>1</v>
      </c>
      <c r="JC15" s="9"/>
      <c r="JD15" s="9"/>
      <c r="JE15" s="9">
        <v>1</v>
      </c>
      <c r="JF15" s="9"/>
      <c r="JG15" s="9"/>
      <c r="JH15" s="9">
        <v>1</v>
      </c>
      <c r="JI15" s="9"/>
      <c r="JJ15" s="9"/>
      <c r="JK15" s="9">
        <v>1</v>
      </c>
      <c r="JL15" s="9"/>
      <c r="JM15" s="9"/>
      <c r="JN15" s="9">
        <v>1</v>
      </c>
      <c r="JO15" s="9"/>
      <c r="JP15" s="9"/>
      <c r="JQ15" s="9">
        <v>1</v>
      </c>
      <c r="JR15" s="9"/>
      <c r="JS15" s="9"/>
      <c r="JT15" s="9">
        <v>1</v>
      </c>
      <c r="JU15" s="9"/>
      <c r="JV15" s="9"/>
      <c r="JW15" s="9">
        <v>1</v>
      </c>
      <c r="JX15" s="9"/>
      <c r="JY15" s="9"/>
      <c r="JZ15" s="9">
        <v>1</v>
      </c>
      <c r="KA15" s="9"/>
      <c r="KB15" s="9"/>
      <c r="KC15" s="9">
        <v>1</v>
      </c>
      <c r="KD15" s="9"/>
      <c r="KE15" s="9"/>
      <c r="KF15" s="9">
        <v>1</v>
      </c>
      <c r="KG15" s="9"/>
      <c r="KH15" s="9"/>
      <c r="KI15" s="9">
        <v>1</v>
      </c>
      <c r="KJ15" s="9"/>
      <c r="KK15" s="9"/>
      <c r="KL15" s="9">
        <v>1</v>
      </c>
      <c r="KM15" s="9"/>
      <c r="KN15" s="9"/>
      <c r="KO15" s="9">
        <v>1</v>
      </c>
      <c r="KP15" s="9"/>
      <c r="KQ15" s="9"/>
      <c r="KR15" s="9">
        <v>1</v>
      </c>
      <c r="KS15" s="9"/>
      <c r="KT15" s="9"/>
      <c r="KU15" s="9">
        <v>1</v>
      </c>
      <c r="KV15" s="9"/>
      <c r="KW15" s="9"/>
      <c r="KX15" s="9">
        <v>1</v>
      </c>
      <c r="KY15" s="9"/>
      <c r="KZ15" s="9"/>
      <c r="LA15" s="9">
        <v>1</v>
      </c>
      <c r="LB15" s="9"/>
      <c r="LC15" s="9"/>
      <c r="LD15" s="9">
        <v>1</v>
      </c>
      <c r="LE15" s="9"/>
      <c r="LF15" s="9"/>
      <c r="LG15" s="9">
        <v>1</v>
      </c>
      <c r="LH15" s="9"/>
      <c r="LI15" s="9"/>
      <c r="LJ15" s="9">
        <v>1</v>
      </c>
      <c r="LK15" s="9"/>
      <c r="LL15" s="9"/>
      <c r="LM15" s="9">
        <v>1</v>
      </c>
      <c r="LN15" s="9"/>
      <c r="LO15" s="9"/>
      <c r="LP15" s="9">
        <v>1</v>
      </c>
      <c r="LQ15" s="9"/>
      <c r="LR15" s="9"/>
      <c r="LS15" s="9">
        <v>1</v>
      </c>
      <c r="LT15" s="9"/>
      <c r="LU15" s="9"/>
      <c r="LV15" s="9">
        <v>1</v>
      </c>
      <c r="LW15" s="9"/>
      <c r="LX15" s="9"/>
      <c r="LY15" s="9">
        <v>1</v>
      </c>
      <c r="LZ15" s="9"/>
      <c r="MA15" s="9"/>
      <c r="MB15" s="9">
        <v>1</v>
      </c>
      <c r="MC15" s="9"/>
      <c r="MD15" s="9"/>
      <c r="ME15" s="9">
        <v>1</v>
      </c>
      <c r="MF15" s="9"/>
      <c r="MG15" s="9"/>
      <c r="MH15" s="9">
        <v>1</v>
      </c>
      <c r="MI15" s="9"/>
      <c r="MJ15" s="9"/>
      <c r="MK15" s="9">
        <v>1</v>
      </c>
      <c r="ML15" s="9"/>
      <c r="MM15" s="9"/>
      <c r="MN15" s="9">
        <v>1</v>
      </c>
      <c r="MO15" s="9"/>
      <c r="MP15" s="9"/>
      <c r="MQ15" s="9">
        <v>1</v>
      </c>
      <c r="MR15" s="9"/>
      <c r="MS15" s="9"/>
      <c r="MT15" s="9">
        <v>1</v>
      </c>
      <c r="MU15" s="9"/>
      <c r="MV15" s="9"/>
      <c r="MW15" s="9">
        <v>1</v>
      </c>
      <c r="MX15" s="9"/>
      <c r="MY15" s="9"/>
      <c r="MZ15" s="9">
        <v>1</v>
      </c>
      <c r="NA15" s="9"/>
      <c r="NB15" s="9"/>
      <c r="NC15" s="9">
        <v>1</v>
      </c>
      <c r="ND15" s="9"/>
      <c r="NE15" s="9"/>
      <c r="NF15" s="9">
        <v>1</v>
      </c>
      <c r="NG15" s="9"/>
      <c r="NH15" s="9"/>
      <c r="NI15" s="9">
        <v>1</v>
      </c>
      <c r="NJ15" s="9"/>
      <c r="NK15" s="9"/>
      <c r="NL15" s="9">
        <v>1</v>
      </c>
      <c r="NM15" s="9"/>
      <c r="NN15" s="9"/>
      <c r="NO15" s="9">
        <v>1</v>
      </c>
      <c r="NP15" s="9"/>
      <c r="NQ15" s="9"/>
      <c r="NR15" s="9">
        <v>1</v>
      </c>
      <c r="NS15" s="9"/>
      <c r="NT15" s="9"/>
      <c r="NU15" s="9">
        <v>1</v>
      </c>
      <c r="NV15" s="9"/>
      <c r="NW15" s="9"/>
      <c r="NX15" s="9">
        <v>1</v>
      </c>
      <c r="NY15" s="9"/>
      <c r="NZ15" s="9"/>
      <c r="OA15" s="9">
        <v>1</v>
      </c>
      <c r="OB15" s="9"/>
      <c r="OC15" s="9"/>
      <c r="OD15" s="9">
        <v>1</v>
      </c>
      <c r="OE15" s="9"/>
      <c r="OF15" s="9"/>
      <c r="OG15" s="9">
        <v>1</v>
      </c>
      <c r="OH15" s="9"/>
      <c r="OI15" s="9"/>
      <c r="OJ15" s="9">
        <v>1</v>
      </c>
      <c r="OK15" s="9"/>
      <c r="OL15" s="9"/>
      <c r="OM15" s="9">
        <v>1</v>
      </c>
      <c r="ON15" s="9"/>
      <c r="OO15" s="9"/>
      <c r="OP15" s="9">
        <v>1</v>
      </c>
      <c r="OQ15" s="9"/>
      <c r="OR15" s="9"/>
      <c r="OS15" s="9">
        <v>1</v>
      </c>
      <c r="OT15" s="9"/>
      <c r="OU15" s="9"/>
      <c r="OV15" s="9">
        <v>1</v>
      </c>
      <c r="OW15" s="9"/>
      <c r="OX15" s="9"/>
      <c r="OY15" s="9">
        <v>1</v>
      </c>
      <c r="OZ15" s="9"/>
      <c r="PA15" s="9"/>
      <c r="PB15" s="9">
        <v>1</v>
      </c>
      <c r="PC15" s="9"/>
      <c r="PD15" s="9"/>
      <c r="PE15" s="9">
        <v>1</v>
      </c>
      <c r="PF15" s="9"/>
      <c r="PG15" s="9"/>
      <c r="PH15" s="9">
        <v>1</v>
      </c>
      <c r="PI15" s="9"/>
      <c r="PJ15" s="9"/>
      <c r="PK15" s="9">
        <v>1</v>
      </c>
      <c r="PL15" s="9"/>
      <c r="PM15" s="9"/>
      <c r="PN15" s="9">
        <v>1</v>
      </c>
      <c r="PO15" s="9"/>
      <c r="PP15" s="9"/>
      <c r="PQ15" s="9">
        <v>1</v>
      </c>
      <c r="PR15" s="9"/>
      <c r="PS15" s="9"/>
      <c r="PT15" s="9">
        <v>1</v>
      </c>
      <c r="PU15" s="9"/>
      <c r="PV15" s="9"/>
      <c r="PW15" s="9">
        <v>1</v>
      </c>
      <c r="PX15" s="9"/>
      <c r="PY15" s="9"/>
      <c r="PZ15" s="9">
        <v>1</v>
      </c>
      <c r="QA15" s="9"/>
      <c r="QB15" s="9"/>
      <c r="QC15" s="9">
        <v>1</v>
      </c>
      <c r="QD15" s="9"/>
      <c r="QE15" s="9"/>
      <c r="QF15" s="9">
        <v>1</v>
      </c>
      <c r="QG15" s="9"/>
      <c r="QH15" s="9"/>
      <c r="QI15" s="9">
        <v>1</v>
      </c>
      <c r="QJ15" s="9"/>
      <c r="QK15" s="9"/>
      <c r="QL15" s="9">
        <v>1</v>
      </c>
      <c r="QM15" s="9"/>
      <c r="QN15" s="9"/>
      <c r="QO15" s="9">
        <v>1</v>
      </c>
      <c r="QP15" s="9"/>
      <c r="QQ15" s="9"/>
      <c r="QR15" s="9">
        <v>1</v>
      </c>
      <c r="QS15" s="9"/>
      <c r="QT15" s="9"/>
      <c r="QU15" s="9">
        <v>1</v>
      </c>
      <c r="QV15" s="9"/>
      <c r="QW15" s="9"/>
      <c r="QX15" s="9">
        <v>1</v>
      </c>
      <c r="QY15" s="9"/>
      <c r="QZ15" s="9"/>
      <c r="RA15" s="9">
        <v>1</v>
      </c>
      <c r="RB15" s="9"/>
      <c r="RC15" s="9"/>
      <c r="RD15" s="9">
        <v>1</v>
      </c>
      <c r="RE15" s="9"/>
      <c r="RF15" s="9"/>
      <c r="RG15" s="9">
        <v>1</v>
      </c>
      <c r="RH15" s="9"/>
      <c r="RI15" s="9"/>
      <c r="RJ15" s="9">
        <v>1</v>
      </c>
      <c r="RK15" s="9"/>
      <c r="RL15" s="9"/>
      <c r="RM15" s="9">
        <v>1</v>
      </c>
      <c r="RN15" s="9"/>
      <c r="RO15" s="9"/>
      <c r="RP15" s="9">
        <v>1</v>
      </c>
      <c r="RQ15" s="9"/>
      <c r="RR15" s="9"/>
      <c r="RS15" s="9">
        <v>1</v>
      </c>
      <c r="RT15" s="9"/>
      <c r="RU15" s="9"/>
      <c r="RV15" s="9">
        <v>1</v>
      </c>
      <c r="RW15" s="9"/>
      <c r="RX15" s="9"/>
      <c r="RY15" s="9">
        <v>1</v>
      </c>
      <c r="RZ15" s="9"/>
      <c r="SA15" s="9"/>
      <c r="SB15" s="9">
        <v>1</v>
      </c>
      <c r="SC15" s="9"/>
      <c r="SD15" s="9"/>
      <c r="SE15" s="9">
        <v>1</v>
      </c>
      <c r="SF15" s="9"/>
      <c r="SG15" s="9"/>
      <c r="SH15" s="9">
        <v>1</v>
      </c>
      <c r="SI15" s="9"/>
      <c r="SJ15" s="9"/>
      <c r="SK15" s="9">
        <v>1</v>
      </c>
      <c r="SL15" s="9"/>
      <c r="SM15" s="9"/>
      <c r="SN15" s="9">
        <v>1</v>
      </c>
      <c r="SO15" s="9"/>
      <c r="SP15" s="9"/>
      <c r="SQ15" s="9">
        <v>1</v>
      </c>
      <c r="SR15" s="9"/>
      <c r="SS15" s="9"/>
      <c r="ST15" s="9">
        <v>1</v>
      </c>
      <c r="SU15" s="9"/>
      <c r="SV15" s="9"/>
      <c r="SW15" s="9">
        <v>1</v>
      </c>
      <c r="SX15" s="9"/>
      <c r="SY15" s="9"/>
      <c r="SZ15" s="9">
        <v>1</v>
      </c>
      <c r="TA15" s="9"/>
      <c r="TB15" s="9"/>
      <c r="TC15" s="9">
        <v>1</v>
      </c>
      <c r="TD15" s="9"/>
      <c r="TE15" s="9"/>
      <c r="TF15" s="9">
        <v>1</v>
      </c>
      <c r="TG15" s="9"/>
      <c r="TH15" s="9"/>
      <c r="TI15" s="9">
        <v>1</v>
      </c>
      <c r="TJ15" s="9"/>
      <c r="TK15" s="9"/>
      <c r="TL15" s="9">
        <v>1</v>
      </c>
      <c r="TM15" s="9"/>
      <c r="TN15" s="9"/>
      <c r="TO15" s="9">
        <v>1</v>
      </c>
      <c r="TP15" s="9"/>
      <c r="TQ15" s="9"/>
      <c r="TR15" s="9">
        <v>1</v>
      </c>
      <c r="TS15" s="9"/>
      <c r="TT15" s="9"/>
      <c r="TU15" s="9">
        <v>1</v>
      </c>
      <c r="TV15" s="9"/>
      <c r="TW15" s="9"/>
      <c r="TX15" s="9">
        <v>1</v>
      </c>
      <c r="TY15" s="9"/>
      <c r="TZ15" s="9"/>
      <c r="UA15" s="9">
        <v>1</v>
      </c>
      <c r="UB15" s="9"/>
      <c r="UC15" s="9"/>
      <c r="UD15" s="9">
        <v>1</v>
      </c>
      <c r="UE15" s="9"/>
      <c r="UF15" s="9"/>
      <c r="UG15" s="9">
        <v>1</v>
      </c>
      <c r="UH15" s="9"/>
      <c r="UI15" s="9"/>
      <c r="UJ15" s="9">
        <v>1</v>
      </c>
      <c r="UK15" s="9"/>
      <c r="UL15" s="9"/>
      <c r="UM15" s="9">
        <v>1</v>
      </c>
      <c r="UN15" s="9"/>
      <c r="UO15" s="9"/>
      <c r="UP15" s="9">
        <v>1</v>
      </c>
      <c r="UQ15" s="9"/>
      <c r="UR15" s="9"/>
      <c r="US15" s="9">
        <v>1</v>
      </c>
      <c r="UT15" s="9"/>
      <c r="UU15" s="9"/>
      <c r="UV15" s="9">
        <v>1</v>
      </c>
      <c r="UW15" s="9"/>
      <c r="UX15" s="9"/>
      <c r="UY15" s="9">
        <v>1</v>
      </c>
      <c r="UZ15" s="9"/>
      <c r="VA15" s="9"/>
      <c r="VB15" s="9">
        <v>1</v>
      </c>
      <c r="VC15" s="9"/>
      <c r="VD15" s="9"/>
      <c r="VE15" s="9">
        <v>1</v>
      </c>
      <c r="VF15" s="9"/>
      <c r="VG15" s="9"/>
      <c r="VH15" s="9">
        <v>1</v>
      </c>
      <c r="VI15" s="9"/>
      <c r="VJ15" s="9"/>
      <c r="VK15" s="9">
        <v>1</v>
      </c>
      <c r="VL15" s="9"/>
      <c r="VM15" s="9"/>
      <c r="VN15" s="9">
        <v>1</v>
      </c>
      <c r="VO15" s="9"/>
      <c r="VP15" s="9"/>
      <c r="VQ15" s="9">
        <v>1</v>
      </c>
      <c r="VR15" s="9"/>
      <c r="VS15" s="9"/>
      <c r="VT15" s="9">
        <v>1</v>
      </c>
    </row>
    <row r="16" spans="1:593" ht="15.75" x14ac:dyDescent="0.25">
      <c r="A16" s="2">
        <v>3</v>
      </c>
      <c r="B16" s="73" t="s">
        <v>3283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>
        <v>1</v>
      </c>
      <c r="DE16" s="9"/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9">
        <v>1</v>
      </c>
      <c r="EC16" s="9"/>
      <c r="ED16" s="9"/>
      <c r="EE16" s="9">
        <v>1</v>
      </c>
      <c r="EF16" s="9"/>
      <c r="EG16" s="9"/>
      <c r="EH16" s="9">
        <v>1</v>
      </c>
      <c r="EI16" s="9"/>
      <c r="EJ16" s="9"/>
      <c r="EK16" s="9">
        <v>1</v>
      </c>
      <c r="EL16" s="9"/>
      <c r="EM16" s="9"/>
      <c r="EN16" s="9">
        <v>1</v>
      </c>
      <c r="EO16" s="9"/>
      <c r="EP16" s="9"/>
      <c r="EQ16" s="9">
        <v>1</v>
      </c>
      <c r="ER16" s="9"/>
      <c r="ES16" s="9"/>
      <c r="ET16" s="9">
        <v>1</v>
      </c>
      <c r="EU16" s="9"/>
      <c r="EV16" s="9"/>
      <c r="EW16" s="9">
        <v>1</v>
      </c>
      <c r="EX16" s="9"/>
      <c r="EY16" s="9"/>
      <c r="EZ16" s="9">
        <v>1</v>
      </c>
      <c r="FA16" s="9"/>
      <c r="FB16" s="9"/>
      <c r="FC16" s="9">
        <v>1</v>
      </c>
      <c r="FD16" s="9"/>
      <c r="FE16" s="9"/>
      <c r="FF16" s="9">
        <v>1</v>
      </c>
      <c r="FG16" s="9"/>
      <c r="FH16" s="9"/>
      <c r="FI16" s="9">
        <v>1</v>
      </c>
      <c r="FJ16" s="9"/>
      <c r="FK16" s="9"/>
      <c r="FL16" s="9">
        <v>1</v>
      </c>
      <c r="FM16" s="9"/>
      <c r="FN16" s="9"/>
      <c r="FO16" s="9">
        <v>1</v>
      </c>
      <c r="FP16" s="9"/>
      <c r="FQ16" s="9"/>
      <c r="FR16" s="9">
        <v>1</v>
      </c>
      <c r="FS16" s="9"/>
      <c r="FT16" s="9"/>
      <c r="FU16" s="9">
        <v>1</v>
      </c>
      <c r="FV16" s="9"/>
      <c r="FW16" s="9"/>
      <c r="FX16" s="9">
        <v>1</v>
      </c>
      <c r="FY16" s="9"/>
      <c r="FZ16" s="9"/>
      <c r="GA16" s="9">
        <v>1</v>
      </c>
      <c r="GB16" s="9"/>
      <c r="GC16" s="9"/>
      <c r="GD16" s="9">
        <v>1</v>
      </c>
      <c r="GE16" s="9"/>
      <c r="GF16" s="9"/>
      <c r="GG16" s="9">
        <v>1</v>
      </c>
      <c r="GH16" s="9"/>
      <c r="GI16" s="9"/>
      <c r="GJ16" s="9">
        <v>1</v>
      </c>
      <c r="GK16" s="9"/>
      <c r="GL16" s="9"/>
      <c r="GM16" s="9">
        <v>1</v>
      </c>
      <c r="GN16" s="9"/>
      <c r="GO16" s="9"/>
      <c r="GP16" s="9">
        <v>1</v>
      </c>
      <c r="GQ16" s="9"/>
      <c r="GR16" s="9"/>
      <c r="GS16" s="9">
        <v>1</v>
      </c>
      <c r="GT16" s="9"/>
      <c r="GU16" s="9"/>
      <c r="GV16" s="9">
        <v>1</v>
      </c>
      <c r="GW16" s="9"/>
      <c r="GX16" s="9"/>
      <c r="GY16" s="9">
        <v>1</v>
      </c>
      <c r="GZ16" s="9"/>
      <c r="HA16" s="9"/>
      <c r="HB16" s="9">
        <v>1</v>
      </c>
      <c r="HC16" s="9"/>
      <c r="HD16" s="9"/>
      <c r="HE16" s="9">
        <v>1</v>
      </c>
      <c r="HF16" s="9"/>
      <c r="HG16" s="9"/>
      <c r="HH16" s="9">
        <v>1</v>
      </c>
      <c r="HI16" s="9"/>
      <c r="HJ16" s="9"/>
      <c r="HK16" s="9">
        <v>1</v>
      </c>
      <c r="HL16" s="9"/>
      <c r="HM16" s="9"/>
      <c r="HN16" s="9">
        <v>1</v>
      </c>
      <c r="HO16" s="9"/>
      <c r="HP16" s="9"/>
      <c r="HQ16" s="9">
        <v>1</v>
      </c>
      <c r="HR16" s="9"/>
      <c r="HS16" s="9"/>
      <c r="HT16" s="9">
        <v>1</v>
      </c>
      <c r="HU16" s="9"/>
      <c r="HV16" s="9"/>
      <c r="HW16" s="9">
        <v>1</v>
      </c>
      <c r="HX16" s="9"/>
      <c r="HY16" s="9"/>
      <c r="HZ16" s="9">
        <v>1</v>
      </c>
      <c r="IA16" s="9"/>
      <c r="IB16" s="9"/>
      <c r="IC16" s="9">
        <v>1</v>
      </c>
      <c r="ID16" s="9"/>
      <c r="IE16" s="9"/>
      <c r="IF16" s="9">
        <v>1</v>
      </c>
      <c r="IG16" s="9"/>
      <c r="IH16" s="9"/>
      <c r="II16" s="9">
        <v>1</v>
      </c>
      <c r="IJ16" s="9"/>
      <c r="IK16" s="9"/>
      <c r="IL16" s="9">
        <v>1</v>
      </c>
      <c r="IM16" s="9"/>
      <c r="IN16" s="9"/>
      <c r="IO16" s="9">
        <v>1</v>
      </c>
      <c r="IP16" s="9"/>
      <c r="IQ16" s="9"/>
      <c r="IR16" s="9">
        <v>1</v>
      </c>
      <c r="IS16" s="9"/>
      <c r="IT16" s="9"/>
      <c r="IU16" s="9">
        <v>1</v>
      </c>
      <c r="IV16" s="9"/>
      <c r="IW16" s="9"/>
      <c r="IX16" s="9">
        <v>1</v>
      </c>
      <c r="IY16" s="9"/>
      <c r="IZ16" s="9"/>
      <c r="JA16" s="9">
        <v>1</v>
      </c>
      <c r="JB16" s="9"/>
      <c r="JC16" s="9"/>
      <c r="JD16" s="9">
        <v>1</v>
      </c>
      <c r="JE16" s="9"/>
      <c r="JF16" s="9"/>
      <c r="JG16" s="9">
        <v>1</v>
      </c>
      <c r="JH16" s="9"/>
      <c r="JI16" s="9"/>
      <c r="JJ16" s="9">
        <v>1</v>
      </c>
      <c r="JK16" s="9"/>
      <c r="JL16" s="9"/>
      <c r="JM16" s="9">
        <v>1</v>
      </c>
      <c r="JN16" s="9"/>
      <c r="JO16" s="9"/>
      <c r="JP16" s="9">
        <v>1</v>
      </c>
      <c r="JQ16" s="9"/>
      <c r="JR16" s="9"/>
      <c r="JS16" s="9">
        <v>1</v>
      </c>
      <c r="JT16" s="9"/>
      <c r="JU16" s="9"/>
      <c r="JV16" s="9">
        <v>1</v>
      </c>
      <c r="JW16" s="9"/>
      <c r="JX16" s="9"/>
      <c r="JY16" s="9">
        <v>1</v>
      </c>
      <c r="JZ16" s="9"/>
      <c r="KA16" s="9"/>
      <c r="KB16" s="9">
        <v>1</v>
      </c>
      <c r="KC16" s="9"/>
      <c r="KD16" s="9"/>
      <c r="KE16" s="9">
        <v>1</v>
      </c>
      <c r="KF16" s="9"/>
      <c r="KG16" s="9"/>
      <c r="KH16" s="9">
        <v>1</v>
      </c>
      <c r="KI16" s="9"/>
      <c r="KJ16" s="9"/>
      <c r="KK16" s="9">
        <v>1</v>
      </c>
      <c r="KL16" s="9"/>
      <c r="KM16" s="9"/>
      <c r="KN16" s="9">
        <v>1</v>
      </c>
      <c r="KO16" s="9"/>
      <c r="KP16" s="9"/>
      <c r="KQ16" s="9">
        <v>1</v>
      </c>
      <c r="KR16" s="9"/>
      <c r="KS16" s="9"/>
      <c r="KT16" s="9">
        <v>1</v>
      </c>
      <c r="KU16" s="9"/>
      <c r="KV16" s="9"/>
      <c r="KW16" s="9">
        <v>1</v>
      </c>
      <c r="KX16" s="9"/>
      <c r="KY16" s="9"/>
      <c r="KZ16" s="9">
        <v>1</v>
      </c>
      <c r="LA16" s="9"/>
      <c r="LB16" s="9"/>
      <c r="LC16" s="9">
        <v>1</v>
      </c>
      <c r="LD16" s="9"/>
      <c r="LE16" s="9"/>
      <c r="LF16" s="9">
        <v>1</v>
      </c>
      <c r="LG16" s="9"/>
      <c r="LH16" s="9"/>
      <c r="LI16" s="9">
        <v>1</v>
      </c>
      <c r="LJ16" s="9"/>
      <c r="LK16" s="9"/>
      <c r="LL16" s="9">
        <v>1</v>
      </c>
      <c r="LM16" s="9"/>
      <c r="LN16" s="9"/>
      <c r="LO16" s="9">
        <v>1</v>
      </c>
      <c r="LP16" s="9"/>
      <c r="LQ16" s="9"/>
      <c r="LR16" s="9">
        <v>1</v>
      </c>
      <c r="LS16" s="9"/>
      <c r="LT16" s="9"/>
      <c r="LU16" s="9">
        <v>1</v>
      </c>
      <c r="LV16" s="9"/>
      <c r="LW16" s="9"/>
      <c r="LX16" s="9">
        <v>1</v>
      </c>
      <c r="LY16" s="9"/>
      <c r="LZ16" s="9"/>
      <c r="MA16" s="9">
        <v>1</v>
      </c>
      <c r="MB16" s="9"/>
      <c r="MC16" s="9"/>
      <c r="MD16" s="9">
        <v>1</v>
      </c>
      <c r="ME16" s="9"/>
      <c r="MF16" s="9"/>
      <c r="MG16" s="9">
        <v>1</v>
      </c>
      <c r="MH16" s="9"/>
      <c r="MI16" s="9"/>
      <c r="MJ16" s="9">
        <v>1</v>
      </c>
      <c r="MK16" s="9"/>
      <c r="ML16" s="9"/>
      <c r="MM16" s="9">
        <v>1</v>
      </c>
      <c r="MN16" s="9"/>
      <c r="MO16" s="9"/>
      <c r="MP16" s="9">
        <v>1</v>
      </c>
      <c r="MQ16" s="9"/>
      <c r="MR16" s="9"/>
      <c r="MS16" s="9">
        <v>1</v>
      </c>
      <c r="MT16" s="9"/>
      <c r="MU16" s="9"/>
      <c r="MV16" s="9">
        <v>1</v>
      </c>
      <c r="MW16" s="9"/>
      <c r="MX16" s="9"/>
      <c r="MY16" s="9">
        <v>1</v>
      </c>
      <c r="MZ16" s="9"/>
      <c r="NA16" s="9"/>
      <c r="NB16" s="9">
        <v>1</v>
      </c>
      <c r="NC16" s="9"/>
      <c r="ND16" s="9"/>
      <c r="NE16" s="9">
        <v>1</v>
      </c>
      <c r="NF16" s="9"/>
      <c r="NG16" s="9"/>
      <c r="NH16" s="9">
        <v>1</v>
      </c>
      <c r="NI16" s="9"/>
      <c r="NJ16" s="9"/>
      <c r="NK16" s="9">
        <v>1</v>
      </c>
      <c r="NL16" s="9"/>
      <c r="NM16" s="9"/>
      <c r="NN16" s="9">
        <v>1</v>
      </c>
      <c r="NO16" s="9"/>
      <c r="NP16" s="9"/>
      <c r="NQ16" s="9">
        <v>1</v>
      </c>
      <c r="NR16" s="9"/>
      <c r="NS16" s="9"/>
      <c r="NT16" s="9">
        <v>1</v>
      </c>
      <c r="NU16" s="9"/>
      <c r="NV16" s="9"/>
      <c r="NW16" s="9">
        <v>1</v>
      </c>
      <c r="NX16" s="9"/>
      <c r="NY16" s="9"/>
      <c r="NZ16" s="9">
        <v>1</v>
      </c>
      <c r="OA16" s="9"/>
      <c r="OB16" s="9"/>
      <c r="OC16" s="9">
        <v>1</v>
      </c>
      <c r="OD16" s="9"/>
      <c r="OE16" s="9"/>
      <c r="OF16" s="9">
        <v>1</v>
      </c>
      <c r="OG16" s="9"/>
      <c r="OH16" s="9"/>
      <c r="OI16" s="9">
        <v>1</v>
      </c>
      <c r="OJ16" s="9"/>
      <c r="OK16" s="9"/>
      <c r="OL16" s="9">
        <v>1</v>
      </c>
      <c r="OM16" s="9"/>
      <c r="ON16" s="9"/>
      <c r="OO16" s="9">
        <v>1</v>
      </c>
      <c r="OP16" s="9"/>
      <c r="OQ16" s="9"/>
      <c r="OR16" s="9">
        <v>1</v>
      </c>
      <c r="OS16" s="9"/>
      <c r="OT16" s="9"/>
      <c r="OU16" s="9">
        <v>1</v>
      </c>
      <c r="OV16" s="9"/>
      <c r="OW16" s="9"/>
      <c r="OX16" s="9">
        <v>1</v>
      </c>
      <c r="OY16" s="9"/>
      <c r="OZ16" s="9"/>
      <c r="PA16" s="9">
        <v>1</v>
      </c>
      <c r="PB16" s="9"/>
      <c r="PC16" s="9"/>
      <c r="PD16" s="9">
        <v>1</v>
      </c>
      <c r="PE16" s="9"/>
      <c r="PF16" s="9"/>
      <c r="PG16" s="9">
        <v>1</v>
      </c>
      <c r="PH16" s="9"/>
      <c r="PI16" s="9"/>
      <c r="PJ16" s="9">
        <v>1</v>
      </c>
      <c r="PK16" s="9"/>
      <c r="PL16" s="9"/>
      <c r="PM16" s="9">
        <v>1</v>
      </c>
      <c r="PN16" s="9"/>
      <c r="PO16" s="9"/>
      <c r="PP16" s="9">
        <v>1</v>
      </c>
      <c r="PQ16" s="9"/>
      <c r="PR16" s="9"/>
      <c r="PS16" s="9">
        <v>1</v>
      </c>
      <c r="PT16" s="9"/>
      <c r="PU16" s="9"/>
      <c r="PV16" s="9">
        <v>1</v>
      </c>
      <c r="PW16" s="9"/>
      <c r="PX16" s="9"/>
      <c r="PY16" s="9">
        <v>1</v>
      </c>
      <c r="PZ16" s="9"/>
      <c r="QA16" s="9"/>
      <c r="QB16" s="9">
        <v>1</v>
      </c>
      <c r="QC16" s="9"/>
      <c r="QD16" s="9"/>
      <c r="QE16" s="9">
        <v>1</v>
      </c>
      <c r="QF16" s="9"/>
      <c r="QG16" s="9"/>
      <c r="QH16" s="9">
        <v>1</v>
      </c>
      <c r="QI16" s="9"/>
      <c r="QJ16" s="9"/>
      <c r="QK16" s="9">
        <v>1</v>
      </c>
      <c r="QL16" s="9"/>
      <c r="QM16" s="9"/>
      <c r="QN16" s="9">
        <v>1</v>
      </c>
      <c r="QO16" s="9"/>
      <c r="QP16" s="9"/>
      <c r="QQ16" s="9">
        <v>1</v>
      </c>
      <c r="QR16" s="9"/>
      <c r="QS16" s="9"/>
      <c r="QT16" s="9">
        <v>1</v>
      </c>
      <c r="QU16" s="9"/>
      <c r="QV16" s="9"/>
      <c r="QW16" s="9">
        <v>1</v>
      </c>
      <c r="QX16" s="9"/>
      <c r="QY16" s="9"/>
      <c r="QZ16" s="9">
        <v>1</v>
      </c>
      <c r="RA16" s="9"/>
      <c r="RB16" s="9"/>
      <c r="RC16" s="9">
        <v>1</v>
      </c>
      <c r="RD16" s="9"/>
      <c r="RE16" s="9"/>
      <c r="RF16" s="9">
        <v>1</v>
      </c>
      <c r="RG16" s="9"/>
      <c r="RH16" s="9"/>
      <c r="RI16" s="9">
        <v>1</v>
      </c>
      <c r="RJ16" s="9"/>
      <c r="RK16" s="9"/>
      <c r="RL16" s="9">
        <v>1</v>
      </c>
      <c r="RM16" s="9"/>
      <c r="RN16" s="9"/>
      <c r="RO16" s="9">
        <v>1</v>
      </c>
      <c r="RP16" s="9"/>
      <c r="RQ16" s="9"/>
      <c r="RR16" s="9">
        <v>1</v>
      </c>
      <c r="RS16" s="9"/>
      <c r="RT16" s="9"/>
      <c r="RU16" s="9">
        <v>1</v>
      </c>
      <c r="RV16" s="9"/>
      <c r="RW16" s="9"/>
      <c r="RX16" s="9">
        <v>1</v>
      </c>
      <c r="RY16" s="9"/>
      <c r="RZ16" s="9"/>
      <c r="SA16" s="9">
        <v>1</v>
      </c>
      <c r="SB16" s="9"/>
      <c r="SC16" s="9"/>
      <c r="SD16" s="9">
        <v>1</v>
      </c>
      <c r="SE16" s="9"/>
      <c r="SF16" s="9"/>
      <c r="SG16" s="9">
        <v>1</v>
      </c>
      <c r="SH16" s="9"/>
      <c r="SI16" s="9"/>
      <c r="SJ16" s="9">
        <v>1</v>
      </c>
      <c r="SK16" s="9"/>
      <c r="SL16" s="9"/>
      <c r="SM16" s="9">
        <v>1</v>
      </c>
      <c r="SN16" s="9"/>
      <c r="SO16" s="9"/>
      <c r="SP16" s="9">
        <v>1</v>
      </c>
      <c r="SQ16" s="9"/>
      <c r="SR16" s="9"/>
      <c r="SS16" s="9">
        <v>1</v>
      </c>
      <c r="ST16" s="9"/>
      <c r="SU16" s="9"/>
      <c r="SV16" s="9">
        <v>1</v>
      </c>
      <c r="SW16" s="9"/>
      <c r="SX16" s="9"/>
      <c r="SY16" s="9">
        <v>1</v>
      </c>
      <c r="SZ16" s="9"/>
      <c r="TA16" s="9"/>
      <c r="TB16" s="9">
        <v>1</v>
      </c>
      <c r="TC16" s="9"/>
      <c r="TD16" s="9"/>
      <c r="TE16" s="9">
        <v>1</v>
      </c>
      <c r="TF16" s="9"/>
      <c r="TG16" s="9"/>
      <c r="TH16" s="9">
        <v>1</v>
      </c>
      <c r="TI16" s="9"/>
      <c r="TJ16" s="9"/>
      <c r="TK16" s="9">
        <v>1</v>
      </c>
      <c r="TL16" s="9"/>
      <c r="TM16" s="9"/>
      <c r="TN16" s="9">
        <v>1</v>
      </c>
      <c r="TO16" s="9"/>
      <c r="TP16" s="9"/>
      <c r="TQ16" s="9">
        <v>1</v>
      </c>
      <c r="TR16" s="9"/>
      <c r="TS16" s="9"/>
      <c r="TT16" s="9">
        <v>1</v>
      </c>
      <c r="TU16" s="9"/>
      <c r="TV16" s="9"/>
      <c r="TW16" s="9">
        <v>1</v>
      </c>
      <c r="TX16" s="9"/>
      <c r="TY16" s="9"/>
      <c r="TZ16" s="9">
        <v>1</v>
      </c>
      <c r="UA16" s="9"/>
      <c r="UB16" s="9"/>
      <c r="UC16" s="9">
        <v>1</v>
      </c>
      <c r="UD16" s="9"/>
      <c r="UE16" s="9"/>
      <c r="UF16" s="9">
        <v>1</v>
      </c>
      <c r="UG16" s="9"/>
      <c r="UH16" s="9"/>
      <c r="UI16" s="9">
        <v>1</v>
      </c>
      <c r="UJ16" s="9"/>
      <c r="UK16" s="9"/>
      <c r="UL16" s="9">
        <v>1</v>
      </c>
      <c r="UM16" s="9"/>
      <c r="UN16" s="9"/>
      <c r="UO16" s="9">
        <v>1</v>
      </c>
      <c r="UP16" s="9"/>
      <c r="UQ16" s="9"/>
      <c r="UR16" s="9">
        <v>1</v>
      </c>
      <c r="US16" s="9"/>
      <c r="UT16" s="9"/>
      <c r="UU16" s="9">
        <v>1</v>
      </c>
      <c r="UV16" s="9"/>
      <c r="UW16" s="9"/>
      <c r="UX16" s="9">
        <v>1</v>
      </c>
      <c r="UY16" s="9"/>
      <c r="UZ16" s="9"/>
      <c r="VA16" s="9">
        <v>1</v>
      </c>
      <c r="VB16" s="9"/>
      <c r="VC16" s="9"/>
      <c r="VD16" s="9">
        <v>1</v>
      </c>
      <c r="VE16" s="9"/>
      <c r="VF16" s="9"/>
      <c r="VG16" s="9">
        <v>1</v>
      </c>
      <c r="VH16" s="9"/>
      <c r="VI16" s="9"/>
      <c r="VJ16" s="9">
        <v>1</v>
      </c>
      <c r="VK16" s="9"/>
      <c r="VL16" s="9"/>
      <c r="VM16" s="9">
        <v>1</v>
      </c>
      <c r="VN16" s="9"/>
      <c r="VO16" s="9"/>
      <c r="VP16" s="9">
        <v>1</v>
      </c>
      <c r="VQ16" s="9"/>
      <c r="VR16" s="9"/>
      <c r="VS16" s="9">
        <v>1</v>
      </c>
      <c r="VT16" s="9"/>
    </row>
    <row r="17" spans="1:593" ht="15.75" x14ac:dyDescent="0.25">
      <c r="A17" s="2">
        <v>4</v>
      </c>
      <c r="B17" s="73" t="s">
        <v>3284</v>
      </c>
      <c r="C17" s="71"/>
      <c r="D17" s="71">
        <v>1</v>
      </c>
      <c r="E17" s="71"/>
      <c r="F17" s="71"/>
      <c r="G17" s="71">
        <v>1</v>
      </c>
      <c r="H17" s="71"/>
      <c r="I17" s="71"/>
      <c r="J17" s="71">
        <v>1</v>
      </c>
      <c r="K17" s="71"/>
      <c r="L17" s="71"/>
      <c r="M17" s="71">
        <v>1</v>
      </c>
      <c r="N17" s="71"/>
      <c r="O17" s="71"/>
      <c r="P17" s="71">
        <v>1</v>
      </c>
      <c r="Q17" s="71"/>
      <c r="R17" s="71"/>
      <c r="S17" s="71">
        <v>1</v>
      </c>
      <c r="T17" s="71"/>
      <c r="U17" s="71"/>
      <c r="V17" s="71">
        <v>1</v>
      </c>
      <c r="W17" s="71"/>
      <c r="X17" s="71"/>
      <c r="Y17" s="71">
        <v>1</v>
      </c>
      <c r="Z17" s="71"/>
      <c r="AA17" s="71"/>
      <c r="AB17" s="71">
        <v>1</v>
      </c>
      <c r="AC17" s="71"/>
      <c r="AD17" s="71"/>
      <c r="AE17" s="71">
        <v>1</v>
      </c>
      <c r="AF17" s="71"/>
      <c r="AG17" s="71"/>
      <c r="AH17" s="71">
        <v>1</v>
      </c>
      <c r="AI17" s="71"/>
      <c r="AJ17" s="71"/>
      <c r="AK17" s="71">
        <v>1</v>
      </c>
      <c r="AL17" s="71"/>
      <c r="AM17" s="71"/>
      <c r="AN17" s="71">
        <v>1</v>
      </c>
      <c r="AO17" s="71"/>
      <c r="AP17" s="71"/>
      <c r="AQ17" s="71">
        <v>1</v>
      </c>
      <c r="AR17" s="71"/>
      <c r="AS17" s="71"/>
      <c r="AT17" s="71">
        <v>1</v>
      </c>
      <c r="AU17" s="71"/>
      <c r="AV17" s="71"/>
      <c r="AW17" s="71">
        <v>1</v>
      </c>
      <c r="AX17" s="71"/>
      <c r="AY17" s="71"/>
      <c r="AZ17" s="71">
        <v>1</v>
      </c>
      <c r="BA17" s="71"/>
      <c r="BB17" s="71"/>
      <c r="BC17" s="71">
        <v>1</v>
      </c>
      <c r="BD17" s="71"/>
      <c r="BE17" s="71"/>
      <c r="BF17" s="71">
        <v>1</v>
      </c>
      <c r="BG17" s="71"/>
      <c r="BH17" s="71"/>
      <c r="BI17" s="71">
        <v>1</v>
      </c>
      <c r="BJ17" s="71"/>
      <c r="BK17" s="71"/>
      <c r="BL17" s="71">
        <v>1</v>
      </c>
      <c r="BM17" s="71"/>
      <c r="BN17" s="71"/>
      <c r="BO17" s="71">
        <v>1</v>
      </c>
      <c r="BP17" s="71"/>
      <c r="BQ17" s="71"/>
      <c r="BR17" s="71">
        <v>1</v>
      </c>
      <c r="BS17" s="71"/>
      <c r="BT17" s="71"/>
      <c r="BU17" s="71">
        <v>1</v>
      </c>
      <c r="BV17" s="71"/>
      <c r="BW17" s="71"/>
      <c r="BX17" s="71">
        <v>1</v>
      </c>
      <c r="BY17" s="71"/>
      <c r="BZ17" s="71"/>
      <c r="CA17" s="71">
        <v>1</v>
      </c>
      <c r="CB17" s="71"/>
      <c r="CC17" s="71"/>
      <c r="CD17" s="71">
        <v>1</v>
      </c>
      <c r="CE17" s="71"/>
      <c r="CF17" s="71"/>
      <c r="CG17" s="71">
        <v>1</v>
      </c>
      <c r="CH17" s="71"/>
      <c r="CI17" s="71"/>
      <c r="CJ17" s="71">
        <v>1</v>
      </c>
      <c r="CK17" s="71"/>
      <c r="CL17" s="71"/>
      <c r="CM17" s="71">
        <v>1</v>
      </c>
      <c r="CN17" s="71"/>
      <c r="CO17" s="71"/>
      <c r="CP17" s="71">
        <v>1</v>
      </c>
      <c r="CQ17" s="71"/>
      <c r="CR17" s="71"/>
      <c r="CS17" s="71">
        <v>1</v>
      </c>
      <c r="CT17" s="71"/>
      <c r="CU17" s="71"/>
      <c r="CV17" s="71">
        <v>1</v>
      </c>
      <c r="CW17" s="71"/>
      <c r="CX17" s="71"/>
      <c r="CY17" s="71">
        <v>1</v>
      </c>
      <c r="CZ17" s="71"/>
      <c r="DA17" s="71"/>
      <c r="DB17" s="71">
        <v>1</v>
      </c>
      <c r="DC17" s="71"/>
      <c r="DD17" s="71"/>
      <c r="DE17" s="71">
        <v>1</v>
      </c>
      <c r="DF17" s="71"/>
      <c r="DG17" s="71"/>
      <c r="DH17" s="71">
        <v>1</v>
      </c>
      <c r="DI17" s="71"/>
      <c r="DJ17" s="71"/>
      <c r="DK17" s="71">
        <v>1</v>
      </c>
      <c r="DL17" s="71"/>
      <c r="DM17" s="71"/>
      <c r="DN17" s="71">
        <v>1</v>
      </c>
      <c r="DO17" s="71"/>
      <c r="DP17" s="71"/>
      <c r="DQ17" s="71">
        <v>1</v>
      </c>
      <c r="DR17" s="71"/>
      <c r="DS17" s="71"/>
      <c r="DT17" s="71">
        <v>1</v>
      </c>
      <c r="DU17" s="71"/>
      <c r="DV17" s="71"/>
      <c r="DW17" s="71">
        <v>1</v>
      </c>
      <c r="DX17" s="71"/>
      <c r="DY17" s="71"/>
      <c r="DZ17" s="71">
        <v>1</v>
      </c>
      <c r="EA17" s="71"/>
      <c r="EB17" s="71"/>
      <c r="EC17" s="71">
        <v>1</v>
      </c>
      <c r="ED17" s="71"/>
      <c r="EE17" s="71"/>
      <c r="EF17" s="71">
        <v>1</v>
      </c>
      <c r="EG17" s="71"/>
      <c r="EH17" s="71"/>
      <c r="EI17" s="71">
        <v>1</v>
      </c>
      <c r="EJ17" s="71"/>
      <c r="EK17" s="71"/>
      <c r="EL17" s="71">
        <v>1</v>
      </c>
      <c r="EM17" s="71"/>
      <c r="EN17" s="71"/>
      <c r="EO17" s="71">
        <v>1</v>
      </c>
      <c r="EP17" s="71"/>
      <c r="EQ17" s="71"/>
      <c r="ER17" s="71">
        <v>1</v>
      </c>
      <c r="ES17" s="71"/>
      <c r="ET17" s="71"/>
      <c r="EU17" s="71">
        <v>1</v>
      </c>
      <c r="EV17" s="71"/>
      <c r="EW17" s="71"/>
      <c r="EX17" s="71">
        <v>1</v>
      </c>
      <c r="EY17" s="71"/>
      <c r="EZ17" s="71"/>
      <c r="FA17" s="71">
        <v>1</v>
      </c>
      <c r="FB17" s="71"/>
      <c r="FC17" s="71"/>
      <c r="FD17" s="71">
        <v>1</v>
      </c>
      <c r="FE17" s="71"/>
      <c r="FF17" s="71"/>
      <c r="FG17" s="71">
        <v>1</v>
      </c>
      <c r="FH17" s="71"/>
      <c r="FI17" s="71"/>
      <c r="FJ17" s="71">
        <v>1</v>
      </c>
      <c r="FK17" s="71"/>
      <c r="FL17" s="71"/>
      <c r="FM17" s="71">
        <v>1</v>
      </c>
      <c r="FN17" s="71"/>
      <c r="FO17" s="71"/>
      <c r="FP17" s="71">
        <v>1</v>
      </c>
      <c r="FQ17" s="71"/>
      <c r="FR17" s="71"/>
      <c r="FS17" s="71">
        <v>1</v>
      </c>
      <c r="FT17" s="71"/>
      <c r="FU17" s="71"/>
      <c r="FV17" s="71">
        <v>1</v>
      </c>
      <c r="FW17" s="71"/>
      <c r="FX17" s="71"/>
      <c r="FY17" s="71">
        <v>1</v>
      </c>
      <c r="FZ17" s="71"/>
      <c r="GA17" s="71"/>
      <c r="GB17" s="71">
        <v>1</v>
      </c>
      <c r="GC17" s="71"/>
      <c r="GD17" s="71"/>
      <c r="GE17" s="71">
        <v>1</v>
      </c>
      <c r="GF17" s="71"/>
      <c r="GG17" s="71"/>
      <c r="GH17" s="71">
        <v>1</v>
      </c>
      <c r="GI17" s="71"/>
      <c r="GJ17" s="71"/>
      <c r="GK17" s="71">
        <v>1</v>
      </c>
      <c r="GL17" s="71"/>
      <c r="GM17" s="71"/>
      <c r="GN17" s="71">
        <v>1</v>
      </c>
      <c r="GO17" s="71"/>
      <c r="GP17" s="71"/>
      <c r="GQ17" s="71">
        <v>1</v>
      </c>
      <c r="GR17" s="71"/>
      <c r="GS17" s="71"/>
      <c r="GT17" s="71">
        <v>1</v>
      </c>
      <c r="GU17" s="71"/>
      <c r="GV17" s="71"/>
      <c r="GW17" s="71">
        <v>1</v>
      </c>
      <c r="GX17" s="71"/>
      <c r="GY17" s="71"/>
      <c r="GZ17" s="71">
        <v>1</v>
      </c>
      <c r="HA17" s="71"/>
      <c r="HB17" s="71"/>
      <c r="HC17" s="71">
        <v>1</v>
      </c>
      <c r="HD17" s="71"/>
      <c r="HE17" s="71"/>
      <c r="HF17" s="71">
        <v>1</v>
      </c>
      <c r="HG17" s="71"/>
      <c r="HH17" s="71"/>
      <c r="HI17" s="71">
        <v>1</v>
      </c>
      <c r="HJ17" s="71"/>
      <c r="HK17" s="71"/>
      <c r="HL17" s="71">
        <v>1</v>
      </c>
      <c r="HM17" s="71"/>
      <c r="HN17" s="71"/>
      <c r="HO17" s="71">
        <v>1</v>
      </c>
      <c r="HP17" s="71"/>
      <c r="HQ17" s="71"/>
      <c r="HR17" s="71">
        <v>1</v>
      </c>
      <c r="HS17" s="71"/>
      <c r="HT17" s="71"/>
      <c r="HU17" s="71">
        <v>1</v>
      </c>
      <c r="HV17" s="71"/>
      <c r="HW17" s="71"/>
      <c r="HX17" s="71">
        <v>1</v>
      </c>
      <c r="HY17" s="71"/>
      <c r="HZ17" s="71"/>
      <c r="IA17" s="71">
        <v>1</v>
      </c>
      <c r="IB17" s="71"/>
      <c r="IC17" s="71"/>
      <c r="ID17" s="71">
        <v>1</v>
      </c>
      <c r="IE17" s="71"/>
      <c r="IF17" s="71"/>
      <c r="IG17" s="71">
        <v>1</v>
      </c>
      <c r="IH17" s="71"/>
      <c r="II17" s="71"/>
      <c r="IJ17" s="71">
        <v>1</v>
      </c>
      <c r="IK17" s="71"/>
      <c r="IL17" s="71"/>
      <c r="IM17" s="71">
        <v>1</v>
      </c>
      <c r="IN17" s="71"/>
      <c r="IO17" s="71"/>
      <c r="IP17" s="71">
        <v>1</v>
      </c>
      <c r="IQ17" s="71"/>
      <c r="IR17" s="71"/>
      <c r="IS17" s="71">
        <v>1</v>
      </c>
      <c r="IT17" s="71"/>
      <c r="IU17" s="71"/>
      <c r="IV17" s="71">
        <v>1</v>
      </c>
      <c r="IW17" s="71"/>
      <c r="IX17" s="71"/>
      <c r="IY17" s="71">
        <v>1</v>
      </c>
      <c r="IZ17" s="71"/>
      <c r="JA17" s="71"/>
      <c r="JB17" s="71">
        <v>1</v>
      </c>
      <c r="JC17" s="71"/>
      <c r="JD17" s="71"/>
      <c r="JE17" s="71">
        <v>1</v>
      </c>
      <c r="JF17" s="71"/>
      <c r="JG17" s="71"/>
      <c r="JH17" s="71">
        <v>1</v>
      </c>
      <c r="JI17" s="71"/>
      <c r="JJ17" s="71"/>
      <c r="JK17" s="71">
        <v>1</v>
      </c>
      <c r="JL17" s="71"/>
      <c r="JM17" s="71"/>
      <c r="JN17" s="71">
        <v>1</v>
      </c>
      <c r="JO17" s="71"/>
      <c r="JP17" s="71"/>
      <c r="JQ17" s="71">
        <v>1</v>
      </c>
      <c r="JR17" s="71"/>
      <c r="JS17" s="71"/>
      <c r="JT17" s="71">
        <v>1</v>
      </c>
      <c r="JU17" s="71"/>
      <c r="JV17" s="71"/>
      <c r="JW17" s="71">
        <v>1</v>
      </c>
      <c r="JX17" s="71"/>
      <c r="JY17" s="71"/>
      <c r="JZ17" s="71">
        <v>1</v>
      </c>
      <c r="KA17" s="71"/>
      <c r="KB17" s="71"/>
      <c r="KC17" s="71">
        <v>1</v>
      </c>
      <c r="KD17" s="71"/>
      <c r="KE17" s="71"/>
      <c r="KF17" s="71">
        <v>1</v>
      </c>
      <c r="KG17" s="71"/>
      <c r="KH17" s="71"/>
      <c r="KI17" s="71">
        <v>1</v>
      </c>
      <c r="KJ17" s="71"/>
      <c r="KK17" s="71"/>
      <c r="KL17" s="71">
        <v>1</v>
      </c>
      <c r="KM17" s="71"/>
      <c r="KN17" s="71"/>
      <c r="KO17" s="71">
        <v>1</v>
      </c>
      <c r="KP17" s="71"/>
      <c r="KQ17" s="71"/>
      <c r="KR17" s="71">
        <v>1</v>
      </c>
      <c r="KS17" s="71"/>
      <c r="KT17" s="71"/>
      <c r="KU17" s="71">
        <v>1</v>
      </c>
      <c r="KV17" s="71"/>
      <c r="KW17" s="71"/>
      <c r="KX17" s="71">
        <v>1</v>
      </c>
      <c r="KY17" s="71"/>
      <c r="KZ17" s="71"/>
      <c r="LA17" s="71">
        <v>1</v>
      </c>
      <c r="LB17" s="71"/>
      <c r="LC17" s="71"/>
      <c r="LD17" s="71">
        <v>1</v>
      </c>
      <c r="LE17" s="71"/>
      <c r="LF17" s="71"/>
      <c r="LG17" s="71">
        <v>1</v>
      </c>
      <c r="LH17" s="71"/>
      <c r="LI17" s="71"/>
      <c r="LJ17" s="71">
        <v>1</v>
      </c>
      <c r="LK17" s="71"/>
      <c r="LL17" s="71"/>
      <c r="LM17" s="71">
        <v>1</v>
      </c>
      <c r="LN17" s="71"/>
      <c r="LO17" s="71"/>
      <c r="LP17" s="71">
        <v>1</v>
      </c>
      <c r="LQ17" s="71"/>
      <c r="LR17" s="71"/>
      <c r="LS17" s="71">
        <v>1</v>
      </c>
      <c r="LT17" s="71"/>
      <c r="LU17" s="71"/>
      <c r="LV17" s="71">
        <v>1</v>
      </c>
      <c r="LW17" s="71"/>
      <c r="LX17" s="71"/>
      <c r="LY17" s="71">
        <v>1</v>
      </c>
      <c r="LZ17" s="71"/>
      <c r="MA17" s="71"/>
      <c r="MB17" s="71">
        <v>1</v>
      </c>
      <c r="MC17" s="71"/>
      <c r="MD17" s="71"/>
      <c r="ME17" s="71">
        <v>1</v>
      </c>
      <c r="MF17" s="71"/>
      <c r="MG17" s="71"/>
      <c r="MH17" s="71">
        <v>1</v>
      </c>
      <c r="MI17" s="71"/>
      <c r="MJ17" s="71"/>
      <c r="MK17" s="71">
        <v>1</v>
      </c>
      <c r="ML17" s="71"/>
      <c r="MM17" s="71"/>
      <c r="MN17" s="71">
        <v>1</v>
      </c>
      <c r="MO17" s="71"/>
      <c r="MP17" s="71"/>
      <c r="MQ17" s="71">
        <v>1</v>
      </c>
      <c r="MR17" s="71"/>
      <c r="MS17" s="71"/>
      <c r="MT17" s="71">
        <v>1</v>
      </c>
      <c r="MU17" s="71"/>
      <c r="MV17" s="71"/>
      <c r="MW17" s="71">
        <v>1</v>
      </c>
      <c r="MX17" s="71"/>
      <c r="MY17" s="71"/>
      <c r="MZ17" s="71">
        <v>1</v>
      </c>
      <c r="NA17" s="71"/>
      <c r="NB17" s="71"/>
      <c r="NC17" s="71">
        <v>1</v>
      </c>
      <c r="ND17" s="71"/>
      <c r="NE17" s="71"/>
      <c r="NF17" s="71">
        <v>1</v>
      </c>
      <c r="NG17" s="71"/>
      <c r="NH17" s="71"/>
      <c r="NI17" s="71">
        <v>1</v>
      </c>
      <c r="NJ17" s="71"/>
      <c r="NK17" s="71"/>
      <c r="NL17" s="71">
        <v>1</v>
      </c>
      <c r="NM17" s="71"/>
      <c r="NN17" s="71"/>
      <c r="NO17" s="71">
        <v>1</v>
      </c>
      <c r="NP17" s="71"/>
      <c r="NQ17" s="71"/>
      <c r="NR17" s="71">
        <v>1</v>
      </c>
      <c r="NS17" s="71"/>
      <c r="NT17" s="71"/>
      <c r="NU17" s="71">
        <v>1</v>
      </c>
      <c r="NV17" s="71"/>
      <c r="NW17" s="71"/>
      <c r="NX17" s="71">
        <v>1</v>
      </c>
      <c r="NY17" s="71"/>
      <c r="NZ17" s="71"/>
      <c r="OA17" s="71">
        <v>1</v>
      </c>
      <c r="OB17" s="71"/>
      <c r="OC17" s="71"/>
      <c r="OD17" s="71">
        <v>1</v>
      </c>
      <c r="OE17" s="71"/>
      <c r="OF17" s="71"/>
      <c r="OG17" s="71">
        <v>1</v>
      </c>
      <c r="OH17" s="71"/>
      <c r="OI17" s="71"/>
      <c r="OJ17" s="71">
        <v>1</v>
      </c>
      <c r="OK17" s="71"/>
      <c r="OL17" s="71"/>
      <c r="OM17" s="71">
        <v>1</v>
      </c>
      <c r="ON17" s="71"/>
      <c r="OO17" s="71"/>
      <c r="OP17" s="71">
        <v>1</v>
      </c>
      <c r="OQ17" s="71"/>
      <c r="OR17" s="71"/>
      <c r="OS17" s="71">
        <v>1</v>
      </c>
      <c r="OT17" s="71"/>
      <c r="OU17" s="71"/>
      <c r="OV17" s="71">
        <v>1</v>
      </c>
      <c r="OW17" s="71"/>
      <c r="OX17" s="71"/>
      <c r="OY17" s="71">
        <v>1</v>
      </c>
      <c r="OZ17" s="71"/>
      <c r="PA17" s="71"/>
      <c r="PB17" s="71">
        <v>1</v>
      </c>
      <c r="PC17" s="71"/>
      <c r="PD17" s="71"/>
      <c r="PE17" s="71">
        <v>1</v>
      </c>
      <c r="PF17" s="71"/>
      <c r="PG17" s="71"/>
      <c r="PH17" s="71">
        <v>1</v>
      </c>
      <c r="PI17" s="71"/>
      <c r="PJ17" s="71"/>
      <c r="PK17" s="71">
        <v>1</v>
      </c>
      <c r="PL17" s="71"/>
      <c r="PM17" s="71"/>
      <c r="PN17" s="71">
        <v>1</v>
      </c>
      <c r="PO17" s="71"/>
      <c r="PP17" s="71"/>
      <c r="PQ17" s="71">
        <v>1</v>
      </c>
      <c r="PR17" s="71"/>
      <c r="PS17" s="71"/>
      <c r="PT17" s="71">
        <v>1</v>
      </c>
      <c r="PU17" s="71"/>
      <c r="PV17" s="71"/>
      <c r="PW17" s="71">
        <v>1</v>
      </c>
      <c r="PX17" s="71"/>
      <c r="PY17" s="71"/>
      <c r="PZ17" s="71">
        <v>1</v>
      </c>
      <c r="QA17" s="71"/>
      <c r="QB17" s="71"/>
      <c r="QC17" s="71">
        <v>1</v>
      </c>
      <c r="QD17" s="71"/>
      <c r="QE17" s="71"/>
      <c r="QF17" s="71">
        <v>1</v>
      </c>
      <c r="QG17" s="71"/>
      <c r="QH17" s="71"/>
      <c r="QI17" s="71">
        <v>1</v>
      </c>
      <c r="QJ17" s="71"/>
      <c r="QK17" s="71"/>
      <c r="QL17" s="71">
        <v>1</v>
      </c>
      <c r="QM17" s="71"/>
      <c r="QN17" s="71"/>
      <c r="QO17" s="71">
        <v>1</v>
      </c>
      <c r="QP17" s="71"/>
      <c r="QQ17" s="71"/>
      <c r="QR17" s="71">
        <v>1</v>
      </c>
      <c r="QS17" s="71"/>
      <c r="QT17" s="71"/>
      <c r="QU17" s="71">
        <v>1</v>
      </c>
      <c r="QV17" s="71"/>
      <c r="QW17" s="71"/>
      <c r="QX17" s="71">
        <v>1</v>
      </c>
      <c r="QY17" s="71"/>
      <c r="QZ17" s="71"/>
      <c r="RA17" s="71">
        <v>1</v>
      </c>
      <c r="RB17" s="71"/>
      <c r="RC17" s="71"/>
      <c r="RD17" s="71">
        <v>1</v>
      </c>
      <c r="RE17" s="71"/>
      <c r="RF17" s="71"/>
      <c r="RG17" s="71">
        <v>1</v>
      </c>
      <c r="RH17" s="71"/>
      <c r="RI17" s="71"/>
      <c r="RJ17" s="71">
        <v>1</v>
      </c>
      <c r="RK17" s="71"/>
      <c r="RL17" s="71"/>
      <c r="RM17" s="71">
        <v>1</v>
      </c>
      <c r="RN17" s="71"/>
      <c r="RO17" s="71"/>
      <c r="RP17" s="71">
        <v>1</v>
      </c>
      <c r="RQ17" s="71"/>
      <c r="RR17" s="71"/>
      <c r="RS17" s="71">
        <v>1</v>
      </c>
      <c r="RT17" s="71"/>
      <c r="RU17" s="71"/>
      <c r="RV17" s="71">
        <v>1</v>
      </c>
      <c r="RW17" s="71"/>
      <c r="RX17" s="71"/>
      <c r="RY17" s="71">
        <v>1</v>
      </c>
      <c r="RZ17" s="71"/>
      <c r="SA17" s="71"/>
      <c r="SB17" s="71">
        <v>1</v>
      </c>
      <c r="SC17" s="71"/>
      <c r="SD17" s="71"/>
      <c r="SE17" s="71">
        <v>1</v>
      </c>
      <c r="SF17" s="71"/>
      <c r="SG17" s="71"/>
      <c r="SH17" s="71">
        <v>1</v>
      </c>
      <c r="SI17" s="71"/>
      <c r="SJ17" s="71"/>
      <c r="SK17" s="71">
        <v>1</v>
      </c>
      <c r="SL17" s="71"/>
      <c r="SM17" s="71"/>
      <c r="SN17" s="71">
        <v>1</v>
      </c>
      <c r="SO17" s="71"/>
      <c r="SP17" s="71"/>
      <c r="SQ17" s="71">
        <v>1</v>
      </c>
      <c r="SR17" s="71"/>
      <c r="SS17" s="71"/>
      <c r="ST17" s="71">
        <v>1</v>
      </c>
      <c r="SU17" s="71"/>
      <c r="SV17" s="71"/>
      <c r="SW17" s="71">
        <v>1</v>
      </c>
      <c r="SX17" s="71"/>
      <c r="SY17" s="71"/>
      <c r="SZ17" s="71">
        <v>1</v>
      </c>
      <c r="TA17" s="71"/>
      <c r="TB17" s="71"/>
      <c r="TC17" s="71">
        <v>1</v>
      </c>
      <c r="TD17" s="71"/>
      <c r="TE17" s="71"/>
      <c r="TF17" s="71">
        <v>1</v>
      </c>
      <c r="TG17" s="71"/>
      <c r="TH17" s="71"/>
      <c r="TI17" s="71">
        <v>1</v>
      </c>
      <c r="TJ17" s="71"/>
      <c r="TK17" s="71"/>
      <c r="TL17" s="71">
        <v>1</v>
      </c>
      <c r="TM17" s="71"/>
      <c r="TN17" s="71"/>
      <c r="TO17" s="71">
        <v>1</v>
      </c>
      <c r="TP17" s="71"/>
      <c r="TQ17" s="71"/>
      <c r="TR17" s="71">
        <v>1</v>
      </c>
      <c r="TS17" s="71"/>
      <c r="TT17" s="71"/>
      <c r="TU17" s="71">
        <v>1</v>
      </c>
      <c r="TV17" s="71"/>
      <c r="TW17" s="71"/>
      <c r="TX17" s="71">
        <v>1</v>
      </c>
      <c r="TY17" s="71"/>
      <c r="TZ17" s="71"/>
      <c r="UA17" s="71">
        <v>1</v>
      </c>
      <c r="UB17" s="71"/>
      <c r="UC17" s="71"/>
      <c r="UD17" s="71">
        <v>1</v>
      </c>
      <c r="UE17" s="71"/>
      <c r="UF17" s="71"/>
      <c r="UG17" s="71">
        <v>1</v>
      </c>
      <c r="UH17" s="71"/>
      <c r="UI17" s="71"/>
      <c r="UJ17" s="71">
        <v>1</v>
      </c>
      <c r="UK17" s="71"/>
      <c r="UL17" s="71"/>
      <c r="UM17" s="71">
        <v>1</v>
      </c>
      <c r="UN17" s="71"/>
      <c r="UO17" s="71"/>
      <c r="UP17" s="71">
        <v>1</v>
      </c>
      <c r="UQ17" s="71"/>
      <c r="UR17" s="71"/>
      <c r="US17" s="71">
        <v>1</v>
      </c>
      <c r="UT17" s="71"/>
      <c r="UU17" s="71"/>
      <c r="UV17" s="71">
        <v>1</v>
      </c>
      <c r="UW17" s="71"/>
      <c r="UX17" s="71"/>
      <c r="UY17" s="71">
        <v>1</v>
      </c>
      <c r="UZ17" s="71"/>
      <c r="VA17" s="71"/>
      <c r="VB17" s="71">
        <v>1</v>
      </c>
      <c r="VC17" s="71"/>
      <c r="VD17" s="71"/>
      <c r="VE17" s="71">
        <v>1</v>
      </c>
      <c r="VF17" s="71"/>
      <c r="VG17" s="71"/>
      <c r="VH17" s="71">
        <v>1</v>
      </c>
      <c r="VI17" s="71"/>
      <c r="VJ17" s="71"/>
      <c r="VK17" s="71">
        <v>1</v>
      </c>
      <c r="VL17" s="71"/>
      <c r="VM17" s="71"/>
      <c r="VN17" s="71">
        <v>1</v>
      </c>
      <c r="VO17" s="71"/>
      <c r="VP17" s="71"/>
      <c r="VQ17" s="71">
        <v>1</v>
      </c>
      <c r="VR17" s="71"/>
      <c r="VS17" s="71"/>
      <c r="VT17" s="71">
        <v>1</v>
      </c>
    </row>
    <row r="18" spans="1:593" ht="31.5" x14ac:dyDescent="0.25">
      <c r="A18" s="2">
        <v>5</v>
      </c>
      <c r="B18" s="73" t="s">
        <v>3285</v>
      </c>
      <c r="C18" s="71"/>
      <c r="D18" s="71">
        <v>1</v>
      </c>
      <c r="E18" s="71"/>
      <c r="F18" s="71"/>
      <c r="G18" s="71">
        <v>1</v>
      </c>
      <c r="H18" s="71"/>
      <c r="I18" s="71"/>
      <c r="J18" s="71">
        <v>1</v>
      </c>
      <c r="K18" s="71"/>
      <c r="L18" s="71"/>
      <c r="M18" s="71">
        <v>1</v>
      </c>
      <c r="N18" s="71"/>
      <c r="O18" s="71"/>
      <c r="P18" s="71">
        <v>1</v>
      </c>
      <c r="Q18" s="71"/>
      <c r="R18" s="71"/>
      <c r="S18" s="71">
        <v>1</v>
      </c>
      <c r="T18" s="71"/>
      <c r="U18" s="71"/>
      <c r="V18" s="71">
        <v>1</v>
      </c>
      <c r="W18" s="71"/>
      <c r="X18" s="71"/>
      <c r="Y18" s="71">
        <v>1</v>
      </c>
      <c r="Z18" s="71"/>
      <c r="AA18" s="71"/>
      <c r="AB18" s="71">
        <v>1</v>
      </c>
      <c r="AC18" s="71"/>
      <c r="AD18" s="71"/>
      <c r="AE18" s="71">
        <v>1</v>
      </c>
      <c r="AF18" s="71"/>
      <c r="AG18" s="71"/>
      <c r="AH18" s="71">
        <v>1</v>
      </c>
      <c r="AI18" s="71"/>
      <c r="AJ18" s="71"/>
      <c r="AK18" s="71">
        <v>1</v>
      </c>
      <c r="AL18" s="71"/>
      <c r="AM18" s="71"/>
      <c r="AN18" s="71">
        <v>1</v>
      </c>
      <c r="AO18" s="71"/>
      <c r="AP18" s="71"/>
      <c r="AQ18" s="71">
        <v>1</v>
      </c>
      <c r="AR18" s="71"/>
      <c r="AS18" s="71"/>
      <c r="AT18" s="71">
        <v>1</v>
      </c>
      <c r="AU18" s="71"/>
      <c r="AV18" s="71"/>
      <c r="AW18" s="71">
        <v>1</v>
      </c>
      <c r="AX18" s="71"/>
      <c r="AY18" s="71"/>
      <c r="AZ18" s="71">
        <v>1</v>
      </c>
      <c r="BA18" s="71"/>
      <c r="BB18" s="71"/>
      <c r="BC18" s="71">
        <v>1</v>
      </c>
      <c r="BD18" s="71"/>
      <c r="BE18" s="71"/>
      <c r="BF18" s="71">
        <v>1</v>
      </c>
      <c r="BG18" s="71"/>
      <c r="BH18" s="71"/>
      <c r="BI18" s="71">
        <v>1</v>
      </c>
      <c r="BJ18" s="71"/>
      <c r="BK18" s="71"/>
      <c r="BL18" s="71">
        <v>1</v>
      </c>
      <c r="BM18" s="71"/>
      <c r="BN18" s="71"/>
      <c r="BO18" s="71">
        <v>1</v>
      </c>
      <c r="BP18" s="71"/>
      <c r="BQ18" s="71"/>
      <c r="BR18" s="71">
        <v>1</v>
      </c>
      <c r="BS18" s="71"/>
      <c r="BT18" s="71"/>
      <c r="BU18" s="71">
        <v>1</v>
      </c>
      <c r="BV18" s="71"/>
      <c r="BW18" s="71"/>
      <c r="BX18" s="71">
        <v>1</v>
      </c>
      <c r="BY18" s="71"/>
      <c r="BZ18" s="71"/>
      <c r="CA18" s="71">
        <v>1</v>
      </c>
      <c r="CB18" s="71"/>
      <c r="CC18" s="71"/>
      <c r="CD18" s="71">
        <v>1</v>
      </c>
      <c r="CE18" s="71"/>
      <c r="CF18" s="71"/>
      <c r="CG18" s="71">
        <v>1</v>
      </c>
      <c r="CH18" s="71"/>
      <c r="CI18" s="71"/>
      <c r="CJ18" s="71">
        <v>1</v>
      </c>
      <c r="CK18" s="71"/>
      <c r="CL18" s="71"/>
      <c r="CM18" s="71">
        <v>1</v>
      </c>
      <c r="CN18" s="71"/>
      <c r="CO18" s="71"/>
      <c r="CP18" s="71">
        <v>1</v>
      </c>
      <c r="CQ18" s="71"/>
      <c r="CR18" s="71"/>
      <c r="CS18" s="71">
        <v>1</v>
      </c>
      <c r="CT18" s="71"/>
      <c r="CU18" s="71"/>
      <c r="CV18" s="71">
        <v>1</v>
      </c>
      <c r="CW18" s="71"/>
      <c r="CX18" s="71"/>
      <c r="CY18" s="71">
        <v>1</v>
      </c>
      <c r="CZ18" s="71"/>
      <c r="DA18" s="71"/>
      <c r="DB18" s="71">
        <v>1</v>
      </c>
      <c r="DC18" s="71"/>
      <c r="DD18" s="71"/>
      <c r="DE18" s="71">
        <v>1</v>
      </c>
      <c r="DF18" s="71"/>
      <c r="DG18" s="71"/>
      <c r="DH18" s="71">
        <v>1</v>
      </c>
      <c r="DI18" s="71"/>
      <c r="DJ18" s="71"/>
      <c r="DK18" s="71">
        <v>1</v>
      </c>
      <c r="DL18" s="71"/>
      <c r="DM18" s="71"/>
      <c r="DN18" s="71">
        <v>1</v>
      </c>
      <c r="DO18" s="71"/>
      <c r="DP18" s="71"/>
      <c r="DQ18" s="71">
        <v>1</v>
      </c>
      <c r="DR18" s="71"/>
      <c r="DS18" s="71"/>
      <c r="DT18" s="71">
        <v>1</v>
      </c>
      <c r="DU18" s="71"/>
      <c r="DV18" s="71"/>
      <c r="DW18" s="71">
        <v>1</v>
      </c>
      <c r="DX18" s="71"/>
      <c r="DY18" s="71"/>
      <c r="DZ18" s="71">
        <v>1</v>
      </c>
      <c r="EA18" s="71"/>
      <c r="EB18" s="71"/>
      <c r="EC18" s="71">
        <v>1</v>
      </c>
      <c r="ED18" s="71"/>
      <c r="EE18" s="71"/>
      <c r="EF18" s="71">
        <v>1</v>
      </c>
      <c r="EG18" s="71"/>
      <c r="EH18" s="71"/>
      <c r="EI18" s="71">
        <v>1</v>
      </c>
      <c r="EJ18" s="71"/>
      <c r="EK18" s="71"/>
      <c r="EL18" s="71">
        <v>1</v>
      </c>
      <c r="EM18" s="71"/>
      <c r="EN18" s="71"/>
      <c r="EO18" s="71">
        <v>1</v>
      </c>
      <c r="EP18" s="71"/>
      <c r="EQ18" s="71"/>
      <c r="ER18" s="71">
        <v>1</v>
      </c>
      <c r="ES18" s="71"/>
      <c r="ET18" s="71"/>
      <c r="EU18" s="71">
        <v>1</v>
      </c>
      <c r="EV18" s="71"/>
      <c r="EW18" s="71"/>
      <c r="EX18" s="71">
        <v>1</v>
      </c>
      <c r="EY18" s="71"/>
      <c r="EZ18" s="71"/>
      <c r="FA18" s="71">
        <v>1</v>
      </c>
      <c r="FB18" s="71"/>
      <c r="FC18" s="71"/>
      <c r="FD18" s="71">
        <v>1</v>
      </c>
      <c r="FE18" s="71"/>
      <c r="FF18" s="71"/>
      <c r="FG18" s="71">
        <v>1</v>
      </c>
      <c r="FH18" s="71"/>
      <c r="FI18" s="71"/>
      <c r="FJ18" s="71">
        <v>1</v>
      </c>
      <c r="FK18" s="71"/>
      <c r="FL18" s="71"/>
      <c r="FM18" s="71">
        <v>1</v>
      </c>
      <c r="FN18" s="71"/>
      <c r="FO18" s="71"/>
      <c r="FP18" s="71">
        <v>1</v>
      </c>
      <c r="FQ18" s="71"/>
      <c r="FR18" s="71"/>
      <c r="FS18" s="71">
        <v>1</v>
      </c>
      <c r="FT18" s="71"/>
      <c r="FU18" s="71"/>
      <c r="FV18" s="71">
        <v>1</v>
      </c>
      <c r="FW18" s="71"/>
      <c r="FX18" s="71"/>
      <c r="FY18" s="71">
        <v>1</v>
      </c>
      <c r="FZ18" s="71"/>
      <c r="GA18" s="71"/>
      <c r="GB18" s="71">
        <v>1</v>
      </c>
      <c r="GC18" s="71"/>
      <c r="GD18" s="71"/>
      <c r="GE18" s="71">
        <v>1</v>
      </c>
      <c r="GF18" s="71"/>
      <c r="GG18" s="71"/>
      <c r="GH18" s="71">
        <v>1</v>
      </c>
      <c r="GI18" s="71"/>
      <c r="GJ18" s="71"/>
      <c r="GK18" s="71">
        <v>1</v>
      </c>
      <c r="GL18" s="71"/>
      <c r="GM18" s="71"/>
      <c r="GN18" s="71">
        <v>1</v>
      </c>
      <c r="GO18" s="71"/>
      <c r="GP18" s="71"/>
      <c r="GQ18" s="71">
        <v>1</v>
      </c>
      <c r="GR18" s="71"/>
      <c r="GS18" s="71"/>
      <c r="GT18" s="71">
        <v>1</v>
      </c>
      <c r="GU18" s="71"/>
      <c r="GV18" s="71"/>
      <c r="GW18" s="71">
        <v>1</v>
      </c>
      <c r="GX18" s="71"/>
      <c r="GY18" s="71"/>
      <c r="GZ18" s="71">
        <v>1</v>
      </c>
      <c r="HA18" s="71"/>
      <c r="HB18" s="71"/>
      <c r="HC18" s="71">
        <v>1</v>
      </c>
      <c r="HD18" s="71"/>
      <c r="HE18" s="71"/>
      <c r="HF18" s="71">
        <v>1</v>
      </c>
      <c r="HG18" s="71"/>
      <c r="HH18" s="71"/>
      <c r="HI18" s="71">
        <v>1</v>
      </c>
      <c r="HJ18" s="71"/>
      <c r="HK18" s="71"/>
      <c r="HL18" s="71">
        <v>1</v>
      </c>
      <c r="HM18" s="71"/>
      <c r="HN18" s="71"/>
      <c r="HO18" s="71">
        <v>1</v>
      </c>
      <c r="HP18" s="71"/>
      <c r="HQ18" s="71"/>
      <c r="HR18" s="71">
        <v>1</v>
      </c>
      <c r="HS18" s="71"/>
      <c r="HT18" s="71"/>
      <c r="HU18" s="71">
        <v>1</v>
      </c>
      <c r="HV18" s="71"/>
      <c r="HW18" s="71"/>
      <c r="HX18" s="71">
        <v>1</v>
      </c>
      <c r="HY18" s="71"/>
      <c r="HZ18" s="71"/>
      <c r="IA18" s="71">
        <v>1</v>
      </c>
      <c r="IB18" s="71"/>
      <c r="IC18" s="71"/>
      <c r="ID18" s="71">
        <v>1</v>
      </c>
      <c r="IE18" s="71"/>
      <c r="IF18" s="71"/>
      <c r="IG18" s="71">
        <v>1</v>
      </c>
      <c r="IH18" s="71"/>
      <c r="II18" s="71"/>
      <c r="IJ18" s="71">
        <v>1</v>
      </c>
      <c r="IK18" s="71"/>
      <c r="IL18" s="71"/>
      <c r="IM18" s="71">
        <v>1</v>
      </c>
      <c r="IN18" s="71"/>
      <c r="IO18" s="71"/>
      <c r="IP18" s="71">
        <v>1</v>
      </c>
      <c r="IQ18" s="71"/>
      <c r="IR18" s="71"/>
      <c r="IS18" s="71">
        <v>1</v>
      </c>
      <c r="IT18" s="71"/>
      <c r="IU18" s="71"/>
      <c r="IV18" s="71">
        <v>1</v>
      </c>
      <c r="IW18" s="71"/>
      <c r="IX18" s="71"/>
      <c r="IY18" s="71">
        <v>1</v>
      </c>
      <c r="IZ18" s="71"/>
      <c r="JA18" s="71"/>
      <c r="JB18" s="71">
        <v>1</v>
      </c>
      <c r="JC18" s="71"/>
      <c r="JD18" s="71"/>
      <c r="JE18" s="71">
        <v>1</v>
      </c>
      <c r="JF18" s="71"/>
      <c r="JG18" s="71"/>
      <c r="JH18" s="71">
        <v>1</v>
      </c>
      <c r="JI18" s="71"/>
      <c r="JJ18" s="71"/>
      <c r="JK18" s="71">
        <v>1</v>
      </c>
      <c r="JL18" s="71"/>
      <c r="JM18" s="71"/>
      <c r="JN18" s="71">
        <v>1</v>
      </c>
      <c r="JO18" s="71"/>
      <c r="JP18" s="71"/>
      <c r="JQ18" s="71">
        <v>1</v>
      </c>
      <c r="JR18" s="71"/>
      <c r="JS18" s="71"/>
      <c r="JT18" s="71">
        <v>1</v>
      </c>
      <c r="JU18" s="71"/>
      <c r="JV18" s="71"/>
      <c r="JW18" s="71">
        <v>1</v>
      </c>
      <c r="JX18" s="71"/>
      <c r="JY18" s="71"/>
      <c r="JZ18" s="71">
        <v>1</v>
      </c>
      <c r="KA18" s="71"/>
      <c r="KB18" s="71"/>
      <c r="KC18" s="71">
        <v>1</v>
      </c>
      <c r="KD18" s="71"/>
      <c r="KE18" s="71"/>
      <c r="KF18" s="71">
        <v>1</v>
      </c>
      <c r="KG18" s="71"/>
      <c r="KH18" s="71"/>
      <c r="KI18" s="71">
        <v>1</v>
      </c>
      <c r="KJ18" s="71"/>
      <c r="KK18" s="71"/>
      <c r="KL18" s="71">
        <v>1</v>
      </c>
      <c r="KM18" s="71"/>
      <c r="KN18" s="71"/>
      <c r="KO18" s="71">
        <v>1</v>
      </c>
      <c r="KP18" s="71"/>
      <c r="KQ18" s="71"/>
      <c r="KR18" s="71">
        <v>1</v>
      </c>
      <c r="KS18" s="71"/>
      <c r="KT18" s="71"/>
      <c r="KU18" s="71">
        <v>1</v>
      </c>
      <c r="KV18" s="71"/>
      <c r="KW18" s="71"/>
      <c r="KX18" s="71">
        <v>1</v>
      </c>
      <c r="KY18" s="71"/>
      <c r="KZ18" s="71"/>
      <c r="LA18" s="71">
        <v>1</v>
      </c>
      <c r="LB18" s="71"/>
      <c r="LC18" s="71"/>
      <c r="LD18" s="71">
        <v>1</v>
      </c>
      <c r="LE18" s="71"/>
      <c r="LF18" s="71"/>
      <c r="LG18" s="71">
        <v>1</v>
      </c>
      <c r="LH18" s="71"/>
      <c r="LI18" s="71"/>
      <c r="LJ18" s="71">
        <v>1</v>
      </c>
      <c r="LK18" s="71"/>
      <c r="LL18" s="71"/>
      <c r="LM18" s="71">
        <v>1</v>
      </c>
      <c r="LN18" s="71"/>
      <c r="LO18" s="71"/>
      <c r="LP18" s="71">
        <v>1</v>
      </c>
      <c r="LQ18" s="71"/>
      <c r="LR18" s="71"/>
      <c r="LS18" s="71">
        <v>1</v>
      </c>
      <c r="LT18" s="71"/>
      <c r="LU18" s="71"/>
      <c r="LV18" s="71">
        <v>1</v>
      </c>
      <c r="LW18" s="71"/>
      <c r="LX18" s="71"/>
      <c r="LY18" s="71">
        <v>1</v>
      </c>
      <c r="LZ18" s="71"/>
      <c r="MA18" s="71"/>
      <c r="MB18" s="71">
        <v>1</v>
      </c>
      <c r="MC18" s="71"/>
      <c r="MD18" s="71"/>
      <c r="ME18" s="71">
        <v>1</v>
      </c>
      <c r="MF18" s="71"/>
      <c r="MG18" s="71"/>
      <c r="MH18" s="71">
        <v>1</v>
      </c>
      <c r="MI18" s="71"/>
      <c r="MJ18" s="71"/>
      <c r="MK18" s="71">
        <v>1</v>
      </c>
      <c r="ML18" s="71"/>
      <c r="MM18" s="71"/>
      <c r="MN18" s="71">
        <v>1</v>
      </c>
      <c r="MO18" s="71"/>
      <c r="MP18" s="71"/>
      <c r="MQ18" s="71">
        <v>1</v>
      </c>
      <c r="MR18" s="71"/>
      <c r="MS18" s="71"/>
      <c r="MT18" s="71">
        <v>1</v>
      </c>
      <c r="MU18" s="71"/>
      <c r="MV18" s="71"/>
      <c r="MW18" s="71">
        <v>1</v>
      </c>
      <c r="MX18" s="71"/>
      <c r="MY18" s="71"/>
      <c r="MZ18" s="71">
        <v>1</v>
      </c>
      <c r="NA18" s="71"/>
      <c r="NB18" s="71"/>
      <c r="NC18" s="71">
        <v>1</v>
      </c>
      <c r="ND18" s="71"/>
      <c r="NE18" s="71"/>
      <c r="NF18" s="71">
        <v>1</v>
      </c>
      <c r="NG18" s="71"/>
      <c r="NH18" s="71"/>
      <c r="NI18" s="71">
        <v>1</v>
      </c>
      <c r="NJ18" s="71"/>
      <c r="NK18" s="71"/>
      <c r="NL18" s="71">
        <v>1</v>
      </c>
      <c r="NM18" s="71"/>
      <c r="NN18" s="71"/>
      <c r="NO18" s="71">
        <v>1</v>
      </c>
      <c r="NP18" s="71"/>
      <c r="NQ18" s="71"/>
      <c r="NR18" s="71">
        <v>1</v>
      </c>
      <c r="NS18" s="71"/>
      <c r="NT18" s="71"/>
      <c r="NU18" s="71">
        <v>1</v>
      </c>
      <c r="NV18" s="71"/>
      <c r="NW18" s="71"/>
      <c r="NX18" s="71">
        <v>1</v>
      </c>
      <c r="NY18" s="71"/>
      <c r="NZ18" s="71"/>
      <c r="OA18" s="71">
        <v>1</v>
      </c>
      <c r="OB18" s="71"/>
      <c r="OC18" s="71"/>
      <c r="OD18" s="71">
        <v>1</v>
      </c>
      <c r="OE18" s="71"/>
      <c r="OF18" s="71"/>
      <c r="OG18" s="71">
        <v>1</v>
      </c>
      <c r="OH18" s="71"/>
      <c r="OI18" s="71"/>
      <c r="OJ18" s="71">
        <v>1</v>
      </c>
      <c r="OK18" s="71"/>
      <c r="OL18" s="71"/>
      <c r="OM18" s="71">
        <v>1</v>
      </c>
      <c r="ON18" s="71"/>
      <c r="OO18" s="71"/>
      <c r="OP18" s="71">
        <v>1</v>
      </c>
      <c r="OQ18" s="71"/>
      <c r="OR18" s="71"/>
      <c r="OS18" s="71">
        <v>1</v>
      </c>
      <c r="OT18" s="71"/>
      <c r="OU18" s="71"/>
      <c r="OV18" s="71">
        <v>1</v>
      </c>
      <c r="OW18" s="71"/>
      <c r="OX18" s="71"/>
      <c r="OY18" s="71">
        <v>1</v>
      </c>
      <c r="OZ18" s="71"/>
      <c r="PA18" s="71"/>
      <c r="PB18" s="71">
        <v>1</v>
      </c>
      <c r="PC18" s="71"/>
      <c r="PD18" s="71"/>
      <c r="PE18" s="71">
        <v>1</v>
      </c>
      <c r="PF18" s="71"/>
      <c r="PG18" s="71"/>
      <c r="PH18" s="71">
        <v>1</v>
      </c>
      <c r="PI18" s="71"/>
      <c r="PJ18" s="71"/>
      <c r="PK18" s="71">
        <v>1</v>
      </c>
      <c r="PL18" s="71"/>
      <c r="PM18" s="71"/>
      <c r="PN18" s="71">
        <v>1</v>
      </c>
      <c r="PO18" s="71"/>
      <c r="PP18" s="71"/>
      <c r="PQ18" s="71">
        <v>1</v>
      </c>
      <c r="PR18" s="71"/>
      <c r="PS18" s="71"/>
      <c r="PT18" s="71">
        <v>1</v>
      </c>
      <c r="PU18" s="71"/>
      <c r="PV18" s="71"/>
      <c r="PW18" s="71">
        <v>1</v>
      </c>
      <c r="PX18" s="71"/>
      <c r="PY18" s="71"/>
      <c r="PZ18" s="71">
        <v>1</v>
      </c>
      <c r="QA18" s="71"/>
      <c r="QB18" s="71"/>
      <c r="QC18" s="71">
        <v>1</v>
      </c>
      <c r="QD18" s="71"/>
      <c r="QE18" s="71"/>
      <c r="QF18" s="71">
        <v>1</v>
      </c>
      <c r="QG18" s="71"/>
      <c r="QH18" s="71"/>
      <c r="QI18" s="71">
        <v>1</v>
      </c>
      <c r="QJ18" s="71"/>
      <c r="QK18" s="71"/>
      <c r="QL18" s="71">
        <v>1</v>
      </c>
      <c r="QM18" s="71"/>
      <c r="QN18" s="71"/>
      <c r="QO18" s="71">
        <v>1</v>
      </c>
      <c r="QP18" s="71"/>
      <c r="QQ18" s="71"/>
      <c r="QR18" s="71">
        <v>1</v>
      </c>
      <c r="QS18" s="71"/>
      <c r="QT18" s="71"/>
      <c r="QU18" s="71">
        <v>1</v>
      </c>
      <c r="QV18" s="71"/>
      <c r="QW18" s="71"/>
      <c r="QX18" s="71">
        <v>1</v>
      </c>
      <c r="QY18" s="71"/>
      <c r="QZ18" s="71"/>
      <c r="RA18" s="71">
        <v>1</v>
      </c>
      <c r="RB18" s="71"/>
      <c r="RC18" s="71"/>
      <c r="RD18" s="71">
        <v>1</v>
      </c>
      <c r="RE18" s="71"/>
      <c r="RF18" s="71"/>
      <c r="RG18" s="71">
        <v>1</v>
      </c>
      <c r="RH18" s="71"/>
      <c r="RI18" s="71"/>
      <c r="RJ18" s="71">
        <v>1</v>
      </c>
      <c r="RK18" s="71"/>
      <c r="RL18" s="71"/>
      <c r="RM18" s="71">
        <v>1</v>
      </c>
      <c r="RN18" s="71"/>
      <c r="RO18" s="71"/>
      <c r="RP18" s="71">
        <v>1</v>
      </c>
      <c r="RQ18" s="71"/>
      <c r="RR18" s="71"/>
      <c r="RS18" s="71">
        <v>1</v>
      </c>
      <c r="RT18" s="71"/>
      <c r="RU18" s="71"/>
      <c r="RV18" s="71">
        <v>1</v>
      </c>
      <c r="RW18" s="71"/>
      <c r="RX18" s="71"/>
      <c r="RY18" s="71">
        <v>1</v>
      </c>
      <c r="RZ18" s="71"/>
      <c r="SA18" s="71"/>
      <c r="SB18" s="71">
        <v>1</v>
      </c>
      <c r="SC18" s="71"/>
      <c r="SD18" s="71"/>
      <c r="SE18" s="71">
        <v>1</v>
      </c>
      <c r="SF18" s="71"/>
      <c r="SG18" s="71"/>
      <c r="SH18" s="71">
        <v>1</v>
      </c>
      <c r="SI18" s="71"/>
      <c r="SJ18" s="71"/>
      <c r="SK18" s="71">
        <v>1</v>
      </c>
      <c r="SL18" s="71"/>
      <c r="SM18" s="71"/>
      <c r="SN18" s="71">
        <v>1</v>
      </c>
      <c r="SO18" s="71"/>
      <c r="SP18" s="71"/>
      <c r="SQ18" s="71">
        <v>1</v>
      </c>
      <c r="SR18" s="71"/>
      <c r="SS18" s="71"/>
      <c r="ST18" s="71">
        <v>1</v>
      </c>
      <c r="SU18" s="71"/>
      <c r="SV18" s="71"/>
      <c r="SW18" s="71">
        <v>1</v>
      </c>
      <c r="SX18" s="71"/>
      <c r="SY18" s="71"/>
      <c r="SZ18" s="71">
        <v>1</v>
      </c>
      <c r="TA18" s="71"/>
      <c r="TB18" s="71"/>
      <c r="TC18" s="71">
        <v>1</v>
      </c>
      <c r="TD18" s="71"/>
      <c r="TE18" s="71"/>
      <c r="TF18" s="71">
        <v>1</v>
      </c>
      <c r="TG18" s="71"/>
      <c r="TH18" s="71"/>
      <c r="TI18" s="71">
        <v>1</v>
      </c>
      <c r="TJ18" s="71"/>
      <c r="TK18" s="71"/>
      <c r="TL18" s="71">
        <v>1</v>
      </c>
      <c r="TM18" s="71"/>
      <c r="TN18" s="71"/>
      <c r="TO18" s="71">
        <v>1</v>
      </c>
      <c r="TP18" s="71"/>
      <c r="TQ18" s="71"/>
      <c r="TR18" s="71">
        <v>1</v>
      </c>
      <c r="TS18" s="71"/>
      <c r="TT18" s="71"/>
      <c r="TU18" s="71">
        <v>1</v>
      </c>
      <c r="TV18" s="71"/>
      <c r="TW18" s="71"/>
      <c r="TX18" s="71">
        <v>1</v>
      </c>
      <c r="TY18" s="71"/>
      <c r="TZ18" s="71"/>
      <c r="UA18" s="71">
        <v>1</v>
      </c>
      <c r="UB18" s="71"/>
      <c r="UC18" s="71"/>
      <c r="UD18" s="71">
        <v>1</v>
      </c>
      <c r="UE18" s="71"/>
      <c r="UF18" s="71"/>
      <c r="UG18" s="71">
        <v>1</v>
      </c>
      <c r="UH18" s="71"/>
      <c r="UI18" s="71"/>
      <c r="UJ18" s="71">
        <v>1</v>
      </c>
      <c r="UK18" s="71"/>
      <c r="UL18" s="71"/>
      <c r="UM18" s="71">
        <v>1</v>
      </c>
      <c r="UN18" s="71"/>
      <c r="UO18" s="71"/>
      <c r="UP18" s="71">
        <v>1</v>
      </c>
      <c r="UQ18" s="71"/>
      <c r="UR18" s="71"/>
      <c r="US18" s="71">
        <v>1</v>
      </c>
      <c r="UT18" s="71"/>
      <c r="UU18" s="71"/>
      <c r="UV18" s="71">
        <v>1</v>
      </c>
      <c r="UW18" s="71"/>
      <c r="UX18" s="71"/>
      <c r="UY18" s="71">
        <v>1</v>
      </c>
      <c r="UZ18" s="71"/>
      <c r="VA18" s="71"/>
      <c r="VB18" s="71">
        <v>1</v>
      </c>
      <c r="VC18" s="71"/>
      <c r="VD18" s="71"/>
      <c r="VE18" s="71">
        <v>1</v>
      </c>
      <c r="VF18" s="71"/>
      <c r="VG18" s="71"/>
      <c r="VH18" s="71">
        <v>1</v>
      </c>
      <c r="VI18" s="71"/>
      <c r="VJ18" s="71"/>
      <c r="VK18" s="71">
        <v>1</v>
      </c>
      <c r="VL18" s="71"/>
      <c r="VM18" s="71"/>
      <c r="VN18" s="71">
        <v>1</v>
      </c>
      <c r="VO18" s="71"/>
      <c r="VP18" s="71"/>
      <c r="VQ18" s="71">
        <v>1</v>
      </c>
      <c r="VR18" s="71"/>
      <c r="VS18" s="71"/>
      <c r="VT18" s="71">
        <v>1</v>
      </c>
    </row>
    <row r="19" spans="1:593" ht="15.75" x14ac:dyDescent="0.25">
      <c r="A19" s="2">
        <v>6</v>
      </c>
      <c r="B19" s="73" t="s">
        <v>3286</v>
      </c>
      <c r="C19" s="71">
        <v>1</v>
      </c>
      <c r="D19" s="71"/>
      <c r="E19" s="71"/>
      <c r="F19" s="71">
        <v>1</v>
      </c>
      <c r="G19" s="71"/>
      <c r="H19" s="71"/>
      <c r="I19" s="71">
        <v>1</v>
      </c>
      <c r="J19" s="71"/>
      <c r="K19" s="71"/>
      <c r="L19" s="71">
        <v>1</v>
      </c>
      <c r="M19" s="71"/>
      <c r="N19" s="71"/>
      <c r="O19" s="71">
        <v>1</v>
      </c>
      <c r="P19" s="71"/>
      <c r="Q19" s="71"/>
      <c r="R19" s="71"/>
      <c r="S19" s="71"/>
      <c r="T19" s="71"/>
      <c r="U19" s="71">
        <v>1</v>
      </c>
      <c r="V19" s="71"/>
      <c r="W19" s="71"/>
      <c r="X19" s="71">
        <v>1</v>
      </c>
      <c r="Y19" s="71"/>
      <c r="Z19" s="71"/>
      <c r="AA19" s="71">
        <v>1</v>
      </c>
      <c r="AB19" s="71"/>
      <c r="AC19" s="71"/>
      <c r="AD19" s="71">
        <v>1</v>
      </c>
      <c r="AE19" s="71"/>
      <c r="AF19" s="71"/>
      <c r="AG19" s="71">
        <v>1</v>
      </c>
      <c r="AH19" s="71"/>
      <c r="AI19" s="71"/>
      <c r="AJ19" s="71">
        <v>1</v>
      </c>
      <c r="AK19" s="71"/>
      <c r="AL19" s="71"/>
      <c r="AM19" s="71">
        <v>1</v>
      </c>
      <c r="AN19" s="71"/>
      <c r="AO19" s="71"/>
      <c r="AP19" s="71">
        <v>1</v>
      </c>
      <c r="AQ19" s="71"/>
      <c r="AR19" s="71"/>
      <c r="AS19" s="71">
        <v>1</v>
      </c>
      <c r="AT19" s="71"/>
      <c r="AU19" s="71"/>
      <c r="AV19" s="71">
        <v>1</v>
      </c>
      <c r="AW19" s="71"/>
      <c r="AX19" s="71"/>
      <c r="AY19" s="71">
        <v>1</v>
      </c>
      <c r="AZ19" s="71"/>
      <c r="BA19" s="71"/>
      <c r="BB19" s="71">
        <v>1</v>
      </c>
      <c r="BC19" s="71"/>
      <c r="BD19" s="71"/>
      <c r="BE19" s="71">
        <v>1</v>
      </c>
      <c r="BF19" s="71"/>
      <c r="BG19" s="71"/>
      <c r="BH19" s="71">
        <v>1</v>
      </c>
      <c r="BI19" s="71"/>
      <c r="BJ19" s="71"/>
      <c r="BK19" s="71">
        <v>1</v>
      </c>
      <c r="BL19" s="71"/>
      <c r="BM19" s="71"/>
      <c r="BN19" s="71">
        <v>1</v>
      </c>
      <c r="BO19" s="71"/>
      <c r="BP19" s="71"/>
      <c r="BQ19" s="71">
        <v>1</v>
      </c>
      <c r="BR19" s="71"/>
      <c r="BS19" s="71"/>
      <c r="BT19" s="71">
        <v>1</v>
      </c>
      <c r="BU19" s="71"/>
      <c r="BV19" s="71"/>
      <c r="BW19" s="71">
        <v>1</v>
      </c>
      <c r="BX19" s="71"/>
      <c r="BY19" s="71"/>
      <c r="BZ19" s="71">
        <v>1</v>
      </c>
      <c r="CA19" s="71"/>
      <c r="CB19" s="71"/>
      <c r="CC19" s="71">
        <v>1</v>
      </c>
      <c r="CD19" s="71"/>
      <c r="CE19" s="71"/>
      <c r="CF19" s="71">
        <v>1</v>
      </c>
      <c r="CG19" s="71"/>
      <c r="CH19" s="71"/>
      <c r="CI19" s="71">
        <v>1</v>
      </c>
      <c r="CJ19" s="71"/>
      <c r="CK19" s="71"/>
      <c r="CL19" s="71">
        <v>1</v>
      </c>
      <c r="CM19" s="71"/>
      <c r="CN19" s="71"/>
      <c r="CO19" s="71">
        <v>1</v>
      </c>
      <c r="CP19" s="71"/>
      <c r="CQ19" s="71"/>
      <c r="CR19" s="71">
        <v>1</v>
      </c>
      <c r="CS19" s="71"/>
      <c r="CT19" s="71"/>
      <c r="CU19" s="71">
        <v>1</v>
      </c>
      <c r="CV19" s="71"/>
      <c r="CW19" s="71"/>
      <c r="CX19" s="71">
        <v>1</v>
      </c>
      <c r="CY19" s="71"/>
      <c r="CZ19" s="71"/>
      <c r="DA19" s="71">
        <v>1</v>
      </c>
      <c r="DB19" s="71"/>
      <c r="DC19" s="71"/>
      <c r="DD19" s="71">
        <v>1</v>
      </c>
      <c r="DE19" s="71"/>
      <c r="DF19" s="71"/>
      <c r="DG19" s="71">
        <v>1</v>
      </c>
      <c r="DH19" s="71"/>
      <c r="DI19" s="71"/>
      <c r="DJ19" s="71">
        <v>1</v>
      </c>
      <c r="DK19" s="71"/>
      <c r="DL19" s="71"/>
      <c r="DM19" s="71">
        <v>1</v>
      </c>
      <c r="DN19" s="71"/>
      <c r="DO19" s="71"/>
      <c r="DP19" s="71">
        <v>1</v>
      </c>
      <c r="DQ19" s="71"/>
      <c r="DR19" s="71"/>
      <c r="DS19" s="71">
        <v>1</v>
      </c>
      <c r="DT19" s="71"/>
      <c r="DU19" s="71"/>
      <c r="DV19" s="71">
        <v>1</v>
      </c>
      <c r="DW19" s="71"/>
      <c r="DX19" s="71"/>
      <c r="DY19" s="71">
        <v>1</v>
      </c>
      <c r="DZ19" s="71"/>
      <c r="EA19" s="71"/>
      <c r="EB19" s="71">
        <v>1</v>
      </c>
      <c r="EC19" s="71"/>
      <c r="ED19" s="71"/>
      <c r="EE19" s="71">
        <v>1</v>
      </c>
      <c r="EF19" s="71"/>
      <c r="EG19" s="71"/>
      <c r="EH19" s="71">
        <v>1</v>
      </c>
      <c r="EI19" s="71"/>
      <c r="EJ19" s="71"/>
      <c r="EK19" s="71">
        <v>1</v>
      </c>
      <c r="EL19" s="71"/>
      <c r="EM19" s="71"/>
      <c r="EN19" s="71">
        <v>1</v>
      </c>
      <c r="EO19" s="71"/>
      <c r="EP19" s="71"/>
      <c r="EQ19" s="71">
        <v>1</v>
      </c>
      <c r="ER19" s="71"/>
      <c r="ES19" s="71"/>
      <c r="ET19" s="71">
        <v>1</v>
      </c>
      <c r="EU19" s="71"/>
      <c r="EV19" s="71"/>
      <c r="EW19" s="71">
        <v>1</v>
      </c>
      <c r="EX19" s="71"/>
      <c r="EY19" s="71"/>
      <c r="EZ19" s="71">
        <v>1</v>
      </c>
      <c r="FA19" s="71"/>
      <c r="FB19" s="71"/>
      <c r="FC19" s="71">
        <v>1</v>
      </c>
      <c r="FD19" s="71"/>
      <c r="FE19" s="71"/>
      <c r="FF19" s="71">
        <v>1</v>
      </c>
      <c r="FG19" s="71"/>
      <c r="FH19" s="71"/>
      <c r="FI19" s="71">
        <v>1</v>
      </c>
      <c r="FJ19" s="71"/>
      <c r="FK19" s="71"/>
      <c r="FL19" s="71">
        <v>1</v>
      </c>
      <c r="FM19" s="71"/>
      <c r="FN19" s="71"/>
      <c r="FO19" s="71">
        <v>1</v>
      </c>
      <c r="FP19" s="71"/>
      <c r="FQ19" s="71"/>
      <c r="FR19" s="71">
        <v>1</v>
      </c>
      <c r="FS19" s="71"/>
      <c r="FT19" s="71"/>
      <c r="FU19" s="71">
        <v>1</v>
      </c>
      <c r="FV19" s="71"/>
      <c r="FW19" s="71"/>
      <c r="FX19" s="71">
        <v>1</v>
      </c>
      <c r="FY19" s="71"/>
      <c r="FZ19" s="71"/>
      <c r="GA19" s="71">
        <v>1</v>
      </c>
      <c r="GB19" s="71"/>
      <c r="GC19" s="71"/>
      <c r="GD19" s="71">
        <v>1</v>
      </c>
      <c r="GE19" s="71"/>
      <c r="GF19" s="71"/>
      <c r="GG19" s="71">
        <v>1</v>
      </c>
      <c r="GH19" s="71"/>
      <c r="GI19" s="71"/>
      <c r="GJ19" s="71">
        <v>1</v>
      </c>
      <c r="GK19" s="71"/>
      <c r="GL19" s="71"/>
      <c r="GM19" s="71">
        <v>1</v>
      </c>
      <c r="GN19" s="71"/>
      <c r="GO19" s="71"/>
      <c r="GP19" s="71">
        <v>1</v>
      </c>
      <c r="GQ19" s="71"/>
      <c r="GR19" s="71"/>
      <c r="GS19" s="71">
        <v>1</v>
      </c>
      <c r="GT19" s="71"/>
      <c r="GU19" s="71"/>
      <c r="GV19" s="71">
        <v>1</v>
      </c>
      <c r="GW19" s="71"/>
      <c r="GX19" s="71"/>
      <c r="GY19" s="71">
        <v>1</v>
      </c>
      <c r="GZ19" s="71"/>
      <c r="HA19" s="71"/>
      <c r="HB19" s="71">
        <v>1</v>
      </c>
      <c r="HC19" s="71"/>
      <c r="HD19" s="71"/>
      <c r="HE19" s="71">
        <v>1</v>
      </c>
      <c r="HF19" s="71"/>
      <c r="HG19" s="71"/>
      <c r="HH19" s="71">
        <v>1</v>
      </c>
      <c r="HI19" s="71"/>
      <c r="HJ19" s="71"/>
      <c r="HK19" s="71">
        <v>1</v>
      </c>
      <c r="HL19" s="71"/>
      <c r="HM19" s="71"/>
      <c r="HN19" s="71">
        <v>1</v>
      </c>
      <c r="HO19" s="71"/>
      <c r="HP19" s="71"/>
      <c r="HQ19" s="71">
        <v>1</v>
      </c>
      <c r="HR19" s="71"/>
      <c r="HS19" s="71"/>
      <c r="HT19" s="71">
        <v>1</v>
      </c>
      <c r="HU19" s="71"/>
      <c r="HV19" s="71"/>
      <c r="HW19" s="71">
        <v>1</v>
      </c>
      <c r="HX19" s="71"/>
      <c r="HY19" s="71"/>
      <c r="HZ19" s="71">
        <v>1</v>
      </c>
      <c r="IA19" s="71"/>
      <c r="IB19" s="71"/>
      <c r="IC19" s="71">
        <v>1</v>
      </c>
      <c r="ID19" s="71"/>
      <c r="IE19" s="71"/>
      <c r="IF19" s="71">
        <v>1</v>
      </c>
      <c r="IG19" s="71"/>
      <c r="IH19" s="71"/>
      <c r="II19" s="71">
        <v>1</v>
      </c>
      <c r="IJ19" s="71"/>
      <c r="IK19" s="71"/>
      <c r="IL19" s="71">
        <v>1</v>
      </c>
      <c r="IM19" s="71"/>
      <c r="IN19" s="71"/>
      <c r="IO19" s="71">
        <v>1</v>
      </c>
      <c r="IP19" s="71"/>
      <c r="IQ19" s="71"/>
      <c r="IR19" s="71">
        <v>1</v>
      </c>
      <c r="IS19" s="71"/>
      <c r="IT19" s="71"/>
      <c r="IU19" s="71">
        <v>1</v>
      </c>
      <c r="IV19" s="71"/>
      <c r="IW19" s="71"/>
      <c r="IX19" s="71">
        <v>1</v>
      </c>
      <c r="IY19" s="71"/>
      <c r="IZ19" s="71"/>
      <c r="JA19" s="71">
        <v>1</v>
      </c>
      <c r="JB19" s="71"/>
      <c r="JC19" s="71"/>
      <c r="JD19" s="71">
        <v>1</v>
      </c>
      <c r="JE19" s="71"/>
      <c r="JF19" s="71"/>
      <c r="JG19" s="71">
        <v>1</v>
      </c>
      <c r="JH19" s="71"/>
      <c r="JI19" s="71"/>
      <c r="JJ19" s="71">
        <v>1</v>
      </c>
      <c r="JK19" s="71"/>
      <c r="JL19" s="71"/>
      <c r="JM19" s="71">
        <v>1</v>
      </c>
      <c r="JN19" s="71"/>
      <c r="JO19" s="71"/>
      <c r="JP19" s="71">
        <v>1</v>
      </c>
      <c r="JQ19" s="71"/>
      <c r="JR19" s="71"/>
      <c r="JS19" s="71">
        <v>1</v>
      </c>
      <c r="JT19" s="71"/>
      <c r="JU19" s="71"/>
      <c r="JV19" s="71">
        <v>1</v>
      </c>
      <c r="JW19" s="71"/>
      <c r="JX19" s="71"/>
      <c r="JY19" s="71">
        <v>1</v>
      </c>
      <c r="JZ19" s="71"/>
      <c r="KA19" s="71"/>
      <c r="KB19" s="71">
        <v>1</v>
      </c>
      <c r="KC19" s="71"/>
      <c r="KD19" s="71"/>
      <c r="KE19" s="71">
        <v>1</v>
      </c>
      <c r="KF19" s="71"/>
      <c r="KG19" s="71"/>
      <c r="KH19" s="71">
        <v>1</v>
      </c>
      <c r="KI19" s="71"/>
      <c r="KJ19" s="71"/>
      <c r="KK19" s="71">
        <v>1</v>
      </c>
      <c r="KL19" s="71"/>
      <c r="KM19" s="71"/>
      <c r="KN19" s="71">
        <v>1</v>
      </c>
      <c r="KO19" s="71"/>
      <c r="KP19" s="71"/>
      <c r="KQ19" s="71">
        <v>1</v>
      </c>
      <c r="KR19" s="71"/>
      <c r="KS19" s="71"/>
      <c r="KT19" s="71">
        <v>1</v>
      </c>
      <c r="KU19" s="71"/>
      <c r="KV19" s="71"/>
      <c r="KW19" s="71">
        <v>1</v>
      </c>
      <c r="KX19" s="71"/>
      <c r="KY19" s="71"/>
      <c r="KZ19" s="71">
        <v>1</v>
      </c>
      <c r="LA19" s="71"/>
      <c r="LB19" s="71"/>
      <c r="LC19" s="71">
        <v>1</v>
      </c>
      <c r="LD19" s="71"/>
      <c r="LE19" s="71"/>
      <c r="LF19" s="71">
        <v>1</v>
      </c>
      <c r="LG19" s="71"/>
      <c r="LH19" s="71"/>
      <c r="LI19" s="71">
        <v>1</v>
      </c>
      <c r="LJ19" s="71"/>
      <c r="LK19" s="71"/>
      <c r="LL19" s="71">
        <v>1</v>
      </c>
      <c r="LM19" s="71"/>
      <c r="LN19" s="71"/>
      <c r="LO19" s="71">
        <v>1</v>
      </c>
      <c r="LP19" s="71"/>
      <c r="LQ19" s="71"/>
      <c r="LR19" s="71">
        <v>1</v>
      </c>
      <c r="LS19" s="71"/>
      <c r="LT19" s="71"/>
      <c r="LU19" s="71">
        <v>1</v>
      </c>
      <c r="LV19" s="71"/>
      <c r="LW19" s="71"/>
      <c r="LX19" s="71">
        <v>1</v>
      </c>
      <c r="LY19" s="71"/>
      <c r="LZ19" s="71"/>
      <c r="MA19" s="71">
        <v>1</v>
      </c>
      <c r="MB19" s="71"/>
      <c r="MC19" s="71"/>
      <c r="MD19" s="71">
        <v>1</v>
      </c>
      <c r="ME19" s="71"/>
      <c r="MF19" s="71"/>
      <c r="MG19" s="71">
        <v>1</v>
      </c>
      <c r="MH19" s="71"/>
      <c r="MI19" s="71"/>
      <c r="MJ19" s="71">
        <v>1</v>
      </c>
      <c r="MK19" s="71"/>
      <c r="ML19" s="71"/>
      <c r="MM19" s="71">
        <v>1</v>
      </c>
      <c r="MN19" s="71"/>
      <c r="MO19" s="71"/>
      <c r="MP19" s="71">
        <v>1</v>
      </c>
      <c r="MQ19" s="71"/>
      <c r="MR19" s="71"/>
      <c r="MS19" s="71">
        <v>1</v>
      </c>
      <c r="MT19" s="71"/>
      <c r="MU19" s="71"/>
      <c r="MV19" s="71">
        <v>1</v>
      </c>
      <c r="MW19" s="71"/>
      <c r="MX19" s="71"/>
      <c r="MY19" s="71">
        <v>1</v>
      </c>
      <c r="MZ19" s="71"/>
      <c r="NA19" s="71"/>
      <c r="NB19" s="71">
        <v>1</v>
      </c>
      <c r="NC19" s="71"/>
      <c r="ND19" s="71"/>
      <c r="NE19" s="71">
        <v>1</v>
      </c>
      <c r="NF19" s="71"/>
      <c r="NG19" s="71"/>
      <c r="NH19" s="71">
        <v>1</v>
      </c>
      <c r="NI19" s="71"/>
      <c r="NJ19" s="71"/>
      <c r="NK19" s="71">
        <v>1</v>
      </c>
      <c r="NL19" s="71"/>
      <c r="NM19" s="71"/>
      <c r="NN19" s="71">
        <v>1</v>
      </c>
      <c r="NO19" s="71"/>
      <c r="NP19" s="71"/>
      <c r="NQ19" s="71">
        <v>1</v>
      </c>
      <c r="NR19" s="71"/>
      <c r="NS19" s="71"/>
      <c r="NT19" s="71">
        <v>1</v>
      </c>
      <c r="NU19" s="71"/>
      <c r="NV19" s="71"/>
      <c r="NW19" s="71">
        <v>1</v>
      </c>
      <c r="NX19" s="71"/>
      <c r="NY19" s="71"/>
      <c r="NZ19" s="71">
        <v>1</v>
      </c>
      <c r="OA19" s="71"/>
      <c r="OB19" s="71"/>
      <c r="OC19" s="71">
        <v>1</v>
      </c>
      <c r="OD19" s="71"/>
      <c r="OE19" s="71"/>
      <c r="OF19" s="71">
        <v>1</v>
      </c>
      <c r="OG19" s="71"/>
      <c r="OH19" s="71"/>
      <c r="OI19" s="71">
        <v>1</v>
      </c>
      <c r="OJ19" s="71"/>
      <c r="OK19" s="71"/>
      <c r="OL19" s="71">
        <v>1</v>
      </c>
      <c r="OM19" s="71"/>
      <c r="ON19" s="71"/>
      <c r="OO19" s="71">
        <v>1</v>
      </c>
      <c r="OP19" s="71"/>
      <c r="OQ19" s="71"/>
      <c r="OR19" s="71">
        <v>1</v>
      </c>
      <c r="OS19" s="71"/>
      <c r="OT19" s="71"/>
      <c r="OU19" s="71">
        <v>1</v>
      </c>
      <c r="OV19" s="71"/>
      <c r="OW19" s="71"/>
      <c r="OX19" s="71">
        <v>1</v>
      </c>
      <c r="OY19" s="71"/>
      <c r="OZ19" s="71"/>
      <c r="PA19" s="71">
        <v>1</v>
      </c>
      <c r="PB19" s="71"/>
      <c r="PC19" s="71"/>
      <c r="PD19" s="71">
        <v>1</v>
      </c>
      <c r="PE19" s="71"/>
      <c r="PF19" s="71"/>
      <c r="PG19" s="71">
        <v>1</v>
      </c>
      <c r="PH19" s="71"/>
      <c r="PI19" s="71"/>
      <c r="PJ19" s="71">
        <v>1</v>
      </c>
      <c r="PK19" s="71"/>
      <c r="PL19" s="71"/>
      <c r="PM19" s="71">
        <v>1</v>
      </c>
      <c r="PN19" s="71"/>
      <c r="PO19" s="71"/>
      <c r="PP19" s="71">
        <v>1</v>
      </c>
      <c r="PQ19" s="71"/>
      <c r="PR19" s="71"/>
      <c r="PS19" s="71">
        <v>1</v>
      </c>
      <c r="PT19" s="71"/>
      <c r="PU19" s="71"/>
      <c r="PV19" s="71">
        <v>1</v>
      </c>
      <c r="PW19" s="71"/>
      <c r="PX19" s="71"/>
      <c r="PY19" s="71">
        <v>1</v>
      </c>
      <c r="PZ19" s="71"/>
      <c r="QA19" s="71"/>
      <c r="QB19" s="71">
        <v>1</v>
      </c>
      <c r="QC19" s="71"/>
      <c r="QD19" s="71"/>
      <c r="QE19" s="71">
        <v>1</v>
      </c>
      <c r="QF19" s="71"/>
      <c r="QG19" s="71"/>
      <c r="QH19" s="71">
        <v>1</v>
      </c>
      <c r="QI19" s="71"/>
      <c r="QJ19" s="71"/>
      <c r="QK19" s="71">
        <v>1</v>
      </c>
      <c r="QL19" s="71"/>
      <c r="QM19" s="71"/>
      <c r="QN19" s="71">
        <v>1</v>
      </c>
      <c r="QO19" s="71"/>
      <c r="QP19" s="71"/>
      <c r="QQ19" s="71">
        <v>1</v>
      </c>
      <c r="QR19" s="71"/>
      <c r="QS19" s="71"/>
      <c r="QT19" s="71">
        <v>1</v>
      </c>
      <c r="QU19" s="71"/>
      <c r="QV19" s="71"/>
      <c r="QW19" s="71">
        <v>1</v>
      </c>
      <c r="QX19" s="71"/>
      <c r="QY19" s="71"/>
      <c r="QZ19" s="71">
        <v>1</v>
      </c>
      <c r="RA19" s="71"/>
      <c r="RB19" s="71"/>
      <c r="RC19" s="71">
        <v>1</v>
      </c>
      <c r="RD19" s="71"/>
      <c r="RE19" s="71"/>
      <c r="RF19" s="71">
        <v>1</v>
      </c>
      <c r="RG19" s="71"/>
      <c r="RH19" s="71"/>
      <c r="RI19" s="71">
        <v>1</v>
      </c>
      <c r="RJ19" s="71"/>
      <c r="RK19" s="71"/>
      <c r="RL19" s="71">
        <v>1</v>
      </c>
      <c r="RM19" s="71"/>
      <c r="RN19" s="71"/>
      <c r="RO19" s="71">
        <v>1</v>
      </c>
      <c r="RP19" s="71"/>
      <c r="RQ19" s="71"/>
      <c r="RR19" s="71">
        <v>1</v>
      </c>
      <c r="RS19" s="71"/>
      <c r="RT19" s="71"/>
      <c r="RU19" s="71">
        <v>1</v>
      </c>
      <c r="RV19" s="71"/>
      <c r="RW19" s="71"/>
      <c r="RX19" s="71">
        <v>1</v>
      </c>
      <c r="RY19" s="71"/>
      <c r="RZ19" s="71"/>
      <c r="SA19" s="71">
        <v>1</v>
      </c>
      <c r="SB19" s="71"/>
      <c r="SC19" s="71"/>
      <c r="SD19" s="71">
        <v>1</v>
      </c>
      <c r="SE19" s="71"/>
      <c r="SF19" s="71"/>
      <c r="SG19" s="71">
        <v>1</v>
      </c>
      <c r="SH19" s="71"/>
      <c r="SI19" s="71"/>
      <c r="SJ19" s="71">
        <v>1</v>
      </c>
      <c r="SK19" s="71"/>
      <c r="SL19" s="71"/>
      <c r="SM19" s="71">
        <v>1</v>
      </c>
      <c r="SN19" s="71"/>
      <c r="SO19" s="71"/>
      <c r="SP19" s="71">
        <v>1</v>
      </c>
      <c r="SQ19" s="71"/>
      <c r="SR19" s="71"/>
      <c r="SS19" s="71">
        <v>1</v>
      </c>
      <c r="ST19" s="71"/>
      <c r="SU19" s="71"/>
      <c r="SV19" s="71">
        <v>1</v>
      </c>
      <c r="SW19" s="71"/>
      <c r="SX19" s="71"/>
      <c r="SY19" s="71">
        <v>1</v>
      </c>
      <c r="SZ19" s="71"/>
      <c r="TA19" s="71"/>
      <c r="TB19" s="71">
        <v>1</v>
      </c>
      <c r="TC19" s="71"/>
      <c r="TD19" s="71"/>
      <c r="TE19" s="71">
        <v>1</v>
      </c>
      <c r="TF19" s="71"/>
      <c r="TG19" s="71"/>
      <c r="TH19" s="71">
        <v>1</v>
      </c>
      <c r="TI19" s="71"/>
      <c r="TJ19" s="71"/>
      <c r="TK19" s="71">
        <v>1</v>
      </c>
      <c r="TL19" s="71"/>
      <c r="TM19" s="71"/>
      <c r="TN19" s="71">
        <v>1</v>
      </c>
      <c r="TO19" s="71"/>
      <c r="TP19" s="71"/>
      <c r="TQ19" s="71">
        <v>1</v>
      </c>
      <c r="TR19" s="71"/>
      <c r="TS19" s="71"/>
      <c r="TT19" s="71">
        <v>1</v>
      </c>
      <c r="TU19" s="71"/>
      <c r="TV19" s="71"/>
      <c r="TW19" s="71">
        <v>1</v>
      </c>
      <c r="TX19" s="71"/>
      <c r="TY19" s="71"/>
      <c r="TZ19" s="71">
        <v>1</v>
      </c>
      <c r="UA19" s="71"/>
      <c r="UB19" s="71"/>
      <c r="UC19" s="71">
        <v>1</v>
      </c>
      <c r="UD19" s="71"/>
      <c r="UE19" s="71"/>
      <c r="UF19" s="71">
        <v>1</v>
      </c>
      <c r="UG19" s="71"/>
      <c r="UH19" s="71"/>
      <c r="UI19" s="71">
        <v>1</v>
      </c>
      <c r="UJ19" s="71"/>
      <c r="UK19" s="71"/>
      <c r="UL19" s="71">
        <v>1</v>
      </c>
      <c r="UM19" s="71"/>
      <c r="UN19" s="71"/>
      <c r="UO19" s="71">
        <v>1</v>
      </c>
      <c r="UP19" s="71"/>
      <c r="UQ19" s="71"/>
      <c r="UR19" s="71">
        <v>1</v>
      </c>
      <c r="US19" s="71"/>
      <c r="UT19" s="71"/>
      <c r="UU19" s="71">
        <v>1</v>
      </c>
      <c r="UV19" s="71"/>
      <c r="UW19" s="71"/>
      <c r="UX19" s="71">
        <v>1</v>
      </c>
      <c r="UY19" s="71"/>
      <c r="UZ19" s="71"/>
      <c r="VA19" s="71">
        <v>1</v>
      </c>
      <c r="VB19" s="71"/>
      <c r="VC19" s="71"/>
      <c r="VD19" s="71">
        <v>1</v>
      </c>
      <c r="VE19" s="71"/>
      <c r="VF19" s="71"/>
      <c r="VG19" s="71">
        <v>1</v>
      </c>
      <c r="VH19" s="71"/>
      <c r="VI19" s="71"/>
      <c r="VJ19" s="71">
        <v>1</v>
      </c>
      <c r="VK19" s="71"/>
      <c r="VL19" s="71"/>
      <c r="VM19" s="71">
        <v>1</v>
      </c>
      <c r="VN19" s="71"/>
      <c r="VO19" s="71"/>
      <c r="VP19" s="71">
        <v>1</v>
      </c>
      <c r="VQ19" s="71"/>
      <c r="VR19" s="71"/>
      <c r="VS19" s="71">
        <v>1</v>
      </c>
      <c r="VT19" s="71"/>
    </row>
    <row r="20" spans="1:593" ht="15.75" x14ac:dyDescent="0.25">
      <c r="A20" s="3">
        <v>7</v>
      </c>
      <c r="B20" s="74" t="s">
        <v>3287</v>
      </c>
      <c r="C20" s="71"/>
      <c r="D20" s="71">
        <v>1</v>
      </c>
      <c r="E20" s="71"/>
      <c r="F20" s="71"/>
      <c r="G20" s="71">
        <v>1</v>
      </c>
      <c r="H20" s="71"/>
      <c r="I20" s="71"/>
      <c r="J20" s="71">
        <v>1</v>
      </c>
      <c r="K20" s="71"/>
      <c r="L20" s="71"/>
      <c r="M20" s="71">
        <v>1</v>
      </c>
      <c r="N20" s="71"/>
      <c r="O20" s="71"/>
      <c r="P20" s="71">
        <v>1</v>
      </c>
      <c r="Q20" s="71"/>
      <c r="R20" s="71"/>
      <c r="S20" s="71">
        <v>1</v>
      </c>
      <c r="T20" s="71"/>
      <c r="U20" s="71"/>
      <c r="V20" s="71">
        <v>1</v>
      </c>
      <c r="W20" s="71"/>
      <c r="X20" s="71"/>
      <c r="Y20" s="71">
        <v>1</v>
      </c>
      <c r="Z20" s="71"/>
      <c r="AA20" s="71"/>
      <c r="AB20" s="71">
        <v>1</v>
      </c>
      <c r="AC20" s="71"/>
      <c r="AD20" s="71"/>
      <c r="AE20" s="71">
        <v>1</v>
      </c>
      <c r="AF20" s="71"/>
      <c r="AG20" s="71"/>
      <c r="AH20" s="71">
        <v>1</v>
      </c>
      <c r="AI20" s="71"/>
      <c r="AJ20" s="71"/>
      <c r="AK20" s="71">
        <v>1</v>
      </c>
      <c r="AL20" s="71"/>
      <c r="AM20" s="71"/>
      <c r="AN20" s="71">
        <v>1</v>
      </c>
      <c r="AO20" s="71"/>
      <c r="AP20" s="71"/>
      <c r="AQ20" s="71">
        <v>1</v>
      </c>
      <c r="AR20" s="71"/>
      <c r="AS20" s="71"/>
      <c r="AT20" s="71">
        <v>1</v>
      </c>
      <c r="AU20" s="71"/>
      <c r="AV20" s="71"/>
      <c r="AW20" s="71">
        <v>1</v>
      </c>
      <c r="AX20" s="71"/>
      <c r="AY20" s="71"/>
      <c r="AZ20" s="71">
        <v>1</v>
      </c>
      <c r="BA20" s="71"/>
      <c r="BB20" s="71"/>
      <c r="BC20" s="71">
        <v>1</v>
      </c>
      <c r="BD20" s="71"/>
      <c r="BE20" s="71"/>
      <c r="BF20" s="71">
        <v>1</v>
      </c>
      <c r="BG20" s="71"/>
      <c r="BH20" s="71"/>
      <c r="BI20" s="71">
        <v>1</v>
      </c>
      <c r="BJ20" s="71"/>
      <c r="BK20" s="71"/>
      <c r="BL20" s="71">
        <v>1</v>
      </c>
      <c r="BM20" s="71"/>
      <c r="BN20" s="71"/>
      <c r="BO20" s="71">
        <v>1</v>
      </c>
      <c r="BP20" s="71"/>
      <c r="BQ20" s="71"/>
      <c r="BR20" s="71">
        <v>1</v>
      </c>
      <c r="BS20" s="71"/>
      <c r="BT20" s="71"/>
      <c r="BU20" s="71">
        <v>1</v>
      </c>
      <c r="BV20" s="71"/>
      <c r="BW20" s="71"/>
      <c r="BX20" s="71">
        <v>1</v>
      </c>
      <c r="BY20" s="71"/>
      <c r="BZ20" s="71"/>
      <c r="CA20" s="71">
        <v>1</v>
      </c>
      <c r="CB20" s="71"/>
      <c r="CC20" s="71"/>
      <c r="CD20" s="71">
        <v>1</v>
      </c>
      <c r="CE20" s="71"/>
      <c r="CF20" s="71"/>
      <c r="CG20" s="71">
        <v>1</v>
      </c>
      <c r="CH20" s="71"/>
      <c r="CI20" s="71"/>
      <c r="CJ20" s="71">
        <v>1</v>
      </c>
      <c r="CK20" s="71"/>
      <c r="CL20" s="71"/>
      <c r="CM20" s="71">
        <v>1</v>
      </c>
      <c r="CN20" s="71"/>
      <c r="CO20" s="71"/>
      <c r="CP20" s="71">
        <v>1</v>
      </c>
      <c r="CQ20" s="71"/>
      <c r="CR20" s="71"/>
      <c r="CS20" s="71">
        <v>1</v>
      </c>
      <c r="CT20" s="71"/>
      <c r="CU20" s="71"/>
      <c r="CV20" s="71">
        <v>1</v>
      </c>
      <c r="CW20" s="71"/>
      <c r="CX20" s="71"/>
      <c r="CY20" s="71">
        <v>1</v>
      </c>
      <c r="CZ20" s="71"/>
      <c r="DA20" s="71"/>
      <c r="DB20" s="71">
        <v>1</v>
      </c>
      <c r="DC20" s="71"/>
      <c r="DD20" s="71"/>
      <c r="DE20" s="71">
        <v>1</v>
      </c>
      <c r="DF20" s="71"/>
      <c r="DG20" s="71"/>
      <c r="DH20" s="71">
        <v>1</v>
      </c>
      <c r="DI20" s="71"/>
      <c r="DJ20" s="71"/>
      <c r="DK20" s="71">
        <v>1</v>
      </c>
      <c r="DL20" s="71"/>
      <c r="DM20" s="71"/>
      <c r="DN20" s="71">
        <v>1</v>
      </c>
      <c r="DO20" s="71"/>
      <c r="DP20" s="71"/>
      <c r="DQ20" s="71">
        <v>1</v>
      </c>
      <c r="DR20" s="71"/>
      <c r="DS20" s="71"/>
      <c r="DT20" s="71">
        <v>1</v>
      </c>
      <c r="DU20" s="71"/>
      <c r="DV20" s="71"/>
      <c r="DW20" s="71">
        <v>1</v>
      </c>
      <c r="DX20" s="71"/>
      <c r="DY20" s="71"/>
      <c r="DZ20" s="71">
        <v>1</v>
      </c>
      <c r="EA20" s="71"/>
      <c r="EB20" s="71"/>
      <c r="EC20" s="71">
        <v>1</v>
      </c>
      <c r="ED20" s="71"/>
      <c r="EE20" s="71"/>
      <c r="EF20" s="71">
        <v>1</v>
      </c>
      <c r="EG20" s="71"/>
      <c r="EH20" s="71"/>
      <c r="EI20" s="71">
        <v>1</v>
      </c>
      <c r="EJ20" s="71"/>
      <c r="EK20" s="71"/>
      <c r="EL20" s="71">
        <v>1</v>
      </c>
      <c r="EM20" s="71"/>
      <c r="EN20" s="71"/>
      <c r="EO20" s="71">
        <v>1</v>
      </c>
      <c r="EP20" s="71"/>
      <c r="EQ20" s="71"/>
      <c r="ER20" s="71">
        <v>1</v>
      </c>
      <c r="ES20" s="71"/>
      <c r="ET20" s="71"/>
      <c r="EU20" s="71">
        <v>1</v>
      </c>
      <c r="EV20" s="71"/>
      <c r="EW20" s="71"/>
      <c r="EX20" s="71">
        <v>1</v>
      </c>
      <c r="EY20" s="71"/>
      <c r="EZ20" s="71"/>
      <c r="FA20" s="71">
        <v>1</v>
      </c>
      <c r="FB20" s="71"/>
      <c r="FC20" s="71"/>
      <c r="FD20" s="71">
        <v>1</v>
      </c>
      <c r="FE20" s="71"/>
      <c r="FF20" s="71"/>
      <c r="FG20" s="71">
        <v>1</v>
      </c>
      <c r="FH20" s="71"/>
      <c r="FI20" s="71"/>
      <c r="FJ20" s="71">
        <v>1</v>
      </c>
      <c r="FK20" s="71"/>
      <c r="FL20" s="71"/>
      <c r="FM20" s="71">
        <v>1</v>
      </c>
      <c r="FN20" s="71"/>
      <c r="FO20" s="71"/>
      <c r="FP20" s="71">
        <v>1</v>
      </c>
      <c r="FQ20" s="71"/>
      <c r="FR20" s="71"/>
      <c r="FS20" s="71">
        <v>1</v>
      </c>
      <c r="FT20" s="71"/>
      <c r="FU20" s="71"/>
      <c r="FV20" s="71">
        <v>1</v>
      </c>
      <c r="FW20" s="71"/>
      <c r="FX20" s="71"/>
      <c r="FY20" s="71">
        <v>1</v>
      </c>
      <c r="FZ20" s="71"/>
      <c r="GA20" s="71"/>
      <c r="GB20" s="71">
        <v>1</v>
      </c>
      <c r="GC20" s="71"/>
      <c r="GD20" s="71"/>
      <c r="GE20" s="71">
        <v>1</v>
      </c>
      <c r="GF20" s="71"/>
      <c r="GG20" s="71"/>
      <c r="GH20" s="71">
        <v>1</v>
      </c>
      <c r="GI20" s="71"/>
      <c r="GJ20" s="71"/>
      <c r="GK20" s="71">
        <v>1</v>
      </c>
      <c r="GL20" s="71"/>
      <c r="GM20" s="71"/>
      <c r="GN20" s="71">
        <v>1</v>
      </c>
      <c r="GO20" s="71"/>
      <c r="GP20" s="71"/>
      <c r="GQ20" s="71">
        <v>1</v>
      </c>
      <c r="GR20" s="71"/>
      <c r="GS20" s="71"/>
      <c r="GT20" s="71">
        <v>1</v>
      </c>
      <c r="GU20" s="71"/>
      <c r="GV20" s="71"/>
      <c r="GW20" s="71">
        <v>1</v>
      </c>
      <c r="GX20" s="71"/>
      <c r="GY20" s="71"/>
      <c r="GZ20" s="71">
        <v>1</v>
      </c>
      <c r="HA20" s="71"/>
      <c r="HB20" s="71"/>
      <c r="HC20" s="71">
        <v>1</v>
      </c>
      <c r="HD20" s="71"/>
      <c r="HE20" s="71"/>
      <c r="HF20" s="71">
        <v>1</v>
      </c>
      <c r="HG20" s="71"/>
      <c r="HH20" s="71"/>
      <c r="HI20" s="71">
        <v>1</v>
      </c>
      <c r="HJ20" s="71"/>
      <c r="HK20" s="71"/>
      <c r="HL20" s="71">
        <v>1</v>
      </c>
      <c r="HM20" s="71"/>
      <c r="HN20" s="71"/>
      <c r="HO20" s="71">
        <v>1</v>
      </c>
      <c r="HP20" s="71"/>
      <c r="HQ20" s="71"/>
      <c r="HR20" s="71">
        <v>1</v>
      </c>
      <c r="HS20" s="71"/>
      <c r="HT20" s="71"/>
      <c r="HU20" s="71">
        <v>1</v>
      </c>
      <c r="HV20" s="71"/>
      <c r="HW20" s="71"/>
      <c r="HX20" s="71">
        <v>1</v>
      </c>
      <c r="HY20" s="71"/>
      <c r="HZ20" s="71"/>
      <c r="IA20" s="71">
        <v>1</v>
      </c>
      <c r="IB20" s="71"/>
      <c r="IC20" s="71"/>
      <c r="ID20" s="71">
        <v>1</v>
      </c>
      <c r="IE20" s="71"/>
      <c r="IF20" s="71"/>
      <c r="IG20" s="71">
        <v>1</v>
      </c>
      <c r="IH20" s="71"/>
      <c r="II20" s="71"/>
      <c r="IJ20" s="71">
        <v>1</v>
      </c>
      <c r="IK20" s="71"/>
      <c r="IL20" s="71"/>
      <c r="IM20" s="71">
        <v>1</v>
      </c>
      <c r="IN20" s="71"/>
      <c r="IO20" s="71"/>
      <c r="IP20" s="71">
        <v>1</v>
      </c>
      <c r="IQ20" s="71"/>
      <c r="IR20" s="71"/>
      <c r="IS20" s="71">
        <v>1</v>
      </c>
      <c r="IT20" s="71"/>
      <c r="IU20" s="71"/>
      <c r="IV20" s="71">
        <v>1</v>
      </c>
      <c r="IW20" s="71"/>
      <c r="IX20" s="71"/>
      <c r="IY20" s="71">
        <v>1</v>
      </c>
      <c r="IZ20" s="71"/>
      <c r="JA20" s="71"/>
      <c r="JB20" s="71">
        <v>1</v>
      </c>
      <c r="JC20" s="71"/>
      <c r="JD20" s="71"/>
      <c r="JE20" s="71">
        <v>1</v>
      </c>
      <c r="JF20" s="71"/>
      <c r="JG20" s="71"/>
      <c r="JH20" s="71">
        <v>1</v>
      </c>
      <c r="JI20" s="71"/>
      <c r="JJ20" s="71"/>
      <c r="JK20" s="71">
        <v>1</v>
      </c>
      <c r="JL20" s="71"/>
      <c r="JM20" s="71"/>
      <c r="JN20" s="71">
        <v>1</v>
      </c>
      <c r="JO20" s="71"/>
      <c r="JP20" s="71"/>
      <c r="JQ20" s="71">
        <v>1</v>
      </c>
      <c r="JR20" s="71"/>
      <c r="JS20" s="71"/>
      <c r="JT20" s="71">
        <v>1</v>
      </c>
      <c r="JU20" s="71"/>
      <c r="JV20" s="71"/>
      <c r="JW20" s="71">
        <v>1</v>
      </c>
      <c r="JX20" s="71"/>
      <c r="JY20" s="71"/>
      <c r="JZ20" s="71">
        <v>1</v>
      </c>
      <c r="KA20" s="71"/>
      <c r="KB20" s="71"/>
      <c r="KC20" s="71">
        <v>1</v>
      </c>
      <c r="KD20" s="71"/>
      <c r="KE20" s="71"/>
      <c r="KF20" s="71">
        <v>1</v>
      </c>
      <c r="KG20" s="71"/>
      <c r="KH20" s="71"/>
      <c r="KI20" s="71">
        <v>1</v>
      </c>
      <c r="KJ20" s="71"/>
      <c r="KK20" s="71"/>
      <c r="KL20" s="71">
        <v>1</v>
      </c>
      <c r="KM20" s="71"/>
      <c r="KN20" s="71"/>
      <c r="KO20" s="71">
        <v>1</v>
      </c>
      <c r="KP20" s="71"/>
      <c r="KQ20" s="71"/>
      <c r="KR20" s="71">
        <v>1</v>
      </c>
      <c r="KS20" s="71"/>
      <c r="KT20" s="71"/>
      <c r="KU20" s="71">
        <v>1</v>
      </c>
      <c r="KV20" s="71"/>
      <c r="KW20" s="71"/>
      <c r="KX20" s="71">
        <v>1</v>
      </c>
      <c r="KY20" s="71"/>
      <c r="KZ20" s="71"/>
      <c r="LA20" s="71">
        <v>1</v>
      </c>
      <c r="LB20" s="71"/>
      <c r="LC20" s="71"/>
      <c r="LD20" s="71">
        <v>1</v>
      </c>
      <c r="LE20" s="71"/>
      <c r="LF20" s="71"/>
      <c r="LG20" s="71">
        <v>1</v>
      </c>
      <c r="LH20" s="71"/>
      <c r="LI20" s="71"/>
      <c r="LJ20" s="71">
        <v>1</v>
      </c>
      <c r="LK20" s="71"/>
      <c r="LL20" s="71"/>
      <c r="LM20" s="71">
        <v>1</v>
      </c>
      <c r="LN20" s="71"/>
      <c r="LO20" s="71"/>
      <c r="LP20" s="71">
        <v>1</v>
      </c>
      <c r="LQ20" s="71"/>
      <c r="LR20" s="71"/>
      <c r="LS20" s="71">
        <v>1</v>
      </c>
      <c r="LT20" s="71"/>
      <c r="LU20" s="71"/>
      <c r="LV20" s="71">
        <v>1</v>
      </c>
      <c r="LW20" s="71"/>
      <c r="LX20" s="71"/>
      <c r="LY20" s="71">
        <v>1</v>
      </c>
      <c r="LZ20" s="71"/>
      <c r="MA20" s="71"/>
      <c r="MB20" s="71">
        <v>1</v>
      </c>
      <c r="MC20" s="71"/>
      <c r="MD20" s="71"/>
      <c r="ME20" s="71">
        <v>1</v>
      </c>
      <c r="MF20" s="71"/>
      <c r="MG20" s="71"/>
      <c r="MH20" s="71">
        <v>1</v>
      </c>
      <c r="MI20" s="71"/>
      <c r="MJ20" s="71"/>
      <c r="MK20" s="71">
        <v>1</v>
      </c>
      <c r="ML20" s="71"/>
      <c r="MM20" s="71"/>
      <c r="MN20" s="71">
        <v>1</v>
      </c>
      <c r="MO20" s="71"/>
      <c r="MP20" s="71"/>
      <c r="MQ20" s="71">
        <v>1</v>
      </c>
      <c r="MR20" s="71"/>
      <c r="MS20" s="71"/>
      <c r="MT20" s="71">
        <v>1</v>
      </c>
      <c r="MU20" s="71"/>
      <c r="MV20" s="71"/>
      <c r="MW20" s="71">
        <v>1</v>
      </c>
      <c r="MX20" s="71"/>
      <c r="MY20" s="71"/>
      <c r="MZ20" s="71">
        <v>1</v>
      </c>
      <c r="NA20" s="71"/>
      <c r="NB20" s="71"/>
      <c r="NC20" s="71">
        <v>1</v>
      </c>
      <c r="ND20" s="71"/>
      <c r="NE20" s="71"/>
      <c r="NF20" s="71">
        <v>1</v>
      </c>
      <c r="NG20" s="71"/>
      <c r="NH20" s="71"/>
      <c r="NI20" s="71">
        <v>1</v>
      </c>
      <c r="NJ20" s="71"/>
      <c r="NK20" s="71"/>
      <c r="NL20" s="71">
        <v>1</v>
      </c>
      <c r="NM20" s="71"/>
      <c r="NN20" s="71"/>
      <c r="NO20" s="71">
        <v>1</v>
      </c>
      <c r="NP20" s="71"/>
      <c r="NQ20" s="71"/>
      <c r="NR20" s="71">
        <v>1</v>
      </c>
      <c r="NS20" s="71"/>
      <c r="NT20" s="71"/>
      <c r="NU20" s="71">
        <v>1</v>
      </c>
      <c r="NV20" s="71"/>
      <c r="NW20" s="71"/>
      <c r="NX20" s="71">
        <v>1</v>
      </c>
      <c r="NY20" s="71"/>
      <c r="NZ20" s="71"/>
      <c r="OA20" s="71">
        <v>1</v>
      </c>
      <c r="OB20" s="71"/>
      <c r="OC20" s="71"/>
      <c r="OD20" s="71">
        <v>1</v>
      </c>
      <c r="OE20" s="71"/>
      <c r="OF20" s="71"/>
      <c r="OG20" s="71">
        <v>1</v>
      </c>
      <c r="OH20" s="71"/>
      <c r="OI20" s="71"/>
      <c r="OJ20" s="71">
        <v>1</v>
      </c>
      <c r="OK20" s="71"/>
      <c r="OL20" s="71"/>
      <c r="OM20" s="71">
        <v>1</v>
      </c>
      <c r="ON20" s="71"/>
      <c r="OO20" s="71"/>
      <c r="OP20" s="71">
        <v>1</v>
      </c>
      <c r="OQ20" s="71"/>
      <c r="OR20" s="71"/>
      <c r="OS20" s="71">
        <v>1</v>
      </c>
      <c r="OT20" s="71"/>
      <c r="OU20" s="71"/>
      <c r="OV20" s="71">
        <v>1</v>
      </c>
      <c r="OW20" s="71"/>
      <c r="OX20" s="71"/>
      <c r="OY20" s="71">
        <v>1</v>
      </c>
      <c r="OZ20" s="71"/>
      <c r="PA20" s="71"/>
      <c r="PB20" s="71">
        <v>1</v>
      </c>
      <c r="PC20" s="71"/>
      <c r="PD20" s="71"/>
      <c r="PE20" s="71">
        <v>1</v>
      </c>
      <c r="PF20" s="71"/>
      <c r="PG20" s="71"/>
      <c r="PH20" s="71">
        <v>1</v>
      </c>
      <c r="PI20" s="71"/>
      <c r="PJ20" s="71"/>
      <c r="PK20" s="71">
        <v>1</v>
      </c>
      <c r="PL20" s="71"/>
      <c r="PM20" s="71"/>
      <c r="PN20" s="71">
        <v>1</v>
      </c>
      <c r="PO20" s="71"/>
      <c r="PP20" s="71"/>
      <c r="PQ20" s="71">
        <v>1</v>
      </c>
      <c r="PR20" s="71"/>
      <c r="PS20" s="71"/>
      <c r="PT20" s="71">
        <v>1</v>
      </c>
      <c r="PU20" s="71"/>
      <c r="PV20" s="71"/>
      <c r="PW20" s="71">
        <v>1</v>
      </c>
      <c r="PX20" s="71"/>
      <c r="PY20" s="71"/>
      <c r="PZ20" s="71">
        <v>1</v>
      </c>
      <c r="QA20" s="71"/>
      <c r="QB20" s="71"/>
      <c r="QC20" s="71">
        <v>1</v>
      </c>
      <c r="QD20" s="71"/>
      <c r="QE20" s="71"/>
      <c r="QF20" s="71">
        <v>1</v>
      </c>
      <c r="QG20" s="71"/>
      <c r="QH20" s="71"/>
      <c r="QI20" s="71">
        <v>1</v>
      </c>
      <c r="QJ20" s="71"/>
      <c r="QK20" s="71"/>
      <c r="QL20" s="71">
        <v>1</v>
      </c>
      <c r="QM20" s="71"/>
      <c r="QN20" s="71"/>
      <c r="QO20" s="71">
        <v>1</v>
      </c>
      <c r="QP20" s="71"/>
      <c r="QQ20" s="71"/>
      <c r="QR20" s="71">
        <v>1</v>
      </c>
      <c r="QS20" s="71"/>
      <c r="QT20" s="71"/>
      <c r="QU20" s="71">
        <v>1</v>
      </c>
      <c r="QV20" s="71"/>
      <c r="QW20" s="71"/>
      <c r="QX20" s="71">
        <v>1</v>
      </c>
      <c r="QY20" s="71"/>
      <c r="QZ20" s="71"/>
      <c r="RA20" s="71">
        <v>1</v>
      </c>
      <c r="RB20" s="71"/>
      <c r="RC20" s="71"/>
      <c r="RD20" s="71">
        <v>1</v>
      </c>
      <c r="RE20" s="71"/>
      <c r="RF20" s="71"/>
      <c r="RG20" s="71">
        <v>1</v>
      </c>
      <c r="RH20" s="71"/>
      <c r="RI20" s="71"/>
      <c r="RJ20" s="71">
        <v>1</v>
      </c>
      <c r="RK20" s="71"/>
      <c r="RL20" s="71"/>
      <c r="RM20" s="71">
        <v>1</v>
      </c>
      <c r="RN20" s="71"/>
      <c r="RO20" s="71"/>
      <c r="RP20" s="71">
        <v>1</v>
      </c>
      <c r="RQ20" s="71"/>
      <c r="RR20" s="71"/>
      <c r="RS20" s="71">
        <v>1</v>
      </c>
      <c r="RT20" s="71"/>
      <c r="RU20" s="71"/>
      <c r="RV20" s="71">
        <v>1</v>
      </c>
      <c r="RW20" s="71"/>
      <c r="RX20" s="71"/>
      <c r="RY20" s="71">
        <v>1</v>
      </c>
      <c r="RZ20" s="71"/>
      <c r="SA20" s="71"/>
      <c r="SB20" s="71">
        <v>1</v>
      </c>
      <c r="SC20" s="71"/>
      <c r="SD20" s="71"/>
      <c r="SE20" s="71">
        <v>1</v>
      </c>
      <c r="SF20" s="71"/>
      <c r="SG20" s="71"/>
      <c r="SH20" s="71">
        <v>1</v>
      </c>
      <c r="SI20" s="71"/>
      <c r="SJ20" s="71"/>
      <c r="SK20" s="71">
        <v>1</v>
      </c>
      <c r="SL20" s="71"/>
      <c r="SM20" s="71"/>
      <c r="SN20" s="71">
        <v>1</v>
      </c>
      <c r="SO20" s="71"/>
      <c r="SP20" s="71"/>
      <c r="SQ20" s="71">
        <v>1</v>
      </c>
      <c r="SR20" s="71"/>
      <c r="SS20" s="71"/>
      <c r="ST20" s="71">
        <v>1</v>
      </c>
      <c r="SU20" s="71"/>
      <c r="SV20" s="71"/>
      <c r="SW20" s="71">
        <v>1</v>
      </c>
      <c r="SX20" s="71"/>
      <c r="SY20" s="71"/>
      <c r="SZ20" s="71">
        <v>1</v>
      </c>
      <c r="TA20" s="71"/>
      <c r="TB20" s="71"/>
      <c r="TC20" s="71">
        <v>1</v>
      </c>
      <c r="TD20" s="71"/>
      <c r="TE20" s="71"/>
      <c r="TF20" s="71">
        <v>1</v>
      </c>
      <c r="TG20" s="71"/>
      <c r="TH20" s="71"/>
      <c r="TI20" s="71">
        <v>1</v>
      </c>
      <c r="TJ20" s="71"/>
      <c r="TK20" s="71"/>
      <c r="TL20" s="71">
        <v>1</v>
      </c>
      <c r="TM20" s="71"/>
      <c r="TN20" s="71"/>
      <c r="TO20" s="71">
        <v>1</v>
      </c>
      <c r="TP20" s="71"/>
      <c r="TQ20" s="71"/>
      <c r="TR20" s="71">
        <v>1</v>
      </c>
      <c r="TS20" s="71"/>
      <c r="TT20" s="71"/>
      <c r="TU20" s="71">
        <v>1</v>
      </c>
      <c r="TV20" s="71"/>
      <c r="TW20" s="71"/>
      <c r="TX20" s="71">
        <v>1</v>
      </c>
      <c r="TY20" s="71"/>
      <c r="TZ20" s="71"/>
      <c r="UA20" s="71">
        <v>1</v>
      </c>
      <c r="UB20" s="71"/>
      <c r="UC20" s="71"/>
      <c r="UD20" s="71">
        <v>1</v>
      </c>
      <c r="UE20" s="71"/>
      <c r="UF20" s="71"/>
      <c r="UG20" s="71">
        <v>1</v>
      </c>
      <c r="UH20" s="71"/>
      <c r="UI20" s="71"/>
      <c r="UJ20" s="71">
        <v>1</v>
      </c>
      <c r="UK20" s="71"/>
      <c r="UL20" s="71"/>
      <c r="UM20" s="71">
        <v>1</v>
      </c>
      <c r="UN20" s="71"/>
      <c r="UO20" s="71"/>
      <c r="UP20" s="71">
        <v>1</v>
      </c>
      <c r="UQ20" s="71"/>
      <c r="UR20" s="71"/>
      <c r="US20" s="71">
        <v>1</v>
      </c>
      <c r="UT20" s="71"/>
      <c r="UU20" s="71"/>
      <c r="UV20" s="71">
        <v>1</v>
      </c>
      <c r="UW20" s="71"/>
      <c r="UX20" s="71"/>
      <c r="UY20" s="71">
        <v>1</v>
      </c>
      <c r="UZ20" s="71"/>
      <c r="VA20" s="71"/>
      <c r="VB20" s="71">
        <v>1</v>
      </c>
      <c r="VC20" s="71"/>
      <c r="VD20" s="71"/>
      <c r="VE20" s="71">
        <v>1</v>
      </c>
      <c r="VF20" s="71"/>
      <c r="VG20" s="71"/>
      <c r="VH20" s="71">
        <v>1</v>
      </c>
      <c r="VI20" s="71"/>
      <c r="VJ20" s="71"/>
      <c r="VK20" s="71">
        <v>1</v>
      </c>
      <c r="VL20" s="71"/>
      <c r="VM20" s="71"/>
      <c r="VN20" s="71">
        <v>1</v>
      </c>
      <c r="VO20" s="71"/>
      <c r="VP20" s="71"/>
      <c r="VQ20" s="71">
        <v>1</v>
      </c>
      <c r="VR20" s="71"/>
      <c r="VS20" s="71"/>
      <c r="VT20" s="71">
        <v>1</v>
      </c>
    </row>
    <row r="21" spans="1:593" ht="15.75" x14ac:dyDescent="0.25">
      <c r="A21" s="3">
        <v>8</v>
      </c>
      <c r="B21" s="74" t="s">
        <v>3288</v>
      </c>
      <c r="C21" s="71"/>
      <c r="D21" s="71">
        <v>1</v>
      </c>
      <c r="E21" s="71"/>
      <c r="F21" s="71"/>
      <c r="G21" s="71">
        <v>1</v>
      </c>
      <c r="H21" s="71"/>
      <c r="I21" s="71"/>
      <c r="J21" s="71">
        <v>1</v>
      </c>
      <c r="K21" s="71"/>
      <c r="L21" s="71"/>
      <c r="M21" s="71">
        <v>1</v>
      </c>
      <c r="N21" s="71"/>
      <c r="O21" s="71"/>
      <c r="P21" s="71">
        <v>1</v>
      </c>
      <c r="Q21" s="71"/>
      <c r="R21" s="71"/>
      <c r="S21" s="71">
        <v>1</v>
      </c>
      <c r="T21" s="71"/>
      <c r="U21" s="71"/>
      <c r="V21" s="71">
        <v>1</v>
      </c>
      <c r="W21" s="71"/>
      <c r="X21" s="71"/>
      <c r="Y21" s="71">
        <v>1</v>
      </c>
      <c r="Z21" s="71"/>
      <c r="AA21" s="71"/>
      <c r="AB21" s="71">
        <v>1</v>
      </c>
      <c r="AC21" s="71"/>
      <c r="AD21" s="71"/>
      <c r="AE21" s="71">
        <v>1</v>
      </c>
      <c r="AF21" s="71"/>
      <c r="AG21" s="71"/>
      <c r="AH21" s="71">
        <v>1</v>
      </c>
      <c r="AI21" s="71"/>
      <c r="AJ21" s="71"/>
      <c r="AK21" s="71">
        <v>1</v>
      </c>
      <c r="AL21" s="71"/>
      <c r="AM21" s="71"/>
      <c r="AN21" s="71">
        <v>1</v>
      </c>
      <c r="AO21" s="71"/>
      <c r="AP21" s="71"/>
      <c r="AQ21" s="71">
        <v>1</v>
      </c>
      <c r="AR21" s="71"/>
      <c r="AS21" s="71"/>
      <c r="AT21" s="71">
        <v>1</v>
      </c>
      <c r="AU21" s="71"/>
      <c r="AV21" s="71"/>
      <c r="AW21" s="71">
        <v>1</v>
      </c>
      <c r="AX21" s="71"/>
      <c r="AY21" s="71"/>
      <c r="AZ21" s="71">
        <v>1</v>
      </c>
      <c r="BA21" s="71"/>
      <c r="BB21" s="71"/>
      <c r="BC21" s="71">
        <v>1</v>
      </c>
      <c r="BD21" s="71"/>
      <c r="BE21" s="71"/>
      <c r="BF21" s="71">
        <v>1</v>
      </c>
      <c r="BG21" s="71"/>
      <c r="BH21" s="71"/>
      <c r="BI21" s="71">
        <v>1</v>
      </c>
      <c r="BJ21" s="71"/>
      <c r="BK21" s="71"/>
      <c r="BL21" s="71">
        <v>1</v>
      </c>
      <c r="BM21" s="71"/>
      <c r="BN21" s="71"/>
      <c r="BO21" s="71">
        <v>1</v>
      </c>
      <c r="BP21" s="71"/>
      <c r="BQ21" s="71"/>
      <c r="BR21" s="71">
        <v>1</v>
      </c>
      <c r="BS21" s="71"/>
      <c r="BT21" s="71"/>
      <c r="BU21" s="71">
        <v>1</v>
      </c>
      <c r="BV21" s="71"/>
      <c r="BW21" s="71"/>
      <c r="BX21" s="71">
        <v>1</v>
      </c>
      <c r="BY21" s="71"/>
      <c r="BZ21" s="71"/>
      <c r="CA21" s="71">
        <v>1</v>
      </c>
      <c r="CB21" s="71"/>
      <c r="CC21" s="71"/>
      <c r="CD21" s="71">
        <v>1</v>
      </c>
      <c r="CE21" s="71"/>
      <c r="CF21" s="71"/>
      <c r="CG21" s="71">
        <v>1</v>
      </c>
      <c r="CH21" s="71"/>
      <c r="CI21" s="71"/>
      <c r="CJ21" s="71">
        <v>1</v>
      </c>
      <c r="CK21" s="71"/>
      <c r="CL21" s="71"/>
      <c r="CM21" s="71">
        <v>1</v>
      </c>
      <c r="CN21" s="71"/>
      <c r="CO21" s="71"/>
      <c r="CP21" s="71">
        <v>1</v>
      </c>
      <c r="CQ21" s="71"/>
      <c r="CR21" s="71"/>
      <c r="CS21" s="71">
        <v>1</v>
      </c>
      <c r="CT21" s="71"/>
      <c r="CU21" s="71"/>
      <c r="CV21" s="71">
        <v>1</v>
      </c>
      <c r="CW21" s="71"/>
      <c r="CX21" s="71"/>
      <c r="CY21" s="71">
        <v>1</v>
      </c>
      <c r="CZ21" s="71"/>
      <c r="DA21" s="71"/>
      <c r="DB21" s="71">
        <v>1</v>
      </c>
      <c r="DC21" s="71"/>
      <c r="DD21" s="71"/>
      <c r="DE21" s="71">
        <v>1</v>
      </c>
      <c r="DF21" s="71"/>
      <c r="DG21" s="71"/>
      <c r="DH21" s="71">
        <v>1</v>
      </c>
      <c r="DI21" s="71"/>
      <c r="DJ21" s="71"/>
      <c r="DK21" s="71">
        <v>1</v>
      </c>
      <c r="DL21" s="71"/>
      <c r="DM21" s="71"/>
      <c r="DN21" s="71">
        <v>1</v>
      </c>
      <c r="DO21" s="71"/>
      <c r="DP21" s="71"/>
      <c r="DQ21" s="71">
        <v>1</v>
      </c>
      <c r="DR21" s="71"/>
      <c r="DS21" s="71"/>
      <c r="DT21" s="71">
        <v>1</v>
      </c>
      <c r="DU21" s="71"/>
      <c r="DV21" s="71"/>
      <c r="DW21" s="71">
        <v>1</v>
      </c>
      <c r="DX21" s="71"/>
      <c r="DY21" s="71"/>
      <c r="DZ21" s="71">
        <v>1</v>
      </c>
      <c r="EA21" s="71"/>
      <c r="EB21" s="71"/>
      <c r="EC21" s="71">
        <v>1</v>
      </c>
      <c r="ED21" s="71"/>
      <c r="EE21" s="71"/>
      <c r="EF21" s="71">
        <v>1</v>
      </c>
      <c r="EG21" s="71"/>
      <c r="EH21" s="71"/>
      <c r="EI21" s="71">
        <v>1</v>
      </c>
      <c r="EJ21" s="71"/>
      <c r="EK21" s="71"/>
      <c r="EL21" s="71">
        <v>1</v>
      </c>
      <c r="EM21" s="71"/>
      <c r="EN21" s="71"/>
      <c r="EO21" s="71">
        <v>1</v>
      </c>
      <c r="EP21" s="71"/>
      <c r="EQ21" s="71"/>
      <c r="ER21" s="71">
        <v>1</v>
      </c>
      <c r="ES21" s="71"/>
      <c r="ET21" s="71"/>
      <c r="EU21" s="71">
        <v>1</v>
      </c>
      <c r="EV21" s="71"/>
      <c r="EW21" s="71"/>
      <c r="EX21" s="71">
        <v>1</v>
      </c>
      <c r="EY21" s="71"/>
      <c r="EZ21" s="71"/>
      <c r="FA21" s="71">
        <v>1</v>
      </c>
      <c r="FB21" s="71"/>
      <c r="FC21" s="71"/>
      <c r="FD21" s="71">
        <v>1</v>
      </c>
      <c r="FE21" s="71"/>
      <c r="FF21" s="71"/>
      <c r="FG21" s="71">
        <v>1</v>
      </c>
      <c r="FH21" s="71"/>
      <c r="FI21" s="71"/>
      <c r="FJ21" s="71">
        <v>1</v>
      </c>
      <c r="FK21" s="71"/>
      <c r="FL21" s="71"/>
      <c r="FM21" s="71">
        <v>1</v>
      </c>
      <c r="FN21" s="71"/>
      <c r="FO21" s="71"/>
      <c r="FP21" s="71">
        <v>1</v>
      </c>
      <c r="FQ21" s="71"/>
      <c r="FR21" s="71"/>
      <c r="FS21" s="71">
        <v>1</v>
      </c>
      <c r="FT21" s="71"/>
      <c r="FU21" s="71"/>
      <c r="FV21" s="71">
        <v>1</v>
      </c>
      <c r="FW21" s="71"/>
      <c r="FX21" s="71"/>
      <c r="FY21" s="71">
        <v>1</v>
      </c>
      <c r="FZ21" s="71"/>
      <c r="GA21" s="71"/>
      <c r="GB21" s="71">
        <v>1</v>
      </c>
      <c r="GC21" s="71"/>
      <c r="GD21" s="71"/>
      <c r="GE21" s="71">
        <v>1</v>
      </c>
      <c r="GF21" s="71"/>
      <c r="GG21" s="71"/>
      <c r="GH21" s="71">
        <v>1</v>
      </c>
      <c r="GI21" s="71"/>
      <c r="GJ21" s="71"/>
      <c r="GK21" s="71">
        <v>1</v>
      </c>
      <c r="GL21" s="71"/>
      <c r="GM21" s="71"/>
      <c r="GN21" s="71">
        <v>1</v>
      </c>
      <c r="GO21" s="71"/>
      <c r="GP21" s="71"/>
      <c r="GQ21" s="71">
        <v>1</v>
      </c>
      <c r="GR21" s="71"/>
      <c r="GS21" s="71"/>
      <c r="GT21" s="71">
        <v>1</v>
      </c>
      <c r="GU21" s="71"/>
      <c r="GV21" s="71"/>
      <c r="GW21" s="71">
        <v>1</v>
      </c>
      <c r="GX21" s="71"/>
      <c r="GY21" s="71"/>
      <c r="GZ21" s="71">
        <v>1</v>
      </c>
      <c r="HA21" s="71"/>
      <c r="HB21" s="71"/>
      <c r="HC21" s="71">
        <v>1</v>
      </c>
      <c r="HD21" s="71"/>
      <c r="HE21" s="71"/>
      <c r="HF21" s="71">
        <v>1</v>
      </c>
      <c r="HG21" s="71"/>
      <c r="HH21" s="71"/>
      <c r="HI21" s="71">
        <v>1</v>
      </c>
      <c r="HJ21" s="71"/>
      <c r="HK21" s="71"/>
      <c r="HL21" s="71">
        <v>1</v>
      </c>
      <c r="HM21" s="71"/>
      <c r="HN21" s="71"/>
      <c r="HO21" s="71">
        <v>1</v>
      </c>
      <c r="HP21" s="71"/>
      <c r="HQ21" s="71"/>
      <c r="HR21" s="71">
        <v>1</v>
      </c>
      <c r="HS21" s="71"/>
      <c r="HT21" s="71"/>
      <c r="HU21" s="71">
        <v>1</v>
      </c>
      <c r="HV21" s="71"/>
      <c r="HW21" s="71"/>
      <c r="HX21" s="71">
        <v>1</v>
      </c>
      <c r="HY21" s="71"/>
      <c r="HZ21" s="71"/>
      <c r="IA21" s="71">
        <v>1</v>
      </c>
      <c r="IB21" s="71"/>
      <c r="IC21" s="71"/>
      <c r="ID21" s="71">
        <v>1</v>
      </c>
      <c r="IE21" s="71"/>
      <c r="IF21" s="71"/>
      <c r="IG21" s="71">
        <v>1</v>
      </c>
      <c r="IH21" s="71"/>
      <c r="II21" s="71"/>
      <c r="IJ21" s="71">
        <v>1</v>
      </c>
      <c r="IK21" s="71"/>
      <c r="IL21" s="71"/>
      <c r="IM21" s="71">
        <v>1</v>
      </c>
      <c r="IN21" s="71"/>
      <c r="IO21" s="71"/>
      <c r="IP21" s="71">
        <v>1</v>
      </c>
      <c r="IQ21" s="71"/>
      <c r="IR21" s="71"/>
      <c r="IS21" s="71">
        <v>1</v>
      </c>
      <c r="IT21" s="71"/>
      <c r="IU21" s="71"/>
      <c r="IV21" s="71">
        <v>1</v>
      </c>
      <c r="IW21" s="71"/>
      <c r="IX21" s="71"/>
      <c r="IY21" s="71">
        <v>1</v>
      </c>
      <c r="IZ21" s="71"/>
      <c r="JA21" s="71"/>
      <c r="JB21" s="71">
        <v>1</v>
      </c>
      <c r="JC21" s="71"/>
      <c r="JD21" s="71"/>
      <c r="JE21" s="71">
        <v>1</v>
      </c>
      <c r="JF21" s="71"/>
      <c r="JG21" s="71"/>
      <c r="JH21" s="71">
        <v>1</v>
      </c>
      <c r="JI21" s="71"/>
      <c r="JJ21" s="71"/>
      <c r="JK21" s="71">
        <v>1</v>
      </c>
      <c r="JL21" s="71"/>
      <c r="JM21" s="71"/>
      <c r="JN21" s="71">
        <v>1</v>
      </c>
      <c r="JO21" s="71"/>
      <c r="JP21" s="71"/>
      <c r="JQ21" s="71">
        <v>1</v>
      </c>
      <c r="JR21" s="71"/>
      <c r="JS21" s="71"/>
      <c r="JT21" s="71">
        <v>1</v>
      </c>
      <c r="JU21" s="71"/>
      <c r="JV21" s="71"/>
      <c r="JW21" s="71">
        <v>1</v>
      </c>
      <c r="JX21" s="71"/>
      <c r="JY21" s="71"/>
      <c r="JZ21" s="71">
        <v>1</v>
      </c>
      <c r="KA21" s="71"/>
      <c r="KB21" s="71"/>
      <c r="KC21" s="71">
        <v>1</v>
      </c>
      <c r="KD21" s="71"/>
      <c r="KE21" s="71"/>
      <c r="KF21" s="71">
        <v>1</v>
      </c>
      <c r="KG21" s="71"/>
      <c r="KH21" s="71"/>
      <c r="KI21" s="71">
        <v>1</v>
      </c>
      <c r="KJ21" s="71"/>
      <c r="KK21" s="71"/>
      <c r="KL21" s="71">
        <v>1</v>
      </c>
      <c r="KM21" s="71"/>
      <c r="KN21" s="71"/>
      <c r="KO21" s="71">
        <v>1</v>
      </c>
      <c r="KP21" s="71"/>
      <c r="KQ21" s="71"/>
      <c r="KR21" s="71">
        <v>1</v>
      </c>
      <c r="KS21" s="71"/>
      <c r="KT21" s="71"/>
      <c r="KU21" s="71">
        <v>1</v>
      </c>
      <c r="KV21" s="71"/>
      <c r="KW21" s="71"/>
      <c r="KX21" s="71">
        <v>1</v>
      </c>
      <c r="KY21" s="71"/>
      <c r="KZ21" s="71"/>
      <c r="LA21" s="71">
        <v>1</v>
      </c>
      <c r="LB21" s="71"/>
      <c r="LC21" s="71"/>
      <c r="LD21" s="71">
        <v>1</v>
      </c>
      <c r="LE21" s="71"/>
      <c r="LF21" s="71"/>
      <c r="LG21" s="71">
        <v>1</v>
      </c>
      <c r="LH21" s="71"/>
      <c r="LI21" s="71"/>
      <c r="LJ21" s="71">
        <v>1</v>
      </c>
      <c r="LK21" s="71"/>
      <c r="LL21" s="71"/>
      <c r="LM21" s="71">
        <v>1</v>
      </c>
      <c r="LN21" s="71"/>
      <c r="LO21" s="71"/>
      <c r="LP21" s="71">
        <v>1</v>
      </c>
      <c r="LQ21" s="71"/>
      <c r="LR21" s="71"/>
      <c r="LS21" s="71">
        <v>1</v>
      </c>
      <c r="LT21" s="71"/>
      <c r="LU21" s="71"/>
      <c r="LV21" s="71">
        <v>1</v>
      </c>
      <c r="LW21" s="71"/>
      <c r="LX21" s="71"/>
      <c r="LY21" s="71">
        <v>1</v>
      </c>
      <c r="LZ21" s="71"/>
      <c r="MA21" s="71"/>
      <c r="MB21" s="71">
        <v>1</v>
      </c>
      <c r="MC21" s="71"/>
      <c r="MD21" s="71"/>
      <c r="ME21" s="71">
        <v>1</v>
      </c>
      <c r="MF21" s="71"/>
      <c r="MG21" s="71"/>
      <c r="MH21" s="71">
        <v>1</v>
      </c>
      <c r="MI21" s="71"/>
      <c r="MJ21" s="71"/>
      <c r="MK21" s="71">
        <v>1</v>
      </c>
      <c r="ML21" s="71"/>
      <c r="MM21" s="71"/>
      <c r="MN21" s="71">
        <v>1</v>
      </c>
      <c r="MO21" s="71"/>
      <c r="MP21" s="71"/>
      <c r="MQ21" s="71">
        <v>1</v>
      </c>
      <c r="MR21" s="71"/>
      <c r="MS21" s="71"/>
      <c r="MT21" s="71">
        <v>1</v>
      </c>
      <c r="MU21" s="71"/>
      <c r="MV21" s="71"/>
      <c r="MW21" s="71">
        <v>1</v>
      </c>
      <c r="MX21" s="71"/>
      <c r="MY21" s="71"/>
      <c r="MZ21" s="71">
        <v>1</v>
      </c>
      <c r="NA21" s="71"/>
      <c r="NB21" s="71"/>
      <c r="NC21" s="71">
        <v>1</v>
      </c>
      <c r="ND21" s="71"/>
      <c r="NE21" s="71"/>
      <c r="NF21" s="71">
        <v>1</v>
      </c>
      <c r="NG21" s="71"/>
      <c r="NH21" s="71"/>
      <c r="NI21" s="71">
        <v>1</v>
      </c>
      <c r="NJ21" s="71"/>
      <c r="NK21" s="71"/>
      <c r="NL21" s="71">
        <v>1</v>
      </c>
      <c r="NM21" s="71"/>
      <c r="NN21" s="71"/>
      <c r="NO21" s="71">
        <v>1</v>
      </c>
      <c r="NP21" s="71"/>
      <c r="NQ21" s="71"/>
      <c r="NR21" s="71">
        <v>1</v>
      </c>
      <c r="NS21" s="71"/>
      <c r="NT21" s="71"/>
      <c r="NU21" s="71">
        <v>1</v>
      </c>
      <c r="NV21" s="71"/>
      <c r="NW21" s="71"/>
      <c r="NX21" s="71">
        <v>1</v>
      </c>
      <c r="NY21" s="71"/>
      <c r="NZ21" s="71"/>
      <c r="OA21" s="71">
        <v>1</v>
      </c>
      <c r="OB21" s="71"/>
      <c r="OC21" s="71"/>
      <c r="OD21" s="71">
        <v>1</v>
      </c>
      <c r="OE21" s="71"/>
      <c r="OF21" s="71"/>
      <c r="OG21" s="71">
        <v>1</v>
      </c>
      <c r="OH21" s="71"/>
      <c r="OI21" s="71"/>
      <c r="OJ21" s="71">
        <v>1</v>
      </c>
      <c r="OK21" s="71"/>
      <c r="OL21" s="71"/>
      <c r="OM21" s="71">
        <v>1</v>
      </c>
      <c r="ON21" s="71"/>
      <c r="OO21" s="71"/>
      <c r="OP21" s="71">
        <v>1</v>
      </c>
      <c r="OQ21" s="71"/>
      <c r="OR21" s="71"/>
      <c r="OS21" s="71">
        <v>1</v>
      </c>
      <c r="OT21" s="71"/>
      <c r="OU21" s="71"/>
      <c r="OV21" s="71">
        <v>1</v>
      </c>
      <c r="OW21" s="71"/>
      <c r="OX21" s="71"/>
      <c r="OY21" s="71">
        <v>1</v>
      </c>
      <c r="OZ21" s="71"/>
      <c r="PA21" s="71"/>
      <c r="PB21" s="71">
        <v>1</v>
      </c>
      <c r="PC21" s="71"/>
      <c r="PD21" s="71"/>
      <c r="PE21" s="71">
        <v>1</v>
      </c>
      <c r="PF21" s="71"/>
      <c r="PG21" s="71"/>
      <c r="PH21" s="71">
        <v>1</v>
      </c>
      <c r="PI21" s="71"/>
      <c r="PJ21" s="71"/>
      <c r="PK21" s="71">
        <v>1</v>
      </c>
      <c r="PL21" s="71"/>
      <c r="PM21" s="71"/>
      <c r="PN21" s="71">
        <v>1</v>
      </c>
      <c r="PO21" s="71"/>
      <c r="PP21" s="71"/>
      <c r="PQ21" s="71">
        <v>1</v>
      </c>
      <c r="PR21" s="71"/>
      <c r="PS21" s="71"/>
      <c r="PT21" s="71">
        <v>1</v>
      </c>
      <c r="PU21" s="71"/>
      <c r="PV21" s="71"/>
      <c r="PW21" s="71">
        <v>1</v>
      </c>
      <c r="PX21" s="71"/>
      <c r="PY21" s="71"/>
      <c r="PZ21" s="71">
        <v>1</v>
      </c>
      <c r="QA21" s="71"/>
      <c r="QB21" s="71"/>
      <c r="QC21" s="71">
        <v>1</v>
      </c>
      <c r="QD21" s="71"/>
      <c r="QE21" s="71"/>
      <c r="QF21" s="71">
        <v>1</v>
      </c>
      <c r="QG21" s="71"/>
      <c r="QH21" s="71"/>
      <c r="QI21" s="71">
        <v>1</v>
      </c>
      <c r="QJ21" s="71"/>
      <c r="QK21" s="71"/>
      <c r="QL21" s="71">
        <v>1</v>
      </c>
      <c r="QM21" s="71"/>
      <c r="QN21" s="71"/>
      <c r="QO21" s="71">
        <v>1</v>
      </c>
      <c r="QP21" s="71"/>
      <c r="QQ21" s="71"/>
      <c r="QR21" s="71">
        <v>1</v>
      </c>
      <c r="QS21" s="71"/>
      <c r="QT21" s="71"/>
      <c r="QU21" s="71">
        <v>1</v>
      </c>
      <c r="QV21" s="71"/>
      <c r="QW21" s="71"/>
      <c r="QX21" s="71">
        <v>1</v>
      </c>
      <c r="QY21" s="71"/>
      <c r="QZ21" s="71"/>
      <c r="RA21" s="71">
        <v>1</v>
      </c>
      <c r="RB21" s="71"/>
      <c r="RC21" s="71"/>
      <c r="RD21" s="71">
        <v>1</v>
      </c>
      <c r="RE21" s="71"/>
      <c r="RF21" s="71"/>
      <c r="RG21" s="71">
        <v>1</v>
      </c>
      <c r="RH21" s="71"/>
      <c r="RI21" s="71"/>
      <c r="RJ21" s="71">
        <v>1</v>
      </c>
      <c r="RK21" s="71"/>
      <c r="RL21" s="71"/>
      <c r="RM21" s="71">
        <v>1</v>
      </c>
      <c r="RN21" s="71"/>
      <c r="RO21" s="71"/>
      <c r="RP21" s="71">
        <v>1</v>
      </c>
      <c r="RQ21" s="71"/>
      <c r="RR21" s="71"/>
      <c r="RS21" s="71">
        <v>1</v>
      </c>
      <c r="RT21" s="71"/>
      <c r="RU21" s="71"/>
      <c r="RV21" s="71">
        <v>1</v>
      </c>
      <c r="RW21" s="71"/>
      <c r="RX21" s="71"/>
      <c r="RY21" s="71">
        <v>1</v>
      </c>
      <c r="RZ21" s="71"/>
      <c r="SA21" s="71"/>
      <c r="SB21" s="71">
        <v>1</v>
      </c>
      <c r="SC21" s="71"/>
      <c r="SD21" s="71"/>
      <c r="SE21" s="71">
        <v>1</v>
      </c>
      <c r="SF21" s="71"/>
      <c r="SG21" s="71"/>
      <c r="SH21" s="71">
        <v>1</v>
      </c>
      <c r="SI21" s="71"/>
      <c r="SJ21" s="71"/>
      <c r="SK21" s="71">
        <v>1</v>
      </c>
      <c r="SL21" s="71"/>
      <c r="SM21" s="71"/>
      <c r="SN21" s="71">
        <v>1</v>
      </c>
      <c r="SO21" s="71"/>
      <c r="SP21" s="71"/>
      <c r="SQ21" s="71">
        <v>1</v>
      </c>
      <c r="SR21" s="71"/>
      <c r="SS21" s="71"/>
      <c r="ST21" s="71">
        <v>1</v>
      </c>
      <c r="SU21" s="71"/>
      <c r="SV21" s="71"/>
      <c r="SW21" s="71">
        <v>1</v>
      </c>
      <c r="SX21" s="71"/>
      <c r="SY21" s="71"/>
      <c r="SZ21" s="71">
        <v>1</v>
      </c>
      <c r="TA21" s="71"/>
      <c r="TB21" s="71"/>
      <c r="TC21" s="71">
        <v>1</v>
      </c>
      <c r="TD21" s="71"/>
      <c r="TE21" s="71"/>
      <c r="TF21" s="71">
        <v>1</v>
      </c>
      <c r="TG21" s="71"/>
      <c r="TH21" s="71"/>
      <c r="TI21" s="71">
        <v>1</v>
      </c>
      <c r="TJ21" s="71"/>
      <c r="TK21" s="71"/>
      <c r="TL21" s="71">
        <v>1</v>
      </c>
      <c r="TM21" s="71"/>
      <c r="TN21" s="71"/>
      <c r="TO21" s="71">
        <v>1</v>
      </c>
      <c r="TP21" s="71"/>
      <c r="TQ21" s="71"/>
      <c r="TR21" s="71">
        <v>1</v>
      </c>
      <c r="TS21" s="71"/>
      <c r="TT21" s="71"/>
      <c r="TU21" s="71">
        <v>1</v>
      </c>
      <c r="TV21" s="71"/>
      <c r="TW21" s="71"/>
      <c r="TX21" s="71">
        <v>1</v>
      </c>
      <c r="TY21" s="71"/>
      <c r="TZ21" s="71"/>
      <c r="UA21" s="71">
        <v>1</v>
      </c>
      <c r="UB21" s="71"/>
      <c r="UC21" s="71"/>
      <c r="UD21" s="71">
        <v>1</v>
      </c>
      <c r="UE21" s="71"/>
      <c r="UF21" s="71"/>
      <c r="UG21" s="71">
        <v>1</v>
      </c>
      <c r="UH21" s="71"/>
      <c r="UI21" s="71"/>
      <c r="UJ21" s="71">
        <v>1</v>
      </c>
      <c r="UK21" s="71"/>
      <c r="UL21" s="71"/>
      <c r="UM21" s="71">
        <v>1</v>
      </c>
      <c r="UN21" s="71"/>
      <c r="UO21" s="71"/>
      <c r="UP21" s="71">
        <v>1</v>
      </c>
      <c r="UQ21" s="71"/>
      <c r="UR21" s="71"/>
      <c r="US21" s="71">
        <v>1</v>
      </c>
      <c r="UT21" s="71"/>
      <c r="UU21" s="71"/>
      <c r="UV21" s="71">
        <v>1</v>
      </c>
      <c r="UW21" s="71"/>
      <c r="UX21" s="71"/>
      <c r="UY21" s="71">
        <v>1</v>
      </c>
      <c r="UZ21" s="71"/>
      <c r="VA21" s="71"/>
      <c r="VB21" s="71">
        <v>1</v>
      </c>
      <c r="VC21" s="71"/>
      <c r="VD21" s="71"/>
      <c r="VE21" s="71">
        <v>1</v>
      </c>
      <c r="VF21" s="71"/>
      <c r="VG21" s="71"/>
      <c r="VH21" s="71">
        <v>1</v>
      </c>
      <c r="VI21" s="71"/>
      <c r="VJ21" s="71"/>
      <c r="VK21" s="71">
        <v>1</v>
      </c>
      <c r="VL21" s="71"/>
      <c r="VM21" s="71"/>
      <c r="VN21" s="71">
        <v>1</v>
      </c>
      <c r="VO21" s="71"/>
      <c r="VP21" s="71"/>
      <c r="VQ21" s="71">
        <v>1</v>
      </c>
      <c r="VR21" s="71"/>
      <c r="VS21" s="71"/>
      <c r="VT21" s="71">
        <v>1</v>
      </c>
    </row>
    <row r="22" spans="1:593" ht="15.75" x14ac:dyDescent="0.25">
      <c r="A22" s="3">
        <v>9</v>
      </c>
      <c r="B22" s="74" t="s">
        <v>3289</v>
      </c>
      <c r="C22" s="71">
        <v>1</v>
      </c>
      <c r="D22" s="71"/>
      <c r="E22" s="71"/>
      <c r="F22" s="71">
        <v>1</v>
      </c>
      <c r="G22" s="71"/>
      <c r="H22" s="71"/>
      <c r="I22" s="71">
        <v>1</v>
      </c>
      <c r="J22" s="71"/>
      <c r="K22" s="71"/>
      <c r="L22" s="71">
        <v>1</v>
      </c>
      <c r="M22" s="71"/>
      <c r="N22" s="71"/>
      <c r="O22" s="71">
        <v>1</v>
      </c>
      <c r="P22" s="71"/>
      <c r="Q22" s="71"/>
      <c r="R22" s="71"/>
      <c r="S22" s="71"/>
      <c r="T22" s="71"/>
      <c r="U22" s="71">
        <v>1</v>
      </c>
      <c r="V22" s="71"/>
      <c r="W22" s="71"/>
      <c r="X22" s="71">
        <v>1</v>
      </c>
      <c r="Y22" s="71"/>
      <c r="Z22" s="71"/>
      <c r="AA22" s="71">
        <v>1</v>
      </c>
      <c r="AB22" s="71"/>
      <c r="AC22" s="71"/>
      <c r="AD22" s="71">
        <v>1</v>
      </c>
      <c r="AE22" s="71"/>
      <c r="AF22" s="71"/>
      <c r="AG22" s="71">
        <v>1</v>
      </c>
      <c r="AH22" s="71"/>
      <c r="AI22" s="71"/>
      <c r="AJ22" s="71">
        <v>1</v>
      </c>
      <c r="AK22" s="71"/>
      <c r="AL22" s="71"/>
      <c r="AM22" s="71">
        <v>1</v>
      </c>
      <c r="AN22" s="71"/>
      <c r="AO22" s="71"/>
      <c r="AP22" s="71">
        <v>1</v>
      </c>
      <c r="AQ22" s="71"/>
      <c r="AR22" s="71"/>
      <c r="AS22" s="71">
        <v>1</v>
      </c>
      <c r="AT22" s="71"/>
      <c r="AU22" s="71"/>
      <c r="AV22" s="71">
        <v>1</v>
      </c>
      <c r="AW22" s="71"/>
      <c r="AX22" s="71"/>
      <c r="AY22" s="71">
        <v>1</v>
      </c>
      <c r="AZ22" s="71"/>
      <c r="BA22" s="71"/>
      <c r="BB22" s="71">
        <v>1</v>
      </c>
      <c r="BC22" s="71"/>
      <c r="BD22" s="71"/>
      <c r="BE22" s="71">
        <v>1</v>
      </c>
      <c r="BF22" s="71"/>
      <c r="BG22" s="71"/>
      <c r="BH22" s="71">
        <v>1</v>
      </c>
      <c r="BI22" s="71"/>
      <c r="BJ22" s="71"/>
      <c r="BK22" s="71">
        <v>1</v>
      </c>
      <c r="BL22" s="71"/>
      <c r="BM22" s="71"/>
      <c r="BN22" s="71">
        <v>1</v>
      </c>
      <c r="BO22" s="71"/>
      <c r="BP22" s="71"/>
      <c r="BQ22" s="71">
        <v>1</v>
      </c>
      <c r="BR22" s="71"/>
      <c r="BS22" s="71"/>
      <c r="BT22" s="71">
        <v>1</v>
      </c>
      <c r="BU22" s="71"/>
      <c r="BV22" s="71"/>
      <c r="BW22" s="71">
        <v>1</v>
      </c>
      <c r="BX22" s="71"/>
      <c r="BY22" s="71"/>
      <c r="BZ22" s="71">
        <v>1</v>
      </c>
      <c r="CA22" s="71"/>
      <c r="CB22" s="71"/>
      <c r="CC22" s="71">
        <v>1</v>
      </c>
      <c r="CD22" s="71"/>
      <c r="CE22" s="71"/>
      <c r="CF22" s="71">
        <v>1</v>
      </c>
      <c r="CG22" s="71"/>
      <c r="CH22" s="71"/>
      <c r="CI22" s="71">
        <v>1</v>
      </c>
      <c r="CJ22" s="71"/>
      <c r="CK22" s="71"/>
      <c r="CL22" s="71">
        <v>1</v>
      </c>
      <c r="CM22" s="71"/>
      <c r="CN22" s="71"/>
      <c r="CO22" s="71">
        <v>1</v>
      </c>
      <c r="CP22" s="71"/>
      <c r="CQ22" s="71"/>
      <c r="CR22" s="71">
        <v>1</v>
      </c>
      <c r="CS22" s="71"/>
      <c r="CT22" s="71"/>
      <c r="CU22" s="71">
        <v>1</v>
      </c>
      <c r="CV22" s="71"/>
      <c r="CW22" s="71"/>
      <c r="CX22" s="71">
        <v>1</v>
      </c>
      <c r="CY22" s="71"/>
      <c r="CZ22" s="71"/>
      <c r="DA22" s="71">
        <v>1</v>
      </c>
      <c r="DB22" s="71"/>
      <c r="DC22" s="71"/>
      <c r="DD22" s="71">
        <v>1</v>
      </c>
      <c r="DE22" s="71"/>
      <c r="DF22" s="71"/>
      <c r="DG22" s="71">
        <v>1</v>
      </c>
      <c r="DH22" s="71"/>
      <c r="DI22" s="71"/>
      <c r="DJ22" s="71">
        <v>1</v>
      </c>
      <c r="DK22" s="71"/>
      <c r="DL22" s="71"/>
      <c r="DM22" s="71">
        <v>1</v>
      </c>
      <c r="DN22" s="71"/>
      <c r="DO22" s="71"/>
      <c r="DP22" s="71">
        <v>1</v>
      </c>
      <c r="DQ22" s="71"/>
      <c r="DR22" s="71"/>
      <c r="DS22" s="71">
        <v>1</v>
      </c>
      <c r="DT22" s="71"/>
      <c r="DU22" s="71"/>
      <c r="DV22" s="71">
        <v>1</v>
      </c>
      <c r="DW22" s="71"/>
      <c r="DX22" s="71"/>
      <c r="DY22" s="71">
        <v>1</v>
      </c>
      <c r="DZ22" s="71"/>
      <c r="EA22" s="71"/>
      <c r="EB22" s="71">
        <v>1</v>
      </c>
      <c r="EC22" s="71"/>
      <c r="ED22" s="71"/>
      <c r="EE22" s="71">
        <v>1</v>
      </c>
      <c r="EF22" s="71"/>
      <c r="EG22" s="71"/>
      <c r="EH22" s="71">
        <v>1</v>
      </c>
      <c r="EI22" s="71"/>
      <c r="EJ22" s="71"/>
      <c r="EK22" s="71">
        <v>1</v>
      </c>
      <c r="EL22" s="71"/>
      <c r="EM22" s="71"/>
      <c r="EN22" s="71">
        <v>1</v>
      </c>
      <c r="EO22" s="71"/>
      <c r="EP22" s="71"/>
      <c r="EQ22" s="71">
        <v>1</v>
      </c>
      <c r="ER22" s="71"/>
      <c r="ES22" s="71"/>
      <c r="ET22" s="71">
        <v>1</v>
      </c>
      <c r="EU22" s="71"/>
      <c r="EV22" s="71"/>
      <c r="EW22" s="71">
        <v>1</v>
      </c>
      <c r="EX22" s="71"/>
      <c r="EY22" s="71"/>
      <c r="EZ22" s="71">
        <v>1</v>
      </c>
      <c r="FA22" s="71"/>
      <c r="FB22" s="71"/>
      <c r="FC22" s="71">
        <v>1</v>
      </c>
      <c r="FD22" s="71"/>
      <c r="FE22" s="71"/>
      <c r="FF22" s="71">
        <v>1</v>
      </c>
      <c r="FG22" s="71"/>
      <c r="FH22" s="71"/>
      <c r="FI22" s="71">
        <v>1</v>
      </c>
      <c r="FJ22" s="71"/>
      <c r="FK22" s="71"/>
      <c r="FL22" s="71">
        <v>1</v>
      </c>
      <c r="FM22" s="71"/>
      <c r="FN22" s="71"/>
      <c r="FO22" s="71">
        <v>1</v>
      </c>
      <c r="FP22" s="71"/>
      <c r="FQ22" s="71"/>
      <c r="FR22" s="71">
        <v>1</v>
      </c>
      <c r="FS22" s="71"/>
      <c r="FT22" s="71"/>
      <c r="FU22" s="71">
        <v>1</v>
      </c>
      <c r="FV22" s="71"/>
      <c r="FW22" s="71"/>
      <c r="FX22" s="71">
        <v>1</v>
      </c>
      <c r="FY22" s="71"/>
      <c r="FZ22" s="71"/>
      <c r="GA22" s="71">
        <v>1</v>
      </c>
      <c r="GB22" s="71"/>
      <c r="GC22" s="71"/>
      <c r="GD22" s="71">
        <v>1</v>
      </c>
      <c r="GE22" s="71"/>
      <c r="GF22" s="71"/>
      <c r="GG22" s="71">
        <v>1</v>
      </c>
      <c r="GH22" s="71"/>
      <c r="GI22" s="71"/>
      <c r="GJ22" s="71">
        <v>1</v>
      </c>
      <c r="GK22" s="71"/>
      <c r="GL22" s="71"/>
      <c r="GM22" s="71">
        <v>1</v>
      </c>
      <c r="GN22" s="71"/>
      <c r="GO22" s="71"/>
      <c r="GP22" s="71">
        <v>1</v>
      </c>
      <c r="GQ22" s="71"/>
      <c r="GR22" s="71"/>
      <c r="GS22" s="71">
        <v>1</v>
      </c>
      <c r="GT22" s="71"/>
      <c r="GU22" s="71"/>
      <c r="GV22" s="71">
        <v>1</v>
      </c>
      <c r="GW22" s="71"/>
      <c r="GX22" s="71"/>
      <c r="GY22" s="71">
        <v>1</v>
      </c>
      <c r="GZ22" s="71"/>
      <c r="HA22" s="71"/>
      <c r="HB22" s="71">
        <v>1</v>
      </c>
      <c r="HC22" s="71"/>
      <c r="HD22" s="71"/>
      <c r="HE22" s="71">
        <v>1</v>
      </c>
      <c r="HF22" s="71"/>
      <c r="HG22" s="71"/>
      <c r="HH22" s="71">
        <v>1</v>
      </c>
      <c r="HI22" s="71"/>
      <c r="HJ22" s="71"/>
      <c r="HK22" s="71">
        <v>1</v>
      </c>
      <c r="HL22" s="71"/>
      <c r="HM22" s="71"/>
      <c r="HN22" s="71">
        <v>1</v>
      </c>
      <c r="HO22" s="71"/>
      <c r="HP22" s="71"/>
      <c r="HQ22" s="71">
        <v>1</v>
      </c>
      <c r="HR22" s="71"/>
      <c r="HS22" s="71"/>
      <c r="HT22" s="71">
        <v>1</v>
      </c>
      <c r="HU22" s="71"/>
      <c r="HV22" s="71"/>
      <c r="HW22" s="71">
        <v>1</v>
      </c>
      <c r="HX22" s="71"/>
      <c r="HY22" s="71"/>
      <c r="HZ22" s="71">
        <v>1</v>
      </c>
      <c r="IA22" s="71"/>
      <c r="IB22" s="71"/>
      <c r="IC22" s="71">
        <v>1</v>
      </c>
      <c r="ID22" s="71"/>
      <c r="IE22" s="71"/>
      <c r="IF22" s="71">
        <v>1</v>
      </c>
      <c r="IG22" s="71"/>
      <c r="IH22" s="71"/>
      <c r="II22" s="71">
        <v>1</v>
      </c>
      <c r="IJ22" s="71"/>
      <c r="IK22" s="71"/>
      <c r="IL22" s="71">
        <v>1</v>
      </c>
      <c r="IM22" s="71"/>
      <c r="IN22" s="71"/>
      <c r="IO22" s="71">
        <v>1</v>
      </c>
      <c r="IP22" s="71"/>
      <c r="IQ22" s="71"/>
      <c r="IR22" s="71">
        <v>1</v>
      </c>
      <c r="IS22" s="71"/>
      <c r="IT22" s="71"/>
      <c r="IU22" s="71">
        <v>1</v>
      </c>
      <c r="IV22" s="71"/>
      <c r="IW22" s="71"/>
      <c r="IX22" s="71">
        <v>1</v>
      </c>
      <c r="IY22" s="71"/>
      <c r="IZ22" s="71"/>
      <c r="JA22" s="71">
        <v>1</v>
      </c>
      <c r="JB22" s="71"/>
      <c r="JC22" s="71"/>
      <c r="JD22" s="71">
        <v>1</v>
      </c>
      <c r="JE22" s="71"/>
      <c r="JF22" s="71"/>
      <c r="JG22" s="71">
        <v>1</v>
      </c>
      <c r="JH22" s="71"/>
      <c r="JI22" s="71"/>
      <c r="JJ22" s="71">
        <v>1</v>
      </c>
      <c r="JK22" s="71"/>
      <c r="JL22" s="71"/>
      <c r="JM22" s="71">
        <v>1</v>
      </c>
      <c r="JN22" s="71"/>
      <c r="JO22" s="71"/>
      <c r="JP22" s="71">
        <v>1</v>
      </c>
      <c r="JQ22" s="71"/>
      <c r="JR22" s="71"/>
      <c r="JS22" s="71">
        <v>1</v>
      </c>
      <c r="JT22" s="71"/>
      <c r="JU22" s="71"/>
      <c r="JV22" s="71">
        <v>1</v>
      </c>
      <c r="JW22" s="71"/>
      <c r="JX22" s="71"/>
      <c r="JY22" s="71">
        <v>1</v>
      </c>
      <c r="JZ22" s="71"/>
      <c r="KA22" s="71"/>
      <c r="KB22" s="71">
        <v>1</v>
      </c>
      <c r="KC22" s="71"/>
      <c r="KD22" s="71"/>
      <c r="KE22" s="71">
        <v>1</v>
      </c>
      <c r="KF22" s="71"/>
      <c r="KG22" s="71"/>
      <c r="KH22" s="71">
        <v>1</v>
      </c>
      <c r="KI22" s="71"/>
      <c r="KJ22" s="71"/>
      <c r="KK22" s="71">
        <v>1</v>
      </c>
      <c r="KL22" s="71"/>
      <c r="KM22" s="71"/>
      <c r="KN22" s="71">
        <v>1</v>
      </c>
      <c r="KO22" s="71"/>
      <c r="KP22" s="71"/>
      <c r="KQ22" s="71">
        <v>1</v>
      </c>
      <c r="KR22" s="71"/>
      <c r="KS22" s="71"/>
      <c r="KT22" s="71">
        <v>1</v>
      </c>
      <c r="KU22" s="71"/>
      <c r="KV22" s="71"/>
      <c r="KW22" s="71">
        <v>1</v>
      </c>
      <c r="KX22" s="71"/>
      <c r="KY22" s="71"/>
      <c r="KZ22" s="71">
        <v>1</v>
      </c>
      <c r="LA22" s="71"/>
      <c r="LB22" s="71"/>
      <c r="LC22" s="71">
        <v>1</v>
      </c>
      <c r="LD22" s="71"/>
      <c r="LE22" s="71"/>
      <c r="LF22" s="71">
        <v>1</v>
      </c>
      <c r="LG22" s="71"/>
      <c r="LH22" s="71"/>
      <c r="LI22" s="71">
        <v>1</v>
      </c>
      <c r="LJ22" s="71"/>
      <c r="LK22" s="71"/>
      <c r="LL22" s="71">
        <v>1</v>
      </c>
      <c r="LM22" s="71"/>
      <c r="LN22" s="71"/>
      <c r="LO22" s="71">
        <v>1</v>
      </c>
      <c r="LP22" s="71"/>
      <c r="LQ22" s="71"/>
      <c r="LR22" s="71">
        <v>1</v>
      </c>
      <c r="LS22" s="71"/>
      <c r="LT22" s="71"/>
      <c r="LU22" s="71">
        <v>1</v>
      </c>
      <c r="LV22" s="71"/>
      <c r="LW22" s="71"/>
      <c r="LX22" s="71">
        <v>1</v>
      </c>
      <c r="LY22" s="71"/>
      <c r="LZ22" s="71"/>
      <c r="MA22" s="71">
        <v>1</v>
      </c>
      <c r="MB22" s="71"/>
      <c r="MC22" s="71"/>
      <c r="MD22" s="71">
        <v>1</v>
      </c>
      <c r="ME22" s="71"/>
      <c r="MF22" s="71"/>
      <c r="MG22" s="71">
        <v>1</v>
      </c>
      <c r="MH22" s="71"/>
      <c r="MI22" s="71"/>
      <c r="MJ22" s="71">
        <v>1</v>
      </c>
      <c r="MK22" s="71"/>
      <c r="ML22" s="71"/>
      <c r="MM22" s="71">
        <v>1</v>
      </c>
      <c r="MN22" s="71"/>
      <c r="MO22" s="71"/>
      <c r="MP22" s="71">
        <v>1</v>
      </c>
      <c r="MQ22" s="71"/>
      <c r="MR22" s="71"/>
      <c r="MS22" s="71">
        <v>1</v>
      </c>
      <c r="MT22" s="71"/>
      <c r="MU22" s="71"/>
      <c r="MV22" s="71">
        <v>1</v>
      </c>
      <c r="MW22" s="71"/>
      <c r="MX22" s="71"/>
      <c r="MY22" s="71">
        <v>1</v>
      </c>
      <c r="MZ22" s="71"/>
      <c r="NA22" s="71"/>
      <c r="NB22" s="71">
        <v>1</v>
      </c>
      <c r="NC22" s="71"/>
      <c r="ND22" s="71"/>
      <c r="NE22" s="71">
        <v>1</v>
      </c>
      <c r="NF22" s="71"/>
      <c r="NG22" s="71"/>
      <c r="NH22" s="71">
        <v>1</v>
      </c>
      <c r="NI22" s="71"/>
      <c r="NJ22" s="71"/>
      <c r="NK22" s="71">
        <v>1</v>
      </c>
      <c r="NL22" s="71"/>
      <c r="NM22" s="71"/>
      <c r="NN22" s="71">
        <v>1</v>
      </c>
      <c r="NO22" s="71"/>
      <c r="NP22" s="71"/>
      <c r="NQ22" s="71">
        <v>1</v>
      </c>
      <c r="NR22" s="71"/>
      <c r="NS22" s="71"/>
      <c r="NT22" s="71">
        <v>1</v>
      </c>
      <c r="NU22" s="71"/>
      <c r="NV22" s="71"/>
      <c r="NW22" s="71">
        <v>1</v>
      </c>
      <c r="NX22" s="71"/>
      <c r="NY22" s="71"/>
      <c r="NZ22" s="71">
        <v>1</v>
      </c>
      <c r="OA22" s="71"/>
      <c r="OB22" s="71"/>
      <c r="OC22" s="71">
        <v>1</v>
      </c>
      <c r="OD22" s="71"/>
      <c r="OE22" s="71"/>
      <c r="OF22" s="71">
        <v>1</v>
      </c>
      <c r="OG22" s="71"/>
      <c r="OH22" s="71"/>
      <c r="OI22" s="71">
        <v>1</v>
      </c>
      <c r="OJ22" s="71"/>
      <c r="OK22" s="71"/>
      <c r="OL22" s="71">
        <v>1</v>
      </c>
      <c r="OM22" s="71"/>
      <c r="ON22" s="71"/>
      <c r="OO22" s="71">
        <v>1</v>
      </c>
      <c r="OP22" s="71"/>
      <c r="OQ22" s="71"/>
      <c r="OR22" s="71">
        <v>1</v>
      </c>
      <c r="OS22" s="71"/>
      <c r="OT22" s="71"/>
      <c r="OU22" s="71">
        <v>1</v>
      </c>
      <c r="OV22" s="71"/>
      <c r="OW22" s="71"/>
      <c r="OX22" s="71">
        <v>1</v>
      </c>
      <c r="OY22" s="71"/>
      <c r="OZ22" s="71"/>
      <c r="PA22" s="71">
        <v>1</v>
      </c>
      <c r="PB22" s="71"/>
      <c r="PC22" s="71"/>
      <c r="PD22" s="71">
        <v>1</v>
      </c>
      <c r="PE22" s="71"/>
      <c r="PF22" s="71"/>
      <c r="PG22" s="71">
        <v>1</v>
      </c>
      <c r="PH22" s="71"/>
      <c r="PI22" s="71"/>
      <c r="PJ22" s="71">
        <v>1</v>
      </c>
      <c r="PK22" s="71"/>
      <c r="PL22" s="71"/>
      <c r="PM22" s="71">
        <v>1</v>
      </c>
      <c r="PN22" s="71"/>
      <c r="PO22" s="71"/>
      <c r="PP22" s="71">
        <v>1</v>
      </c>
      <c r="PQ22" s="71"/>
      <c r="PR22" s="71"/>
      <c r="PS22" s="71">
        <v>1</v>
      </c>
      <c r="PT22" s="71"/>
      <c r="PU22" s="71"/>
      <c r="PV22" s="71">
        <v>1</v>
      </c>
      <c r="PW22" s="71"/>
      <c r="PX22" s="71"/>
      <c r="PY22" s="71">
        <v>1</v>
      </c>
      <c r="PZ22" s="71"/>
      <c r="QA22" s="71"/>
      <c r="QB22" s="71">
        <v>1</v>
      </c>
      <c r="QC22" s="71"/>
      <c r="QD22" s="71"/>
      <c r="QE22" s="71">
        <v>1</v>
      </c>
      <c r="QF22" s="71"/>
      <c r="QG22" s="71"/>
      <c r="QH22" s="71">
        <v>1</v>
      </c>
      <c r="QI22" s="71"/>
      <c r="QJ22" s="71"/>
      <c r="QK22" s="71">
        <v>1</v>
      </c>
      <c r="QL22" s="71"/>
      <c r="QM22" s="71"/>
      <c r="QN22" s="71">
        <v>1</v>
      </c>
      <c r="QO22" s="71"/>
      <c r="QP22" s="71"/>
      <c r="QQ22" s="71">
        <v>1</v>
      </c>
      <c r="QR22" s="71"/>
      <c r="QS22" s="71"/>
      <c r="QT22" s="71">
        <v>1</v>
      </c>
      <c r="QU22" s="71"/>
      <c r="QV22" s="71"/>
      <c r="QW22" s="71">
        <v>1</v>
      </c>
      <c r="QX22" s="71"/>
      <c r="QY22" s="71"/>
      <c r="QZ22" s="71">
        <v>1</v>
      </c>
      <c r="RA22" s="71"/>
      <c r="RB22" s="71"/>
      <c r="RC22" s="71">
        <v>1</v>
      </c>
      <c r="RD22" s="71"/>
      <c r="RE22" s="71"/>
      <c r="RF22" s="71">
        <v>1</v>
      </c>
      <c r="RG22" s="71"/>
      <c r="RH22" s="71"/>
      <c r="RI22" s="71">
        <v>1</v>
      </c>
      <c r="RJ22" s="71"/>
      <c r="RK22" s="71"/>
      <c r="RL22" s="71">
        <v>1</v>
      </c>
      <c r="RM22" s="71"/>
      <c r="RN22" s="71"/>
      <c r="RO22" s="71">
        <v>1</v>
      </c>
      <c r="RP22" s="71"/>
      <c r="RQ22" s="71"/>
      <c r="RR22" s="71">
        <v>1</v>
      </c>
      <c r="RS22" s="71"/>
      <c r="RT22" s="71"/>
      <c r="RU22" s="71">
        <v>1</v>
      </c>
      <c r="RV22" s="71"/>
      <c r="RW22" s="71"/>
      <c r="RX22" s="71">
        <v>1</v>
      </c>
      <c r="RY22" s="71"/>
      <c r="RZ22" s="71"/>
      <c r="SA22" s="71">
        <v>1</v>
      </c>
      <c r="SB22" s="71"/>
      <c r="SC22" s="71"/>
      <c r="SD22" s="71">
        <v>1</v>
      </c>
      <c r="SE22" s="71"/>
      <c r="SF22" s="71"/>
      <c r="SG22" s="71">
        <v>1</v>
      </c>
      <c r="SH22" s="71"/>
      <c r="SI22" s="71"/>
      <c r="SJ22" s="71">
        <v>1</v>
      </c>
      <c r="SK22" s="71"/>
      <c r="SL22" s="71"/>
      <c r="SM22" s="71">
        <v>1</v>
      </c>
      <c r="SN22" s="71"/>
      <c r="SO22" s="71"/>
      <c r="SP22" s="71">
        <v>1</v>
      </c>
      <c r="SQ22" s="71"/>
      <c r="SR22" s="71"/>
      <c r="SS22" s="71">
        <v>1</v>
      </c>
      <c r="ST22" s="71"/>
      <c r="SU22" s="71"/>
      <c r="SV22" s="71">
        <v>1</v>
      </c>
      <c r="SW22" s="71"/>
      <c r="SX22" s="71"/>
      <c r="SY22" s="71">
        <v>1</v>
      </c>
      <c r="SZ22" s="71"/>
      <c r="TA22" s="71"/>
      <c r="TB22" s="71">
        <v>1</v>
      </c>
      <c r="TC22" s="71"/>
      <c r="TD22" s="71"/>
      <c r="TE22" s="71">
        <v>1</v>
      </c>
      <c r="TF22" s="71"/>
      <c r="TG22" s="71"/>
      <c r="TH22" s="71">
        <v>1</v>
      </c>
      <c r="TI22" s="71"/>
      <c r="TJ22" s="71"/>
      <c r="TK22" s="71">
        <v>1</v>
      </c>
      <c r="TL22" s="71"/>
      <c r="TM22" s="71"/>
      <c r="TN22" s="71">
        <v>1</v>
      </c>
      <c r="TO22" s="71"/>
      <c r="TP22" s="71"/>
      <c r="TQ22" s="71">
        <v>1</v>
      </c>
      <c r="TR22" s="71"/>
      <c r="TS22" s="71"/>
      <c r="TT22" s="71">
        <v>1</v>
      </c>
      <c r="TU22" s="71"/>
      <c r="TV22" s="71"/>
      <c r="TW22" s="71">
        <v>1</v>
      </c>
      <c r="TX22" s="71"/>
      <c r="TY22" s="71"/>
      <c r="TZ22" s="71">
        <v>1</v>
      </c>
      <c r="UA22" s="71"/>
      <c r="UB22" s="71"/>
      <c r="UC22" s="71">
        <v>1</v>
      </c>
      <c r="UD22" s="71"/>
      <c r="UE22" s="71"/>
      <c r="UF22" s="71">
        <v>1</v>
      </c>
      <c r="UG22" s="71"/>
      <c r="UH22" s="71"/>
      <c r="UI22" s="71">
        <v>1</v>
      </c>
      <c r="UJ22" s="71"/>
      <c r="UK22" s="71"/>
      <c r="UL22" s="71">
        <v>1</v>
      </c>
      <c r="UM22" s="71"/>
      <c r="UN22" s="71"/>
      <c r="UO22" s="71">
        <v>1</v>
      </c>
      <c r="UP22" s="71"/>
      <c r="UQ22" s="71"/>
      <c r="UR22" s="71">
        <v>1</v>
      </c>
      <c r="US22" s="71"/>
      <c r="UT22" s="71"/>
      <c r="UU22" s="71">
        <v>1</v>
      </c>
      <c r="UV22" s="71"/>
      <c r="UW22" s="71"/>
      <c r="UX22" s="71">
        <v>1</v>
      </c>
      <c r="UY22" s="71"/>
      <c r="UZ22" s="71"/>
      <c r="VA22" s="71">
        <v>1</v>
      </c>
      <c r="VB22" s="71"/>
      <c r="VC22" s="71"/>
      <c r="VD22" s="71">
        <v>1</v>
      </c>
      <c r="VE22" s="71"/>
      <c r="VF22" s="71"/>
      <c r="VG22" s="71">
        <v>1</v>
      </c>
      <c r="VH22" s="71"/>
      <c r="VI22" s="71"/>
      <c r="VJ22" s="71">
        <v>1</v>
      </c>
      <c r="VK22" s="71"/>
      <c r="VL22" s="71"/>
      <c r="VM22" s="71">
        <v>1</v>
      </c>
      <c r="VN22" s="71"/>
      <c r="VO22" s="71"/>
      <c r="VP22" s="71">
        <v>1</v>
      </c>
      <c r="VQ22" s="71"/>
      <c r="VR22" s="71"/>
      <c r="VS22" s="71">
        <v>1</v>
      </c>
      <c r="VT22" s="71"/>
    </row>
    <row r="23" spans="1:593" ht="15.75" x14ac:dyDescent="0.25">
      <c r="A23" s="3">
        <v>10</v>
      </c>
      <c r="B23" s="74" t="s">
        <v>3290</v>
      </c>
      <c r="C23" s="71"/>
      <c r="D23" s="71">
        <v>1</v>
      </c>
      <c r="E23" s="71"/>
      <c r="F23" s="71"/>
      <c r="G23" s="71">
        <v>1</v>
      </c>
      <c r="H23" s="71"/>
      <c r="I23" s="71"/>
      <c r="J23" s="71">
        <v>1</v>
      </c>
      <c r="K23" s="71"/>
      <c r="L23" s="71"/>
      <c r="M23" s="71">
        <v>1</v>
      </c>
      <c r="N23" s="71"/>
      <c r="O23" s="71"/>
      <c r="P23" s="71">
        <v>1</v>
      </c>
      <c r="Q23" s="71"/>
      <c r="R23" s="71"/>
      <c r="S23" s="71">
        <v>1</v>
      </c>
      <c r="T23" s="71"/>
      <c r="U23" s="71"/>
      <c r="V23" s="71">
        <v>1</v>
      </c>
      <c r="W23" s="71"/>
      <c r="X23" s="71"/>
      <c r="Y23" s="71">
        <v>1</v>
      </c>
      <c r="Z23" s="71"/>
      <c r="AA23" s="71"/>
      <c r="AB23" s="71">
        <v>1</v>
      </c>
      <c r="AC23" s="71"/>
      <c r="AD23" s="71"/>
      <c r="AE23" s="71">
        <v>1</v>
      </c>
      <c r="AF23" s="71"/>
      <c r="AG23" s="71"/>
      <c r="AH23" s="71">
        <v>1</v>
      </c>
      <c r="AI23" s="71"/>
      <c r="AJ23" s="71"/>
      <c r="AK23" s="71">
        <v>1</v>
      </c>
      <c r="AL23" s="71"/>
      <c r="AM23" s="71"/>
      <c r="AN23" s="71">
        <v>1</v>
      </c>
      <c r="AO23" s="71"/>
      <c r="AP23" s="71"/>
      <c r="AQ23" s="71">
        <v>1</v>
      </c>
      <c r="AR23" s="71"/>
      <c r="AS23" s="71"/>
      <c r="AT23" s="71">
        <v>1</v>
      </c>
      <c r="AU23" s="71"/>
      <c r="AV23" s="71"/>
      <c r="AW23" s="71">
        <v>1</v>
      </c>
      <c r="AX23" s="71"/>
      <c r="AY23" s="71"/>
      <c r="AZ23" s="71">
        <v>1</v>
      </c>
      <c r="BA23" s="71"/>
      <c r="BB23" s="71"/>
      <c r="BC23" s="71">
        <v>1</v>
      </c>
      <c r="BD23" s="71"/>
      <c r="BE23" s="71"/>
      <c r="BF23" s="71">
        <v>1</v>
      </c>
      <c r="BG23" s="71"/>
      <c r="BH23" s="71"/>
      <c r="BI23" s="71">
        <v>1</v>
      </c>
      <c r="BJ23" s="71"/>
      <c r="BK23" s="71"/>
      <c r="BL23" s="71">
        <v>1</v>
      </c>
      <c r="BM23" s="71"/>
      <c r="BN23" s="71"/>
      <c r="BO23" s="71">
        <v>1</v>
      </c>
      <c r="BP23" s="71"/>
      <c r="BQ23" s="71"/>
      <c r="BR23" s="71">
        <v>1</v>
      </c>
      <c r="BS23" s="71"/>
      <c r="BT23" s="71"/>
      <c r="BU23" s="71">
        <v>1</v>
      </c>
      <c r="BV23" s="71"/>
      <c r="BW23" s="71"/>
      <c r="BX23" s="71">
        <v>1</v>
      </c>
      <c r="BY23" s="71"/>
      <c r="BZ23" s="71"/>
      <c r="CA23" s="71">
        <v>1</v>
      </c>
      <c r="CB23" s="71"/>
      <c r="CC23" s="71"/>
      <c r="CD23" s="71">
        <v>1</v>
      </c>
      <c r="CE23" s="71"/>
      <c r="CF23" s="71"/>
      <c r="CG23" s="71">
        <v>1</v>
      </c>
      <c r="CH23" s="71"/>
      <c r="CI23" s="71"/>
      <c r="CJ23" s="71">
        <v>1</v>
      </c>
      <c r="CK23" s="71"/>
      <c r="CL23" s="71"/>
      <c r="CM23" s="71">
        <v>1</v>
      </c>
      <c r="CN23" s="71"/>
      <c r="CO23" s="71"/>
      <c r="CP23" s="71">
        <v>1</v>
      </c>
      <c r="CQ23" s="71"/>
      <c r="CR23" s="71"/>
      <c r="CS23" s="71">
        <v>1</v>
      </c>
      <c r="CT23" s="71"/>
      <c r="CU23" s="71"/>
      <c r="CV23" s="71">
        <v>1</v>
      </c>
      <c r="CW23" s="71"/>
      <c r="CX23" s="71"/>
      <c r="CY23" s="71">
        <v>1</v>
      </c>
      <c r="CZ23" s="71"/>
      <c r="DA23" s="71"/>
      <c r="DB23" s="71">
        <v>1</v>
      </c>
      <c r="DC23" s="71"/>
      <c r="DD23" s="71"/>
      <c r="DE23" s="71">
        <v>1</v>
      </c>
      <c r="DF23" s="71"/>
      <c r="DG23" s="71"/>
      <c r="DH23" s="71">
        <v>1</v>
      </c>
      <c r="DI23" s="71"/>
      <c r="DJ23" s="71"/>
      <c r="DK23" s="71">
        <v>1</v>
      </c>
      <c r="DL23" s="71"/>
      <c r="DM23" s="71"/>
      <c r="DN23" s="71">
        <v>1</v>
      </c>
      <c r="DO23" s="71"/>
      <c r="DP23" s="71"/>
      <c r="DQ23" s="71">
        <v>1</v>
      </c>
      <c r="DR23" s="71"/>
      <c r="DS23" s="71"/>
      <c r="DT23" s="71">
        <v>1</v>
      </c>
      <c r="DU23" s="71"/>
      <c r="DV23" s="71"/>
      <c r="DW23" s="71">
        <v>1</v>
      </c>
      <c r="DX23" s="71"/>
      <c r="DY23" s="71"/>
      <c r="DZ23" s="71">
        <v>1</v>
      </c>
      <c r="EA23" s="71"/>
      <c r="EB23" s="71"/>
      <c r="EC23" s="71">
        <v>1</v>
      </c>
      <c r="ED23" s="71"/>
      <c r="EE23" s="71"/>
      <c r="EF23" s="71">
        <v>1</v>
      </c>
      <c r="EG23" s="71"/>
      <c r="EH23" s="71"/>
      <c r="EI23" s="71">
        <v>1</v>
      </c>
      <c r="EJ23" s="71"/>
      <c r="EK23" s="71"/>
      <c r="EL23" s="71">
        <v>1</v>
      </c>
      <c r="EM23" s="71"/>
      <c r="EN23" s="71"/>
      <c r="EO23" s="71">
        <v>1</v>
      </c>
      <c r="EP23" s="71"/>
      <c r="EQ23" s="71"/>
      <c r="ER23" s="71">
        <v>1</v>
      </c>
      <c r="ES23" s="71"/>
      <c r="ET23" s="71"/>
      <c r="EU23" s="71">
        <v>1</v>
      </c>
      <c r="EV23" s="71"/>
      <c r="EW23" s="71"/>
      <c r="EX23" s="71">
        <v>1</v>
      </c>
      <c r="EY23" s="71"/>
      <c r="EZ23" s="71"/>
      <c r="FA23" s="71">
        <v>1</v>
      </c>
      <c r="FB23" s="71"/>
      <c r="FC23" s="71"/>
      <c r="FD23" s="71">
        <v>1</v>
      </c>
      <c r="FE23" s="71"/>
      <c r="FF23" s="71"/>
      <c r="FG23" s="71">
        <v>1</v>
      </c>
      <c r="FH23" s="71"/>
      <c r="FI23" s="71"/>
      <c r="FJ23" s="71">
        <v>1</v>
      </c>
      <c r="FK23" s="71"/>
      <c r="FL23" s="71"/>
      <c r="FM23" s="71">
        <v>1</v>
      </c>
      <c r="FN23" s="71"/>
      <c r="FO23" s="71"/>
      <c r="FP23" s="71">
        <v>1</v>
      </c>
      <c r="FQ23" s="71"/>
      <c r="FR23" s="71"/>
      <c r="FS23" s="71">
        <v>1</v>
      </c>
      <c r="FT23" s="71"/>
      <c r="FU23" s="71"/>
      <c r="FV23" s="71">
        <v>1</v>
      </c>
      <c r="FW23" s="71"/>
      <c r="FX23" s="71"/>
      <c r="FY23" s="71">
        <v>1</v>
      </c>
      <c r="FZ23" s="71"/>
      <c r="GA23" s="71"/>
      <c r="GB23" s="71">
        <v>1</v>
      </c>
      <c r="GC23" s="71"/>
      <c r="GD23" s="71"/>
      <c r="GE23" s="71">
        <v>1</v>
      </c>
      <c r="GF23" s="71"/>
      <c r="GG23" s="71"/>
      <c r="GH23" s="71">
        <v>1</v>
      </c>
      <c r="GI23" s="71"/>
      <c r="GJ23" s="71"/>
      <c r="GK23" s="71">
        <v>1</v>
      </c>
      <c r="GL23" s="71"/>
      <c r="GM23" s="71"/>
      <c r="GN23" s="71">
        <v>1</v>
      </c>
      <c r="GO23" s="71"/>
      <c r="GP23" s="71"/>
      <c r="GQ23" s="71">
        <v>1</v>
      </c>
      <c r="GR23" s="71"/>
      <c r="GS23" s="71"/>
      <c r="GT23" s="71">
        <v>1</v>
      </c>
      <c r="GU23" s="71"/>
      <c r="GV23" s="71"/>
      <c r="GW23" s="71">
        <v>1</v>
      </c>
      <c r="GX23" s="71"/>
      <c r="GY23" s="71"/>
      <c r="GZ23" s="71">
        <v>1</v>
      </c>
      <c r="HA23" s="71"/>
      <c r="HB23" s="71"/>
      <c r="HC23" s="71">
        <v>1</v>
      </c>
      <c r="HD23" s="71"/>
      <c r="HE23" s="71"/>
      <c r="HF23" s="71">
        <v>1</v>
      </c>
      <c r="HG23" s="71"/>
      <c r="HH23" s="71"/>
      <c r="HI23" s="71">
        <v>1</v>
      </c>
      <c r="HJ23" s="71"/>
      <c r="HK23" s="71"/>
      <c r="HL23" s="71">
        <v>1</v>
      </c>
      <c r="HM23" s="71"/>
      <c r="HN23" s="71"/>
      <c r="HO23" s="71">
        <v>1</v>
      </c>
      <c r="HP23" s="71"/>
      <c r="HQ23" s="71"/>
      <c r="HR23" s="71">
        <v>1</v>
      </c>
      <c r="HS23" s="71"/>
      <c r="HT23" s="71"/>
      <c r="HU23" s="71">
        <v>1</v>
      </c>
      <c r="HV23" s="71"/>
      <c r="HW23" s="71"/>
      <c r="HX23" s="71">
        <v>1</v>
      </c>
      <c r="HY23" s="71"/>
      <c r="HZ23" s="71"/>
      <c r="IA23" s="71">
        <v>1</v>
      </c>
      <c r="IB23" s="71"/>
      <c r="IC23" s="71"/>
      <c r="ID23" s="71">
        <v>1</v>
      </c>
      <c r="IE23" s="71"/>
      <c r="IF23" s="71"/>
      <c r="IG23" s="71">
        <v>1</v>
      </c>
      <c r="IH23" s="71"/>
      <c r="II23" s="71"/>
      <c r="IJ23" s="71">
        <v>1</v>
      </c>
      <c r="IK23" s="71"/>
      <c r="IL23" s="71"/>
      <c r="IM23" s="71">
        <v>1</v>
      </c>
      <c r="IN23" s="71"/>
      <c r="IO23" s="71"/>
      <c r="IP23" s="71">
        <v>1</v>
      </c>
      <c r="IQ23" s="71"/>
      <c r="IR23" s="71"/>
      <c r="IS23" s="71">
        <v>1</v>
      </c>
      <c r="IT23" s="71"/>
      <c r="IU23" s="71"/>
      <c r="IV23" s="71">
        <v>1</v>
      </c>
      <c r="IW23" s="71"/>
      <c r="IX23" s="71"/>
      <c r="IY23" s="71">
        <v>1</v>
      </c>
      <c r="IZ23" s="71"/>
      <c r="JA23" s="71"/>
      <c r="JB23" s="71">
        <v>1</v>
      </c>
      <c r="JC23" s="71"/>
      <c r="JD23" s="71"/>
      <c r="JE23" s="71">
        <v>1</v>
      </c>
      <c r="JF23" s="71"/>
      <c r="JG23" s="71"/>
      <c r="JH23" s="71">
        <v>1</v>
      </c>
      <c r="JI23" s="71"/>
      <c r="JJ23" s="71"/>
      <c r="JK23" s="71">
        <v>1</v>
      </c>
      <c r="JL23" s="71"/>
      <c r="JM23" s="71"/>
      <c r="JN23" s="71">
        <v>1</v>
      </c>
      <c r="JO23" s="71"/>
      <c r="JP23" s="71"/>
      <c r="JQ23" s="71">
        <v>1</v>
      </c>
      <c r="JR23" s="71"/>
      <c r="JS23" s="71"/>
      <c r="JT23" s="71">
        <v>1</v>
      </c>
      <c r="JU23" s="71"/>
      <c r="JV23" s="71"/>
      <c r="JW23" s="71">
        <v>1</v>
      </c>
      <c r="JX23" s="71"/>
      <c r="JY23" s="71"/>
      <c r="JZ23" s="71">
        <v>1</v>
      </c>
      <c r="KA23" s="71"/>
      <c r="KB23" s="71"/>
      <c r="KC23" s="71">
        <v>1</v>
      </c>
      <c r="KD23" s="71"/>
      <c r="KE23" s="71"/>
      <c r="KF23" s="71">
        <v>1</v>
      </c>
      <c r="KG23" s="71"/>
      <c r="KH23" s="71"/>
      <c r="KI23" s="71">
        <v>1</v>
      </c>
      <c r="KJ23" s="71"/>
      <c r="KK23" s="71"/>
      <c r="KL23" s="71">
        <v>1</v>
      </c>
      <c r="KM23" s="71"/>
      <c r="KN23" s="71"/>
      <c r="KO23" s="71">
        <v>1</v>
      </c>
      <c r="KP23" s="71"/>
      <c r="KQ23" s="71"/>
      <c r="KR23" s="71">
        <v>1</v>
      </c>
      <c r="KS23" s="71"/>
      <c r="KT23" s="71"/>
      <c r="KU23" s="71">
        <v>1</v>
      </c>
      <c r="KV23" s="71"/>
      <c r="KW23" s="71"/>
      <c r="KX23" s="71">
        <v>1</v>
      </c>
      <c r="KY23" s="71"/>
      <c r="KZ23" s="71"/>
      <c r="LA23" s="71">
        <v>1</v>
      </c>
      <c r="LB23" s="71"/>
      <c r="LC23" s="71"/>
      <c r="LD23" s="71">
        <v>1</v>
      </c>
      <c r="LE23" s="71"/>
      <c r="LF23" s="71"/>
      <c r="LG23" s="71">
        <v>1</v>
      </c>
      <c r="LH23" s="71"/>
      <c r="LI23" s="71"/>
      <c r="LJ23" s="71">
        <v>1</v>
      </c>
      <c r="LK23" s="71"/>
      <c r="LL23" s="71"/>
      <c r="LM23" s="71">
        <v>1</v>
      </c>
      <c r="LN23" s="71"/>
      <c r="LO23" s="71"/>
      <c r="LP23" s="71">
        <v>1</v>
      </c>
      <c r="LQ23" s="71"/>
      <c r="LR23" s="71"/>
      <c r="LS23" s="71">
        <v>1</v>
      </c>
      <c r="LT23" s="71"/>
      <c r="LU23" s="71"/>
      <c r="LV23" s="71">
        <v>1</v>
      </c>
      <c r="LW23" s="71"/>
      <c r="LX23" s="71"/>
      <c r="LY23" s="71">
        <v>1</v>
      </c>
      <c r="LZ23" s="71"/>
      <c r="MA23" s="71"/>
      <c r="MB23" s="71">
        <v>1</v>
      </c>
      <c r="MC23" s="71"/>
      <c r="MD23" s="71"/>
      <c r="ME23" s="71">
        <v>1</v>
      </c>
      <c r="MF23" s="71"/>
      <c r="MG23" s="71"/>
      <c r="MH23" s="71">
        <v>1</v>
      </c>
      <c r="MI23" s="71"/>
      <c r="MJ23" s="71"/>
      <c r="MK23" s="71">
        <v>1</v>
      </c>
      <c r="ML23" s="71"/>
      <c r="MM23" s="71"/>
      <c r="MN23" s="71">
        <v>1</v>
      </c>
      <c r="MO23" s="71"/>
      <c r="MP23" s="71"/>
      <c r="MQ23" s="71">
        <v>1</v>
      </c>
      <c r="MR23" s="71"/>
      <c r="MS23" s="71"/>
      <c r="MT23" s="71">
        <v>1</v>
      </c>
      <c r="MU23" s="71"/>
      <c r="MV23" s="71"/>
      <c r="MW23" s="71">
        <v>1</v>
      </c>
      <c r="MX23" s="71"/>
      <c r="MY23" s="71"/>
      <c r="MZ23" s="71">
        <v>1</v>
      </c>
      <c r="NA23" s="71"/>
      <c r="NB23" s="71"/>
      <c r="NC23" s="71">
        <v>1</v>
      </c>
      <c r="ND23" s="71"/>
      <c r="NE23" s="71"/>
      <c r="NF23" s="71">
        <v>1</v>
      </c>
      <c r="NG23" s="71"/>
      <c r="NH23" s="71"/>
      <c r="NI23" s="71">
        <v>1</v>
      </c>
      <c r="NJ23" s="71"/>
      <c r="NK23" s="71"/>
      <c r="NL23" s="71">
        <v>1</v>
      </c>
      <c r="NM23" s="71"/>
      <c r="NN23" s="71"/>
      <c r="NO23" s="71">
        <v>1</v>
      </c>
      <c r="NP23" s="71"/>
      <c r="NQ23" s="71"/>
      <c r="NR23" s="71">
        <v>1</v>
      </c>
      <c r="NS23" s="71"/>
      <c r="NT23" s="71"/>
      <c r="NU23" s="71">
        <v>1</v>
      </c>
      <c r="NV23" s="71"/>
      <c r="NW23" s="71"/>
      <c r="NX23" s="71">
        <v>1</v>
      </c>
      <c r="NY23" s="71"/>
      <c r="NZ23" s="71"/>
      <c r="OA23" s="71">
        <v>1</v>
      </c>
      <c r="OB23" s="71"/>
      <c r="OC23" s="71"/>
      <c r="OD23" s="71">
        <v>1</v>
      </c>
      <c r="OE23" s="71"/>
      <c r="OF23" s="71"/>
      <c r="OG23" s="71">
        <v>1</v>
      </c>
      <c r="OH23" s="71"/>
      <c r="OI23" s="71"/>
      <c r="OJ23" s="71">
        <v>1</v>
      </c>
      <c r="OK23" s="71"/>
      <c r="OL23" s="71"/>
      <c r="OM23" s="71">
        <v>1</v>
      </c>
      <c r="ON23" s="71"/>
      <c r="OO23" s="71"/>
      <c r="OP23" s="71">
        <v>1</v>
      </c>
      <c r="OQ23" s="71"/>
      <c r="OR23" s="71"/>
      <c r="OS23" s="71">
        <v>1</v>
      </c>
      <c r="OT23" s="71"/>
      <c r="OU23" s="71"/>
      <c r="OV23" s="71">
        <v>1</v>
      </c>
      <c r="OW23" s="71"/>
      <c r="OX23" s="71"/>
      <c r="OY23" s="71">
        <v>1</v>
      </c>
      <c r="OZ23" s="71"/>
      <c r="PA23" s="71"/>
      <c r="PB23" s="71">
        <v>1</v>
      </c>
      <c r="PC23" s="71"/>
      <c r="PD23" s="71"/>
      <c r="PE23" s="71">
        <v>1</v>
      </c>
      <c r="PF23" s="71"/>
      <c r="PG23" s="71"/>
      <c r="PH23" s="71">
        <v>1</v>
      </c>
      <c r="PI23" s="71"/>
      <c r="PJ23" s="71"/>
      <c r="PK23" s="71">
        <v>1</v>
      </c>
      <c r="PL23" s="71"/>
      <c r="PM23" s="71"/>
      <c r="PN23" s="71">
        <v>1</v>
      </c>
      <c r="PO23" s="71"/>
      <c r="PP23" s="71"/>
      <c r="PQ23" s="71">
        <v>1</v>
      </c>
      <c r="PR23" s="71"/>
      <c r="PS23" s="71"/>
      <c r="PT23" s="71">
        <v>1</v>
      </c>
      <c r="PU23" s="71"/>
      <c r="PV23" s="71"/>
      <c r="PW23" s="71">
        <v>1</v>
      </c>
      <c r="PX23" s="71"/>
      <c r="PY23" s="71"/>
      <c r="PZ23" s="71">
        <v>1</v>
      </c>
      <c r="QA23" s="71"/>
      <c r="QB23" s="71"/>
      <c r="QC23" s="71">
        <v>1</v>
      </c>
      <c r="QD23" s="71"/>
      <c r="QE23" s="71"/>
      <c r="QF23" s="71">
        <v>1</v>
      </c>
      <c r="QG23" s="71"/>
      <c r="QH23" s="71"/>
      <c r="QI23" s="71">
        <v>1</v>
      </c>
      <c r="QJ23" s="71"/>
      <c r="QK23" s="71"/>
      <c r="QL23" s="71">
        <v>1</v>
      </c>
      <c r="QM23" s="71"/>
      <c r="QN23" s="71"/>
      <c r="QO23" s="71">
        <v>1</v>
      </c>
      <c r="QP23" s="71"/>
      <c r="QQ23" s="71"/>
      <c r="QR23" s="71">
        <v>1</v>
      </c>
      <c r="QS23" s="71"/>
      <c r="QT23" s="71"/>
      <c r="QU23" s="71">
        <v>1</v>
      </c>
      <c r="QV23" s="71"/>
      <c r="QW23" s="71"/>
      <c r="QX23" s="71">
        <v>1</v>
      </c>
      <c r="QY23" s="71"/>
      <c r="QZ23" s="71"/>
      <c r="RA23" s="71">
        <v>1</v>
      </c>
      <c r="RB23" s="71"/>
      <c r="RC23" s="71"/>
      <c r="RD23" s="71">
        <v>1</v>
      </c>
      <c r="RE23" s="71"/>
      <c r="RF23" s="71"/>
      <c r="RG23" s="71">
        <v>1</v>
      </c>
      <c r="RH23" s="71"/>
      <c r="RI23" s="71"/>
      <c r="RJ23" s="71">
        <v>1</v>
      </c>
      <c r="RK23" s="71"/>
      <c r="RL23" s="71"/>
      <c r="RM23" s="71">
        <v>1</v>
      </c>
      <c r="RN23" s="71"/>
      <c r="RO23" s="71"/>
      <c r="RP23" s="71">
        <v>1</v>
      </c>
      <c r="RQ23" s="71"/>
      <c r="RR23" s="71"/>
      <c r="RS23" s="71">
        <v>1</v>
      </c>
      <c r="RT23" s="71"/>
      <c r="RU23" s="71"/>
      <c r="RV23" s="71">
        <v>1</v>
      </c>
      <c r="RW23" s="71"/>
      <c r="RX23" s="71"/>
      <c r="RY23" s="71">
        <v>1</v>
      </c>
      <c r="RZ23" s="71"/>
      <c r="SA23" s="71"/>
      <c r="SB23" s="71">
        <v>1</v>
      </c>
      <c r="SC23" s="71"/>
      <c r="SD23" s="71"/>
      <c r="SE23" s="71">
        <v>1</v>
      </c>
      <c r="SF23" s="71"/>
      <c r="SG23" s="71"/>
      <c r="SH23" s="71">
        <v>1</v>
      </c>
      <c r="SI23" s="71"/>
      <c r="SJ23" s="71"/>
      <c r="SK23" s="71">
        <v>1</v>
      </c>
      <c r="SL23" s="71"/>
      <c r="SM23" s="71"/>
      <c r="SN23" s="71">
        <v>1</v>
      </c>
      <c r="SO23" s="71"/>
      <c r="SP23" s="71"/>
      <c r="SQ23" s="71">
        <v>1</v>
      </c>
      <c r="SR23" s="71"/>
      <c r="SS23" s="71"/>
      <c r="ST23" s="71">
        <v>1</v>
      </c>
      <c r="SU23" s="71"/>
      <c r="SV23" s="71"/>
      <c r="SW23" s="71">
        <v>1</v>
      </c>
      <c r="SX23" s="71"/>
      <c r="SY23" s="71"/>
      <c r="SZ23" s="71">
        <v>1</v>
      </c>
      <c r="TA23" s="71"/>
      <c r="TB23" s="71"/>
      <c r="TC23" s="71">
        <v>1</v>
      </c>
      <c r="TD23" s="71"/>
      <c r="TE23" s="71"/>
      <c r="TF23" s="71">
        <v>1</v>
      </c>
      <c r="TG23" s="71"/>
      <c r="TH23" s="71"/>
      <c r="TI23" s="71">
        <v>1</v>
      </c>
      <c r="TJ23" s="71"/>
      <c r="TK23" s="71"/>
      <c r="TL23" s="71">
        <v>1</v>
      </c>
      <c r="TM23" s="71"/>
      <c r="TN23" s="71"/>
      <c r="TO23" s="71">
        <v>1</v>
      </c>
      <c r="TP23" s="71"/>
      <c r="TQ23" s="71"/>
      <c r="TR23" s="71">
        <v>1</v>
      </c>
      <c r="TS23" s="71"/>
      <c r="TT23" s="71"/>
      <c r="TU23" s="71">
        <v>1</v>
      </c>
      <c r="TV23" s="71"/>
      <c r="TW23" s="71"/>
      <c r="TX23" s="71">
        <v>1</v>
      </c>
      <c r="TY23" s="71"/>
      <c r="TZ23" s="71"/>
      <c r="UA23" s="71">
        <v>1</v>
      </c>
      <c r="UB23" s="71"/>
      <c r="UC23" s="71"/>
      <c r="UD23" s="71">
        <v>1</v>
      </c>
      <c r="UE23" s="71"/>
      <c r="UF23" s="71"/>
      <c r="UG23" s="71">
        <v>1</v>
      </c>
      <c r="UH23" s="71"/>
      <c r="UI23" s="71"/>
      <c r="UJ23" s="71">
        <v>1</v>
      </c>
      <c r="UK23" s="71"/>
      <c r="UL23" s="71"/>
      <c r="UM23" s="71">
        <v>1</v>
      </c>
      <c r="UN23" s="71"/>
      <c r="UO23" s="71"/>
      <c r="UP23" s="71">
        <v>1</v>
      </c>
      <c r="UQ23" s="71"/>
      <c r="UR23" s="71"/>
      <c r="US23" s="71">
        <v>1</v>
      </c>
      <c r="UT23" s="71"/>
      <c r="UU23" s="71"/>
      <c r="UV23" s="71">
        <v>1</v>
      </c>
      <c r="UW23" s="71"/>
      <c r="UX23" s="71"/>
      <c r="UY23" s="71">
        <v>1</v>
      </c>
      <c r="UZ23" s="71"/>
      <c r="VA23" s="71"/>
      <c r="VB23" s="71">
        <v>1</v>
      </c>
      <c r="VC23" s="71"/>
      <c r="VD23" s="71"/>
      <c r="VE23" s="71">
        <v>1</v>
      </c>
      <c r="VF23" s="71"/>
      <c r="VG23" s="71"/>
      <c r="VH23" s="71">
        <v>1</v>
      </c>
      <c r="VI23" s="71"/>
      <c r="VJ23" s="71"/>
      <c r="VK23" s="71">
        <v>1</v>
      </c>
      <c r="VL23" s="71"/>
      <c r="VM23" s="71"/>
      <c r="VN23" s="71">
        <v>1</v>
      </c>
      <c r="VO23" s="71"/>
      <c r="VP23" s="71"/>
      <c r="VQ23" s="71">
        <v>1</v>
      </c>
      <c r="VR23" s="71"/>
      <c r="VS23" s="71"/>
      <c r="VT23" s="71">
        <v>1</v>
      </c>
    </row>
    <row r="24" spans="1:593" ht="15.75" x14ac:dyDescent="0.25">
      <c r="A24" s="3">
        <v>11</v>
      </c>
      <c r="B24" s="74" t="s">
        <v>3291</v>
      </c>
      <c r="C24" s="71"/>
      <c r="D24" s="71">
        <v>1</v>
      </c>
      <c r="E24" s="71"/>
      <c r="F24" s="71"/>
      <c r="G24" s="71">
        <v>1</v>
      </c>
      <c r="H24" s="71"/>
      <c r="I24" s="71"/>
      <c r="J24" s="71">
        <v>1</v>
      </c>
      <c r="K24" s="71"/>
      <c r="L24" s="71"/>
      <c r="M24" s="71">
        <v>1</v>
      </c>
      <c r="N24" s="71"/>
      <c r="O24" s="71"/>
      <c r="P24" s="71">
        <v>1</v>
      </c>
      <c r="Q24" s="71"/>
      <c r="R24" s="71"/>
      <c r="S24" s="71">
        <v>1</v>
      </c>
      <c r="T24" s="71"/>
      <c r="U24" s="71"/>
      <c r="V24" s="71">
        <v>1</v>
      </c>
      <c r="W24" s="71"/>
      <c r="X24" s="71"/>
      <c r="Y24" s="71">
        <v>1</v>
      </c>
      <c r="Z24" s="71"/>
      <c r="AA24" s="71"/>
      <c r="AB24" s="71">
        <v>1</v>
      </c>
      <c r="AC24" s="71"/>
      <c r="AD24" s="71"/>
      <c r="AE24" s="71">
        <v>1</v>
      </c>
      <c r="AF24" s="71"/>
      <c r="AG24" s="71"/>
      <c r="AH24" s="71">
        <v>1</v>
      </c>
      <c r="AI24" s="71"/>
      <c r="AJ24" s="71"/>
      <c r="AK24" s="71">
        <v>1</v>
      </c>
      <c r="AL24" s="71"/>
      <c r="AM24" s="71"/>
      <c r="AN24" s="71">
        <v>1</v>
      </c>
      <c r="AO24" s="71"/>
      <c r="AP24" s="71"/>
      <c r="AQ24" s="71">
        <v>1</v>
      </c>
      <c r="AR24" s="71"/>
      <c r="AS24" s="71"/>
      <c r="AT24" s="71">
        <v>1</v>
      </c>
      <c r="AU24" s="71"/>
      <c r="AV24" s="71"/>
      <c r="AW24" s="71">
        <v>1</v>
      </c>
      <c r="AX24" s="71"/>
      <c r="AY24" s="71"/>
      <c r="AZ24" s="71">
        <v>1</v>
      </c>
      <c r="BA24" s="71"/>
      <c r="BB24" s="71"/>
      <c r="BC24" s="71">
        <v>1</v>
      </c>
      <c r="BD24" s="71"/>
      <c r="BE24" s="71"/>
      <c r="BF24" s="71">
        <v>1</v>
      </c>
      <c r="BG24" s="71"/>
      <c r="BH24" s="71"/>
      <c r="BI24" s="71">
        <v>1</v>
      </c>
      <c r="BJ24" s="71"/>
      <c r="BK24" s="71"/>
      <c r="BL24" s="71">
        <v>1</v>
      </c>
      <c r="BM24" s="71"/>
      <c r="BN24" s="71"/>
      <c r="BO24" s="71">
        <v>1</v>
      </c>
      <c r="BP24" s="71"/>
      <c r="BQ24" s="71"/>
      <c r="BR24" s="71">
        <v>1</v>
      </c>
      <c r="BS24" s="71"/>
      <c r="BT24" s="71"/>
      <c r="BU24" s="71">
        <v>1</v>
      </c>
      <c r="BV24" s="71"/>
      <c r="BW24" s="71"/>
      <c r="BX24" s="71">
        <v>1</v>
      </c>
      <c r="BY24" s="71"/>
      <c r="BZ24" s="71"/>
      <c r="CA24" s="71">
        <v>1</v>
      </c>
      <c r="CB24" s="71"/>
      <c r="CC24" s="71"/>
      <c r="CD24" s="71">
        <v>1</v>
      </c>
      <c r="CE24" s="71"/>
      <c r="CF24" s="71"/>
      <c r="CG24" s="71">
        <v>1</v>
      </c>
      <c r="CH24" s="71"/>
      <c r="CI24" s="71"/>
      <c r="CJ24" s="71">
        <v>1</v>
      </c>
      <c r="CK24" s="71"/>
      <c r="CL24" s="71"/>
      <c r="CM24" s="71">
        <v>1</v>
      </c>
      <c r="CN24" s="71"/>
      <c r="CO24" s="71"/>
      <c r="CP24" s="71">
        <v>1</v>
      </c>
      <c r="CQ24" s="71"/>
      <c r="CR24" s="71"/>
      <c r="CS24" s="71">
        <v>1</v>
      </c>
      <c r="CT24" s="71"/>
      <c r="CU24" s="71"/>
      <c r="CV24" s="71">
        <v>1</v>
      </c>
      <c r="CW24" s="71"/>
      <c r="CX24" s="71"/>
      <c r="CY24" s="71">
        <v>1</v>
      </c>
      <c r="CZ24" s="71"/>
      <c r="DA24" s="71"/>
      <c r="DB24" s="71">
        <v>1</v>
      </c>
      <c r="DC24" s="71"/>
      <c r="DD24" s="71"/>
      <c r="DE24" s="71">
        <v>1</v>
      </c>
      <c r="DF24" s="71"/>
      <c r="DG24" s="71"/>
      <c r="DH24" s="71">
        <v>1</v>
      </c>
      <c r="DI24" s="71"/>
      <c r="DJ24" s="71"/>
      <c r="DK24" s="71">
        <v>1</v>
      </c>
      <c r="DL24" s="71"/>
      <c r="DM24" s="71"/>
      <c r="DN24" s="71">
        <v>1</v>
      </c>
      <c r="DO24" s="71"/>
      <c r="DP24" s="71"/>
      <c r="DQ24" s="71">
        <v>1</v>
      </c>
      <c r="DR24" s="71"/>
      <c r="DS24" s="71"/>
      <c r="DT24" s="71">
        <v>1</v>
      </c>
      <c r="DU24" s="71"/>
      <c r="DV24" s="71"/>
      <c r="DW24" s="71">
        <v>1</v>
      </c>
      <c r="DX24" s="71"/>
      <c r="DY24" s="71"/>
      <c r="DZ24" s="71">
        <v>1</v>
      </c>
      <c r="EA24" s="71"/>
      <c r="EB24" s="71"/>
      <c r="EC24" s="71">
        <v>1</v>
      </c>
      <c r="ED24" s="71"/>
      <c r="EE24" s="71"/>
      <c r="EF24" s="71">
        <v>1</v>
      </c>
      <c r="EG24" s="71"/>
      <c r="EH24" s="71"/>
      <c r="EI24" s="71">
        <v>1</v>
      </c>
      <c r="EJ24" s="71"/>
      <c r="EK24" s="71"/>
      <c r="EL24" s="71">
        <v>1</v>
      </c>
      <c r="EM24" s="71"/>
      <c r="EN24" s="71"/>
      <c r="EO24" s="71">
        <v>1</v>
      </c>
      <c r="EP24" s="71"/>
      <c r="EQ24" s="71"/>
      <c r="ER24" s="71">
        <v>1</v>
      </c>
      <c r="ES24" s="71"/>
      <c r="ET24" s="71"/>
      <c r="EU24" s="71">
        <v>1</v>
      </c>
      <c r="EV24" s="71"/>
      <c r="EW24" s="71"/>
      <c r="EX24" s="71">
        <v>1</v>
      </c>
      <c r="EY24" s="71"/>
      <c r="EZ24" s="71"/>
      <c r="FA24" s="71">
        <v>1</v>
      </c>
      <c r="FB24" s="71"/>
      <c r="FC24" s="71"/>
      <c r="FD24" s="71">
        <v>1</v>
      </c>
      <c r="FE24" s="71"/>
      <c r="FF24" s="71"/>
      <c r="FG24" s="71">
        <v>1</v>
      </c>
      <c r="FH24" s="71"/>
      <c r="FI24" s="71"/>
      <c r="FJ24" s="71">
        <v>1</v>
      </c>
      <c r="FK24" s="71"/>
      <c r="FL24" s="71"/>
      <c r="FM24" s="71">
        <v>1</v>
      </c>
      <c r="FN24" s="71"/>
      <c r="FO24" s="71"/>
      <c r="FP24" s="71">
        <v>1</v>
      </c>
      <c r="FQ24" s="71"/>
      <c r="FR24" s="71"/>
      <c r="FS24" s="71">
        <v>1</v>
      </c>
      <c r="FT24" s="71"/>
      <c r="FU24" s="71"/>
      <c r="FV24" s="71">
        <v>1</v>
      </c>
      <c r="FW24" s="71"/>
      <c r="FX24" s="71"/>
      <c r="FY24" s="71">
        <v>1</v>
      </c>
      <c r="FZ24" s="71"/>
      <c r="GA24" s="71"/>
      <c r="GB24" s="71">
        <v>1</v>
      </c>
      <c r="GC24" s="71"/>
      <c r="GD24" s="71"/>
      <c r="GE24" s="71">
        <v>1</v>
      </c>
      <c r="GF24" s="71"/>
      <c r="GG24" s="71"/>
      <c r="GH24" s="71">
        <v>1</v>
      </c>
      <c r="GI24" s="71"/>
      <c r="GJ24" s="71"/>
      <c r="GK24" s="71">
        <v>1</v>
      </c>
      <c r="GL24" s="71"/>
      <c r="GM24" s="71"/>
      <c r="GN24" s="71">
        <v>1</v>
      </c>
      <c r="GO24" s="71"/>
      <c r="GP24" s="71"/>
      <c r="GQ24" s="71">
        <v>1</v>
      </c>
      <c r="GR24" s="71"/>
      <c r="GS24" s="71"/>
      <c r="GT24" s="71">
        <v>1</v>
      </c>
      <c r="GU24" s="71"/>
      <c r="GV24" s="71"/>
      <c r="GW24" s="71">
        <v>1</v>
      </c>
      <c r="GX24" s="71"/>
      <c r="GY24" s="71"/>
      <c r="GZ24" s="71">
        <v>1</v>
      </c>
      <c r="HA24" s="71"/>
      <c r="HB24" s="71"/>
      <c r="HC24" s="71">
        <v>1</v>
      </c>
      <c r="HD24" s="71"/>
      <c r="HE24" s="71"/>
      <c r="HF24" s="71">
        <v>1</v>
      </c>
      <c r="HG24" s="71"/>
      <c r="HH24" s="71"/>
      <c r="HI24" s="71">
        <v>1</v>
      </c>
      <c r="HJ24" s="71"/>
      <c r="HK24" s="71"/>
      <c r="HL24" s="71">
        <v>1</v>
      </c>
      <c r="HM24" s="71"/>
      <c r="HN24" s="71"/>
      <c r="HO24" s="71">
        <v>1</v>
      </c>
      <c r="HP24" s="71"/>
      <c r="HQ24" s="71"/>
      <c r="HR24" s="71">
        <v>1</v>
      </c>
      <c r="HS24" s="71"/>
      <c r="HT24" s="71"/>
      <c r="HU24" s="71">
        <v>1</v>
      </c>
      <c r="HV24" s="71"/>
      <c r="HW24" s="71"/>
      <c r="HX24" s="71">
        <v>1</v>
      </c>
      <c r="HY24" s="71"/>
      <c r="HZ24" s="71"/>
      <c r="IA24" s="71">
        <v>1</v>
      </c>
      <c r="IB24" s="71"/>
      <c r="IC24" s="71"/>
      <c r="ID24" s="71">
        <v>1</v>
      </c>
      <c r="IE24" s="71"/>
      <c r="IF24" s="71"/>
      <c r="IG24" s="71">
        <v>1</v>
      </c>
      <c r="IH24" s="71"/>
      <c r="II24" s="71"/>
      <c r="IJ24" s="71">
        <v>1</v>
      </c>
      <c r="IK24" s="71"/>
      <c r="IL24" s="71"/>
      <c r="IM24" s="71">
        <v>1</v>
      </c>
      <c r="IN24" s="71"/>
      <c r="IO24" s="71"/>
      <c r="IP24" s="71">
        <v>1</v>
      </c>
      <c r="IQ24" s="71"/>
      <c r="IR24" s="71"/>
      <c r="IS24" s="71">
        <v>1</v>
      </c>
      <c r="IT24" s="71"/>
      <c r="IU24" s="71"/>
      <c r="IV24" s="71">
        <v>1</v>
      </c>
      <c r="IW24" s="71"/>
      <c r="IX24" s="71"/>
      <c r="IY24" s="71">
        <v>1</v>
      </c>
      <c r="IZ24" s="71"/>
      <c r="JA24" s="71"/>
      <c r="JB24" s="71">
        <v>1</v>
      </c>
      <c r="JC24" s="71"/>
      <c r="JD24" s="71"/>
      <c r="JE24" s="71">
        <v>1</v>
      </c>
      <c r="JF24" s="71"/>
      <c r="JG24" s="71"/>
      <c r="JH24" s="71">
        <v>1</v>
      </c>
      <c r="JI24" s="71"/>
      <c r="JJ24" s="71"/>
      <c r="JK24" s="71">
        <v>1</v>
      </c>
      <c r="JL24" s="71"/>
      <c r="JM24" s="71"/>
      <c r="JN24" s="71">
        <v>1</v>
      </c>
      <c r="JO24" s="71"/>
      <c r="JP24" s="71"/>
      <c r="JQ24" s="71">
        <v>1</v>
      </c>
      <c r="JR24" s="71"/>
      <c r="JS24" s="71"/>
      <c r="JT24" s="71">
        <v>1</v>
      </c>
      <c r="JU24" s="71"/>
      <c r="JV24" s="71"/>
      <c r="JW24" s="71">
        <v>1</v>
      </c>
      <c r="JX24" s="71"/>
      <c r="JY24" s="71"/>
      <c r="JZ24" s="71">
        <v>1</v>
      </c>
      <c r="KA24" s="71"/>
      <c r="KB24" s="71"/>
      <c r="KC24" s="71">
        <v>1</v>
      </c>
      <c r="KD24" s="71"/>
      <c r="KE24" s="71"/>
      <c r="KF24" s="71">
        <v>1</v>
      </c>
      <c r="KG24" s="71"/>
      <c r="KH24" s="71"/>
      <c r="KI24" s="71">
        <v>1</v>
      </c>
      <c r="KJ24" s="71"/>
      <c r="KK24" s="71"/>
      <c r="KL24" s="71">
        <v>1</v>
      </c>
      <c r="KM24" s="71"/>
      <c r="KN24" s="71"/>
      <c r="KO24" s="71">
        <v>1</v>
      </c>
      <c r="KP24" s="71"/>
      <c r="KQ24" s="71"/>
      <c r="KR24" s="71">
        <v>1</v>
      </c>
      <c r="KS24" s="71"/>
      <c r="KT24" s="71"/>
      <c r="KU24" s="71">
        <v>1</v>
      </c>
      <c r="KV24" s="71"/>
      <c r="KW24" s="71"/>
      <c r="KX24" s="71">
        <v>1</v>
      </c>
      <c r="KY24" s="71"/>
      <c r="KZ24" s="71"/>
      <c r="LA24" s="71">
        <v>1</v>
      </c>
      <c r="LB24" s="71"/>
      <c r="LC24" s="71"/>
      <c r="LD24" s="71">
        <v>1</v>
      </c>
      <c r="LE24" s="71"/>
      <c r="LF24" s="71"/>
      <c r="LG24" s="71">
        <v>1</v>
      </c>
      <c r="LH24" s="71"/>
      <c r="LI24" s="71"/>
      <c r="LJ24" s="71">
        <v>1</v>
      </c>
      <c r="LK24" s="71"/>
      <c r="LL24" s="71"/>
      <c r="LM24" s="71">
        <v>1</v>
      </c>
      <c r="LN24" s="71"/>
      <c r="LO24" s="71"/>
      <c r="LP24" s="71">
        <v>1</v>
      </c>
      <c r="LQ24" s="71"/>
      <c r="LR24" s="71"/>
      <c r="LS24" s="71">
        <v>1</v>
      </c>
      <c r="LT24" s="71"/>
      <c r="LU24" s="71"/>
      <c r="LV24" s="71">
        <v>1</v>
      </c>
      <c r="LW24" s="71"/>
      <c r="LX24" s="71"/>
      <c r="LY24" s="71">
        <v>1</v>
      </c>
      <c r="LZ24" s="71"/>
      <c r="MA24" s="71"/>
      <c r="MB24" s="71">
        <v>1</v>
      </c>
      <c r="MC24" s="71"/>
      <c r="MD24" s="71"/>
      <c r="ME24" s="71">
        <v>1</v>
      </c>
      <c r="MF24" s="71"/>
      <c r="MG24" s="71"/>
      <c r="MH24" s="71">
        <v>1</v>
      </c>
      <c r="MI24" s="71"/>
      <c r="MJ24" s="71"/>
      <c r="MK24" s="71">
        <v>1</v>
      </c>
      <c r="ML24" s="71"/>
      <c r="MM24" s="71"/>
      <c r="MN24" s="71">
        <v>1</v>
      </c>
      <c r="MO24" s="71"/>
      <c r="MP24" s="71"/>
      <c r="MQ24" s="71">
        <v>1</v>
      </c>
      <c r="MR24" s="71"/>
      <c r="MS24" s="71"/>
      <c r="MT24" s="71">
        <v>1</v>
      </c>
      <c r="MU24" s="71"/>
      <c r="MV24" s="71"/>
      <c r="MW24" s="71">
        <v>1</v>
      </c>
      <c r="MX24" s="71"/>
      <c r="MY24" s="71"/>
      <c r="MZ24" s="71">
        <v>1</v>
      </c>
      <c r="NA24" s="71"/>
      <c r="NB24" s="71"/>
      <c r="NC24" s="71">
        <v>1</v>
      </c>
      <c r="ND24" s="71"/>
      <c r="NE24" s="71"/>
      <c r="NF24" s="71">
        <v>1</v>
      </c>
      <c r="NG24" s="71"/>
      <c r="NH24" s="71"/>
      <c r="NI24" s="71">
        <v>1</v>
      </c>
      <c r="NJ24" s="71"/>
      <c r="NK24" s="71"/>
      <c r="NL24" s="71">
        <v>1</v>
      </c>
      <c r="NM24" s="71"/>
      <c r="NN24" s="71"/>
      <c r="NO24" s="71">
        <v>1</v>
      </c>
      <c r="NP24" s="71"/>
      <c r="NQ24" s="71"/>
      <c r="NR24" s="71">
        <v>1</v>
      </c>
      <c r="NS24" s="71"/>
      <c r="NT24" s="71"/>
      <c r="NU24" s="71">
        <v>1</v>
      </c>
      <c r="NV24" s="71"/>
      <c r="NW24" s="71"/>
      <c r="NX24" s="71">
        <v>1</v>
      </c>
      <c r="NY24" s="71"/>
      <c r="NZ24" s="71"/>
      <c r="OA24" s="71">
        <v>1</v>
      </c>
      <c r="OB24" s="71"/>
      <c r="OC24" s="71"/>
      <c r="OD24" s="71">
        <v>1</v>
      </c>
      <c r="OE24" s="71"/>
      <c r="OF24" s="71"/>
      <c r="OG24" s="71">
        <v>1</v>
      </c>
      <c r="OH24" s="71"/>
      <c r="OI24" s="71"/>
      <c r="OJ24" s="71">
        <v>1</v>
      </c>
      <c r="OK24" s="71"/>
      <c r="OL24" s="71"/>
      <c r="OM24" s="71">
        <v>1</v>
      </c>
      <c r="ON24" s="71"/>
      <c r="OO24" s="71"/>
      <c r="OP24" s="71">
        <v>1</v>
      </c>
      <c r="OQ24" s="71"/>
      <c r="OR24" s="71"/>
      <c r="OS24" s="71">
        <v>1</v>
      </c>
      <c r="OT24" s="71"/>
      <c r="OU24" s="71"/>
      <c r="OV24" s="71">
        <v>1</v>
      </c>
      <c r="OW24" s="71"/>
      <c r="OX24" s="71"/>
      <c r="OY24" s="71">
        <v>1</v>
      </c>
      <c r="OZ24" s="71"/>
      <c r="PA24" s="71"/>
      <c r="PB24" s="71">
        <v>1</v>
      </c>
      <c r="PC24" s="71"/>
      <c r="PD24" s="71"/>
      <c r="PE24" s="71">
        <v>1</v>
      </c>
      <c r="PF24" s="71"/>
      <c r="PG24" s="71"/>
      <c r="PH24" s="71">
        <v>1</v>
      </c>
      <c r="PI24" s="71"/>
      <c r="PJ24" s="71"/>
      <c r="PK24" s="71">
        <v>1</v>
      </c>
      <c r="PL24" s="71"/>
      <c r="PM24" s="71"/>
      <c r="PN24" s="71">
        <v>1</v>
      </c>
      <c r="PO24" s="71"/>
      <c r="PP24" s="71"/>
      <c r="PQ24" s="71">
        <v>1</v>
      </c>
      <c r="PR24" s="71"/>
      <c r="PS24" s="71"/>
      <c r="PT24" s="71">
        <v>1</v>
      </c>
      <c r="PU24" s="71"/>
      <c r="PV24" s="71"/>
      <c r="PW24" s="71">
        <v>1</v>
      </c>
      <c r="PX24" s="71"/>
      <c r="PY24" s="71"/>
      <c r="PZ24" s="71">
        <v>1</v>
      </c>
      <c r="QA24" s="71"/>
      <c r="QB24" s="71"/>
      <c r="QC24" s="71">
        <v>1</v>
      </c>
      <c r="QD24" s="71"/>
      <c r="QE24" s="71"/>
      <c r="QF24" s="71">
        <v>1</v>
      </c>
      <c r="QG24" s="71"/>
      <c r="QH24" s="71"/>
      <c r="QI24" s="71">
        <v>1</v>
      </c>
      <c r="QJ24" s="71"/>
      <c r="QK24" s="71"/>
      <c r="QL24" s="71">
        <v>1</v>
      </c>
      <c r="QM24" s="71"/>
      <c r="QN24" s="71"/>
      <c r="QO24" s="71">
        <v>1</v>
      </c>
      <c r="QP24" s="71"/>
      <c r="QQ24" s="71"/>
      <c r="QR24" s="71">
        <v>1</v>
      </c>
      <c r="QS24" s="71"/>
      <c r="QT24" s="71"/>
      <c r="QU24" s="71">
        <v>1</v>
      </c>
      <c r="QV24" s="71"/>
      <c r="QW24" s="71"/>
      <c r="QX24" s="71">
        <v>1</v>
      </c>
      <c r="QY24" s="71"/>
      <c r="QZ24" s="71"/>
      <c r="RA24" s="71">
        <v>1</v>
      </c>
      <c r="RB24" s="71"/>
      <c r="RC24" s="71"/>
      <c r="RD24" s="71">
        <v>1</v>
      </c>
      <c r="RE24" s="71"/>
      <c r="RF24" s="71"/>
      <c r="RG24" s="71">
        <v>1</v>
      </c>
      <c r="RH24" s="71"/>
      <c r="RI24" s="71"/>
      <c r="RJ24" s="71">
        <v>1</v>
      </c>
      <c r="RK24" s="71"/>
      <c r="RL24" s="71"/>
      <c r="RM24" s="71">
        <v>1</v>
      </c>
      <c r="RN24" s="71"/>
      <c r="RO24" s="71"/>
      <c r="RP24" s="71">
        <v>1</v>
      </c>
      <c r="RQ24" s="71"/>
      <c r="RR24" s="71"/>
      <c r="RS24" s="71">
        <v>1</v>
      </c>
      <c r="RT24" s="71"/>
      <c r="RU24" s="71"/>
      <c r="RV24" s="71">
        <v>1</v>
      </c>
      <c r="RW24" s="71"/>
      <c r="RX24" s="71"/>
      <c r="RY24" s="71">
        <v>1</v>
      </c>
      <c r="RZ24" s="71"/>
      <c r="SA24" s="71"/>
      <c r="SB24" s="71">
        <v>1</v>
      </c>
      <c r="SC24" s="71"/>
      <c r="SD24" s="71"/>
      <c r="SE24" s="71">
        <v>1</v>
      </c>
      <c r="SF24" s="71"/>
      <c r="SG24" s="71"/>
      <c r="SH24" s="71">
        <v>1</v>
      </c>
      <c r="SI24" s="71"/>
      <c r="SJ24" s="71"/>
      <c r="SK24" s="71">
        <v>1</v>
      </c>
      <c r="SL24" s="71"/>
      <c r="SM24" s="71"/>
      <c r="SN24" s="71">
        <v>1</v>
      </c>
      <c r="SO24" s="71"/>
      <c r="SP24" s="71"/>
      <c r="SQ24" s="71">
        <v>1</v>
      </c>
      <c r="SR24" s="71"/>
      <c r="SS24" s="71"/>
      <c r="ST24" s="71">
        <v>1</v>
      </c>
      <c r="SU24" s="71"/>
      <c r="SV24" s="71"/>
      <c r="SW24" s="71">
        <v>1</v>
      </c>
      <c r="SX24" s="71"/>
      <c r="SY24" s="71"/>
      <c r="SZ24" s="71">
        <v>1</v>
      </c>
      <c r="TA24" s="71"/>
      <c r="TB24" s="71"/>
      <c r="TC24" s="71">
        <v>1</v>
      </c>
      <c r="TD24" s="71"/>
      <c r="TE24" s="71"/>
      <c r="TF24" s="71">
        <v>1</v>
      </c>
      <c r="TG24" s="71"/>
      <c r="TH24" s="71"/>
      <c r="TI24" s="71">
        <v>1</v>
      </c>
      <c r="TJ24" s="71"/>
      <c r="TK24" s="71"/>
      <c r="TL24" s="71">
        <v>1</v>
      </c>
      <c r="TM24" s="71"/>
      <c r="TN24" s="71"/>
      <c r="TO24" s="71">
        <v>1</v>
      </c>
      <c r="TP24" s="71"/>
      <c r="TQ24" s="71"/>
      <c r="TR24" s="71">
        <v>1</v>
      </c>
      <c r="TS24" s="71"/>
      <c r="TT24" s="71"/>
      <c r="TU24" s="71">
        <v>1</v>
      </c>
      <c r="TV24" s="71"/>
      <c r="TW24" s="71"/>
      <c r="TX24" s="71">
        <v>1</v>
      </c>
      <c r="TY24" s="71"/>
      <c r="TZ24" s="71"/>
      <c r="UA24" s="71">
        <v>1</v>
      </c>
      <c r="UB24" s="71"/>
      <c r="UC24" s="71"/>
      <c r="UD24" s="71">
        <v>1</v>
      </c>
      <c r="UE24" s="71"/>
      <c r="UF24" s="71"/>
      <c r="UG24" s="71">
        <v>1</v>
      </c>
      <c r="UH24" s="71"/>
      <c r="UI24" s="71"/>
      <c r="UJ24" s="71">
        <v>1</v>
      </c>
      <c r="UK24" s="71"/>
      <c r="UL24" s="71"/>
      <c r="UM24" s="71">
        <v>1</v>
      </c>
      <c r="UN24" s="71"/>
      <c r="UO24" s="71"/>
      <c r="UP24" s="71">
        <v>1</v>
      </c>
      <c r="UQ24" s="71"/>
      <c r="UR24" s="71"/>
      <c r="US24" s="71">
        <v>1</v>
      </c>
      <c r="UT24" s="71"/>
      <c r="UU24" s="71"/>
      <c r="UV24" s="71">
        <v>1</v>
      </c>
      <c r="UW24" s="71"/>
      <c r="UX24" s="71"/>
      <c r="UY24" s="71">
        <v>1</v>
      </c>
      <c r="UZ24" s="71"/>
      <c r="VA24" s="71"/>
      <c r="VB24" s="71">
        <v>1</v>
      </c>
      <c r="VC24" s="71"/>
      <c r="VD24" s="71"/>
      <c r="VE24" s="71">
        <v>1</v>
      </c>
      <c r="VF24" s="71"/>
      <c r="VG24" s="71"/>
      <c r="VH24" s="71">
        <v>1</v>
      </c>
      <c r="VI24" s="71"/>
      <c r="VJ24" s="71"/>
      <c r="VK24" s="71">
        <v>1</v>
      </c>
      <c r="VL24" s="71"/>
      <c r="VM24" s="71"/>
      <c r="VN24" s="71">
        <v>1</v>
      </c>
      <c r="VO24" s="71"/>
      <c r="VP24" s="71"/>
      <c r="VQ24" s="71">
        <v>1</v>
      </c>
      <c r="VR24" s="71"/>
      <c r="VS24" s="71"/>
      <c r="VT24" s="71">
        <v>1</v>
      </c>
    </row>
    <row r="25" spans="1:593" ht="15.75" x14ac:dyDescent="0.25">
      <c r="A25" s="3">
        <v>12</v>
      </c>
      <c r="B25" s="74" t="s">
        <v>3292</v>
      </c>
      <c r="C25" s="71"/>
      <c r="D25" s="71">
        <v>1</v>
      </c>
      <c r="E25" s="71"/>
      <c r="F25" s="71"/>
      <c r="G25" s="71">
        <v>1</v>
      </c>
      <c r="H25" s="71"/>
      <c r="I25" s="71"/>
      <c r="J25" s="71">
        <v>1</v>
      </c>
      <c r="K25" s="71"/>
      <c r="L25" s="71"/>
      <c r="M25" s="71">
        <v>1</v>
      </c>
      <c r="N25" s="71"/>
      <c r="O25" s="71"/>
      <c r="P25" s="71">
        <v>1</v>
      </c>
      <c r="Q25" s="71"/>
      <c r="R25" s="71"/>
      <c r="S25" s="71">
        <v>1</v>
      </c>
      <c r="T25" s="71"/>
      <c r="U25" s="71"/>
      <c r="V25" s="71">
        <v>1</v>
      </c>
      <c r="W25" s="71"/>
      <c r="X25" s="71"/>
      <c r="Y25" s="71">
        <v>1</v>
      </c>
      <c r="Z25" s="71"/>
      <c r="AA25" s="71"/>
      <c r="AB25" s="71">
        <v>1</v>
      </c>
      <c r="AC25" s="71"/>
      <c r="AD25" s="71"/>
      <c r="AE25" s="71">
        <v>1</v>
      </c>
      <c r="AF25" s="71"/>
      <c r="AG25" s="71"/>
      <c r="AH25" s="71">
        <v>1</v>
      </c>
      <c r="AI25" s="71"/>
      <c r="AJ25" s="71"/>
      <c r="AK25" s="71">
        <v>1</v>
      </c>
      <c r="AL25" s="71"/>
      <c r="AM25" s="71"/>
      <c r="AN25" s="71">
        <v>1</v>
      </c>
      <c r="AO25" s="71"/>
      <c r="AP25" s="71"/>
      <c r="AQ25" s="71">
        <v>1</v>
      </c>
      <c r="AR25" s="71"/>
      <c r="AS25" s="71"/>
      <c r="AT25" s="71">
        <v>1</v>
      </c>
      <c r="AU25" s="71"/>
      <c r="AV25" s="71"/>
      <c r="AW25" s="71">
        <v>1</v>
      </c>
      <c r="AX25" s="71"/>
      <c r="AY25" s="71"/>
      <c r="AZ25" s="71">
        <v>1</v>
      </c>
      <c r="BA25" s="71"/>
      <c r="BB25" s="71"/>
      <c r="BC25" s="71">
        <v>1</v>
      </c>
      <c r="BD25" s="71"/>
      <c r="BE25" s="71"/>
      <c r="BF25" s="71">
        <v>1</v>
      </c>
      <c r="BG25" s="71"/>
      <c r="BH25" s="71"/>
      <c r="BI25" s="71">
        <v>1</v>
      </c>
      <c r="BJ25" s="71"/>
      <c r="BK25" s="71"/>
      <c r="BL25" s="71">
        <v>1</v>
      </c>
      <c r="BM25" s="71"/>
      <c r="BN25" s="71"/>
      <c r="BO25" s="71">
        <v>1</v>
      </c>
      <c r="BP25" s="71"/>
      <c r="BQ25" s="71"/>
      <c r="BR25" s="71">
        <v>1</v>
      </c>
      <c r="BS25" s="71"/>
      <c r="BT25" s="71"/>
      <c r="BU25" s="71">
        <v>1</v>
      </c>
      <c r="BV25" s="71"/>
      <c r="BW25" s="71"/>
      <c r="BX25" s="71">
        <v>1</v>
      </c>
      <c r="BY25" s="71"/>
      <c r="BZ25" s="71"/>
      <c r="CA25" s="71">
        <v>1</v>
      </c>
      <c r="CB25" s="71"/>
      <c r="CC25" s="71"/>
      <c r="CD25" s="71">
        <v>1</v>
      </c>
      <c r="CE25" s="71"/>
      <c r="CF25" s="71"/>
      <c r="CG25" s="71">
        <v>1</v>
      </c>
      <c r="CH25" s="71"/>
      <c r="CI25" s="71"/>
      <c r="CJ25" s="71">
        <v>1</v>
      </c>
      <c r="CK25" s="71"/>
      <c r="CL25" s="71"/>
      <c r="CM25" s="71">
        <v>1</v>
      </c>
      <c r="CN25" s="71"/>
      <c r="CO25" s="71"/>
      <c r="CP25" s="71">
        <v>1</v>
      </c>
      <c r="CQ25" s="71"/>
      <c r="CR25" s="71"/>
      <c r="CS25" s="71">
        <v>1</v>
      </c>
      <c r="CT25" s="71"/>
      <c r="CU25" s="71"/>
      <c r="CV25" s="71">
        <v>1</v>
      </c>
      <c r="CW25" s="71"/>
      <c r="CX25" s="71"/>
      <c r="CY25" s="71">
        <v>1</v>
      </c>
      <c r="CZ25" s="71"/>
      <c r="DA25" s="71"/>
      <c r="DB25" s="71">
        <v>1</v>
      </c>
      <c r="DC25" s="71"/>
      <c r="DD25" s="71"/>
      <c r="DE25" s="71">
        <v>1</v>
      </c>
      <c r="DF25" s="71"/>
      <c r="DG25" s="71"/>
      <c r="DH25" s="71">
        <v>1</v>
      </c>
      <c r="DI25" s="71"/>
      <c r="DJ25" s="71"/>
      <c r="DK25" s="71">
        <v>1</v>
      </c>
      <c r="DL25" s="71"/>
      <c r="DM25" s="71"/>
      <c r="DN25" s="71">
        <v>1</v>
      </c>
      <c r="DO25" s="71"/>
      <c r="DP25" s="71"/>
      <c r="DQ25" s="71">
        <v>1</v>
      </c>
      <c r="DR25" s="71"/>
      <c r="DS25" s="71"/>
      <c r="DT25" s="71">
        <v>1</v>
      </c>
      <c r="DU25" s="71"/>
      <c r="DV25" s="71"/>
      <c r="DW25" s="71">
        <v>1</v>
      </c>
      <c r="DX25" s="71"/>
      <c r="DY25" s="71"/>
      <c r="DZ25" s="71">
        <v>1</v>
      </c>
      <c r="EA25" s="71"/>
      <c r="EB25" s="71"/>
      <c r="EC25" s="71">
        <v>1</v>
      </c>
      <c r="ED25" s="71"/>
      <c r="EE25" s="71"/>
      <c r="EF25" s="71">
        <v>1</v>
      </c>
      <c r="EG25" s="71"/>
      <c r="EH25" s="71"/>
      <c r="EI25" s="71">
        <v>1</v>
      </c>
      <c r="EJ25" s="71"/>
      <c r="EK25" s="71"/>
      <c r="EL25" s="71">
        <v>1</v>
      </c>
      <c r="EM25" s="71"/>
      <c r="EN25" s="71"/>
      <c r="EO25" s="71">
        <v>1</v>
      </c>
      <c r="EP25" s="71"/>
      <c r="EQ25" s="71"/>
      <c r="ER25" s="71">
        <v>1</v>
      </c>
      <c r="ES25" s="71"/>
      <c r="ET25" s="71"/>
      <c r="EU25" s="71">
        <v>1</v>
      </c>
      <c r="EV25" s="71"/>
      <c r="EW25" s="71"/>
      <c r="EX25" s="71">
        <v>1</v>
      </c>
      <c r="EY25" s="71"/>
      <c r="EZ25" s="71"/>
      <c r="FA25" s="71">
        <v>1</v>
      </c>
      <c r="FB25" s="71"/>
      <c r="FC25" s="71"/>
      <c r="FD25" s="71">
        <v>1</v>
      </c>
      <c r="FE25" s="71"/>
      <c r="FF25" s="71"/>
      <c r="FG25" s="71">
        <v>1</v>
      </c>
      <c r="FH25" s="71"/>
      <c r="FI25" s="71"/>
      <c r="FJ25" s="71">
        <v>1</v>
      </c>
      <c r="FK25" s="71"/>
      <c r="FL25" s="71"/>
      <c r="FM25" s="71">
        <v>1</v>
      </c>
      <c r="FN25" s="71"/>
      <c r="FO25" s="71"/>
      <c r="FP25" s="71">
        <v>1</v>
      </c>
      <c r="FQ25" s="71"/>
      <c r="FR25" s="71"/>
      <c r="FS25" s="71">
        <v>1</v>
      </c>
      <c r="FT25" s="71"/>
      <c r="FU25" s="71"/>
      <c r="FV25" s="71">
        <v>1</v>
      </c>
      <c r="FW25" s="71"/>
      <c r="FX25" s="71"/>
      <c r="FY25" s="71">
        <v>1</v>
      </c>
      <c r="FZ25" s="71"/>
      <c r="GA25" s="71"/>
      <c r="GB25" s="71">
        <v>1</v>
      </c>
      <c r="GC25" s="71"/>
      <c r="GD25" s="71"/>
      <c r="GE25" s="71">
        <v>1</v>
      </c>
      <c r="GF25" s="71"/>
      <c r="GG25" s="71"/>
      <c r="GH25" s="71">
        <v>1</v>
      </c>
      <c r="GI25" s="71"/>
      <c r="GJ25" s="71"/>
      <c r="GK25" s="71">
        <v>1</v>
      </c>
      <c r="GL25" s="71"/>
      <c r="GM25" s="71"/>
      <c r="GN25" s="71">
        <v>1</v>
      </c>
      <c r="GO25" s="71"/>
      <c r="GP25" s="71"/>
      <c r="GQ25" s="71">
        <v>1</v>
      </c>
      <c r="GR25" s="71"/>
      <c r="GS25" s="71"/>
      <c r="GT25" s="71">
        <v>1</v>
      </c>
      <c r="GU25" s="71"/>
      <c r="GV25" s="71"/>
      <c r="GW25" s="71">
        <v>1</v>
      </c>
      <c r="GX25" s="71"/>
      <c r="GY25" s="71"/>
      <c r="GZ25" s="71">
        <v>1</v>
      </c>
      <c r="HA25" s="71"/>
      <c r="HB25" s="71"/>
      <c r="HC25" s="71">
        <v>1</v>
      </c>
      <c r="HD25" s="71"/>
      <c r="HE25" s="71"/>
      <c r="HF25" s="71">
        <v>1</v>
      </c>
      <c r="HG25" s="71"/>
      <c r="HH25" s="71"/>
      <c r="HI25" s="71">
        <v>1</v>
      </c>
      <c r="HJ25" s="71"/>
      <c r="HK25" s="71"/>
      <c r="HL25" s="71">
        <v>1</v>
      </c>
      <c r="HM25" s="71"/>
      <c r="HN25" s="71"/>
      <c r="HO25" s="71">
        <v>1</v>
      </c>
      <c r="HP25" s="71"/>
      <c r="HQ25" s="71"/>
      <c r="HR25" s="71">
        <v>1</v>
      </c>
      <c r="HS25" s="71"/>
      <c r="HT25" s="71"/>
      <c r="HU25" s="71">
        <v>1</v>
      </c>
      <c r="HV25" s="71"/>
      <c r="HW25" s="71"/>
      <c r="HX25" s="71">
        <v>1</v>
      </c>
      <c r="HY25" s="71"/>
      <c r="HZ25" s="71"/>
      <c r="IA25" s="71">
        <v>1</v>
      </c>
      <c r="IB25" s="71"/>
      <c r="IC25" s="71"/>
      <c r="ID25" s="71">
        <v>1</v>
      </c>
      <c r="IE25" s="71"/>
      <c r="IF25" s="71"/>
      <c r="IG25" s="71">
        <v>1</v>
      </c>
      <c r="IH25" s="71"/>
      <c r="II25" s="71"/>
      <c r="IJ25" s="71">
        <v>1</v>
      </c>
      <c r="IK25" s="71"/>
      <c r="IL25" s="71"/>
      <c r="IM25" s="71">
        <v>1</v>
      </c>
      <c r="IN25" s="71"/>
      <c r="IO25" s="71"/>
      <c r="IP25" s="71">
        <v>1</v>
      </c>
      <c r="IQ25" s="71"/>
      <c r="IR25" s="71"/>
      <c r="IS25" s="71">
        <v>1</v>
      </c>
      <c r="IT25" s="71"/>
      <c r="IU25" s="71"/>
      <c r="IV25" s="71">
        <v>1</v>
      </c>
      <c r="IW25" s="71"/>
      <c r="IX25" s="71"/>
      <c r="IY25" s="71">
        <v>1</v>
      </c>
      <c r="IZ25" s="71"/>
      <c r="JA25" s="71"/>
      <c r="JB25" s="71">
        <v>1</v>
      </c>
      <c r="JC25" s="71"/>
      <c r="JD25" s="71"/>
      <c r="JE25" s="71">
        <v>1</v>
      </c>
      <c r="JF25" s="71"/>
      <c r="JG25" s="71"/>
      <c r="JH25" s="71">
        <v>1</v>
      </c>
      <c r="JI25" s="71"/>
      <c r="JJ25" s="71"/>
      <c r="JK25" s="71">
        <v>1</v>
      </c>
      <c r="JL25" s="71"/>
      <c r="JM25" s="71"/>
      <c r="JN25" s="71">
        <v>1</v>
      </c>
      <c r="JO25" s="71"/>
      <c r="JP25" s="71"/>
      <c r="JQ25" s="71">
        <v>1</v>
      </c>
      <c r="JR25" s="71"/>
      <c r="JS25" s="71"/>
      <c r="JT25" s="71">
        <v>1</v>
      </c>
      <c r="JU25" s="71"/>
      <c r="JV25" s="71"/>
      <c r="JW25" s="71">
        <v>1</v>
      </c>
      <c r="JX25" s="71"/>
      <c r="JY25" s="71"/>
      <c r="JZ25" s="71">
        <v>1</v>
      </c>
      <c r="KA25" s="71"/>
      <c r="KB25" s="71"/>
      <c r="KC25" s="71">
        <v>1</v>
      </c>
      <c r="KD25" s="71"/>
      <c r="KE25" s="71"/>
      <c r="KF25" s="71">
        <v>1</v>
      </c>
      <c r="KG25" s="71"/>
      <c r="KH25" s="71"/>
      <c r="KI25" s="71">
        <v>1</v>
      </c>
      <c r="KJ25" s="71"/>
      <c r="KK25" s="71"/>
      <c r="KL25" s="71">
        <v>1</v>
      </c>
      <c r="KM25" s="71"/>
      <c r="KN25" s="71"/>
      <c r="KO25" s="71">
        <v>1</v>
      </c>
      <c r="KP25" s="71"/>
      <c r="KQ25" s="71"/>
      <c r="KR25" s="71">
        <v>1</v>
      </c>
      <c r="KS25" s="71"/>
      <c r="KT25" s="71"/>
      <c r="KU25" s="71">
        <v>1</v>
      </c>
      <c r="KV25" s="71"/>
      <c r="KW25" s="71"/>
      <c r="KX25" s="71">
        <v>1</v>
      </c>
      <c r="KY25" s="71"/>
      <c r="KZ25" s="71"/>
      <c r="LA25" s="71">
        <v>1</v>
      </c>
      <c r="LB25" s="71"/>
      <c r="LC25" s="71"/>
      <c r="LD25" s="71">
        <v>1</v>
      </c>
      <c r="LE25" s="71"/>
      <c r="LF25" s="71"/>
      <c r="LG25" s="71">
        <v>1</v>
      </c>
      <c r="LH25" s="71"/>
      <c r="LI25" s="71"/>
      <c r="LJ25" s="71">
        <v>1</v>
      </c>
      <c r="LK25" s="71"/>
      <c r="LL25" s="71"/>
      <c r="LM25" s="71">
        <v>1</v>
      </c>
      <c r="LN25" s="71"/>
      <c r="LO25" s="71"/>
      <c r="LP25" s="71">
        <v>1</v>
      </c>
      <c r="LQ25" s="71"/>
      <c r="LR25" s="71"/>
      <c r="LS25" s="71">
        <v>1</v>
      </c>
      <c r="LT25" s="71"/>
      <c r="LU25" s="71"/>
      <c r="LV25" s="71">
        <v>1</v>
      </c>
      <c r="LW25" s="71"/>
      <c r="LX25" s="71"/>
      <c r="LY25" s="71">
        <v>1</v>
      </c>
      <c r="LZ25" s="71"/>
      <c r="MA25" s="71"/>
      <c r="MB25" s="71">
        <v>1</v>
      </c>
      <c r="MC25" s="71"/>
      <c r="MD25" s="71"/>
      <c r="ME25" s="71">
        <v>1</v>
      </c>
      <c r="MF25" s="71"/>
      <c r="MG25" s="71"/>
      <c r="MH25" s="71">
        <v>1</v>
      </c>
      <c r="MI25" s="71"/>
      <c r="MJ25" s="71"/>
      <c r="MK25" s="71">
        <v>1</v>
      </c>
      <c r="ML25" s="71"/>
      <c r="MM25" s="71"/>
      <c r="MN25" s="71">
        <v>1</v>
      </c>
      <c r="MO25" s="71"/>
      <c r="MP25" s="71"/>
      <c r="MQ25" s="71">
        <v>1</v>
      </c>
      <c r="MR25" s="71"/>
      <c r="MS25" s="71"/>
      <c r="MT25" s="71">
        <v>1</v>
      </c>
      <c r="MU25" s="71"/>
      <c r="MV25" s="71"/>
      <c r="MW25" s="71">
        <v>1</v>
      </c>
      <c r="MX25" s="71"/>
      <c r="MY25" s="71"/>
      <c r="MZ25" s="71">
        <v>1</v>
      </c>
      <c r="NA25" s="71"/>
      <c r="NB25" s="71"/>
      <c r="NC25" s="71">
        <v>1</v>
      </c>
      <c r="ND25" s="71"/>
      <c r="NE25" s="71"/>
      <c r="NF25" s="71">
        <v>1</v>
      </c>
      <c r="NG25" s="71"/>
      <c r="NH25" s="71"/>
      <c r="NI25" s="71">
        <v>1</v>
      </c>
      <c r="NJ25" s="71"/>
      <c r="NK25" s="71"/>
      <c r="NL25" s="71">
        <v>1</v>
      </c>
      <c r="NM25" s="71"/>
      <c r="NN25" s="71"/>
      <c r="NO25" s="71">
        <v>1</v>
      </c>
      <c r="NP25" s="71"/>
      <c r="NQ25" s="71"/>
      <c r="NR25" s="71">
        <v>1</v>
      </c>
      <c r="NS25" s="71"/>
      <c r="NT25" s="71"/>
      <c r="NU25" s="71">
        <v>1</v>
      </c>
      <c r="NV25" s="71"/>
      <c r="NW25" s="71"/>
      <c r="NX25" s="71">
        <v>1</v>
      </c>
      <c r="NY25" s="71"/>
      <c r="NZ25" s="71"/>
      <c r="OA25" s="71">
        <v>1</v>
      </c>
      <c r="OB25" s="71"/>
      <c r="OC25" s="71"/>
      <c r="OD25" s="71">
        <v>1</v>
      </c>
      <c r="OE25" s="71"/>
      <c r="OF25" s="71"/>
      <c r="OG25" s="71">
        <v>1</v>
      </c>
      <c r="OH25" s="71"/>
      <c r="OI25" s="71"/>
      <c r="OJ25" s="71">
        <v>1</v>
      </c>
      <c r="OK25" s="71"/>
      <c r="OL25" s="71"/>
      <c r="OM25" s="71">
        <v>1</v>
      </c>
      <c r="ON25" s="71"/>
      <c r="OO25" s="71"/>
      <c r="OP25" s="71">
        <v>1</v>
      </c>
      <c r="OQ25" s="71"/>
      <c r="OR25" s="71"/>
      <c r="OS25" s="71">
        <v>1</v>
      </c>
      <c r="OT25" s="71"/>
      <c r="OU25" s="71"/>
      <c r="OV25" s="71">
        <v>1</v>
      </c>
      <c r="OW25" s="71"/>
      <c r="OX25" s="71"/>
      <c r="OY25" s="71">
        <v>1</v>
      </c>
      <c r="OZ25" s="71"/>
      <c r="PA25" s="71"/>
      <c r="PB25" s="71">
        <v>1</v>
      </c>
      <c r="PC25" s="71"/>
      <c r="PD25" s="71"/>
      <c r="PE25" s="71">
        <v>1</v>
      </c>
      <c r="PF25" s="71"/>
      <c r="PG25" s="71"/>
      <c r="PH25" s="71">
        <v>1</v>
      </c>
      <c r="PI25" s="71"/>
      <c r="PJ25" s="71"/>
      <c r="PK25" s="71">
        <v>1</v>
      </c>
      <c r="PL25" s="71"/>
      <c r="PM25" s="71"/>
      <c r="PN25" s="71">
        <v>1</v>
      </c>
      <c r="PO25" s="71"/>
      <c r="PP25" s="71"/>
      <c r="PQ25" s="71">
        <v>1</v>
      </c>
      <c r="PR25" s="71"/>
      <c r="PS25" s="71"/>
      <c r="PT25" s="71">
        <v>1</v>
      </c>
      <c r="PU25" s="71"/>
      <c r="PV25" s="71"/>
      <c r="PW25" s="71">
        <v>1</v>
      </c>
      <c r="PX25" s="71"/>
      <c r="PY25" s="71"/>
      <c r="PZ25" s="71">
        <v>1</v>
      </c>
      <c r="QA25" s="71"/>
      <c r="QB25" s="71"/>
      <c r="QC25" s="71">
        <v>1</v>
      </c>
      <c r="QD25" s="71"/>
      <c r="QE25" s="71"/>
      <c r="QF25" s="71">
        <v>1</v>
      </c>
      <c r="QG25" s="71"/>
      <c r="QH25" s="71"/>
      <c r="QI25" s="71">
        <v>1</v>
      </c>
      <c r="QJ25" s="71"/>
      <c r="QK25" s="71"/>
      <c r="QL25" s="71">
        <v>1</v>
      </c>
      <c r="QM25" s="71"/>
      <c r="QN25" s="71"/>
      <c r="QO25" s="71">
        <v>1</v>
      </c>
      <c r="QP25" s="71"/>
      <c r="QQ25" s="71"/>
      <c r="QR25" s="71">
        <v>1</v>
      </c>
      <c r="QS25" s="71"/>
      <c r="QT25" s="71"/>
      <c r="QU25" s="71">
        <v>1</v>
      </c>
      <c r="QV25" s="71"/>
      <c r="QW25" s="71"/>
      <c r="QX25" s="71">
        <v>1</v>
      </c>
      <c r="QY25" s="71"/>
      <c r="QZ25" s="71"/>
      <c r="RA25" s="71">
        <v>1</v>
      </c>
      <c r="RB25" s="71"/>
      <c r="RC25" s="71"/>
      <c r="RD25" s="71">
        <v>1</v>
      </c>
      <c r="RE25" s="71"/>
      <c r="RF25" s="71"/>
      <c r="RG25" s="71">
        <v>1</v>
      </c>
      <c r="RH25" s="71"/>
      <c r="RI25" s="71"/>
      <c r="RJ25" s="71">
        <v>1</v>
      </c>
      <c r="RK25" s="71"/>
      <c r="RL25" s="71"/>
      <c r="RM25" s="71">
        <v>1</v>
      </c>
      <c r="RN25" s="71"/>
      <c r="RO25" s="71"/>
      <c r="RP25" s="71">
        <v>1</v>
      </c>
      <c r="RQ25" s="71"/>
      <c r="RR25" s="71"/>
      <c r="RS25" s="71">
        <v>1</v>
      </c>
      <c r="RT25" s="71"/>
      <c r="RU25" s="71"/>
      <c r="RV25" s="71">
        <v>1</v>
      </c>
      <c r="RW25" s="71"/>
      <c r="RX25" s="71"/>
      <c r="RY25" s="71">
        <v>1</v>
      </c>
      <c r="RZ25" s="71"/>
      <c r="SA25" s="71"/>
      <c r="SB25" s="71">
        <v>1</v>
      </c>
      <c r="SC25" s="71"/>
      <c r="SD25" s="71"/>
      <c r="SE25" s="71">
        <v>1</v>
      </c>
      <c r="SF25" s="71"/>
      <c r="SG25" s="71"/>
      <c r="SH25" s="71">
        <v>1</v>
      </c>
      <c r="SI25" s="71"/>
      <c r="SJ25" s="71"/>
      <c r="SK25" s="71">
        <v>1</v>
      </c>
      <c r="SL25" s="71"/>
      <c r="SM25" s="71"/>
      <c r="SN25" s="71">
        <v>1</v>
      </c>
      <c r="SO25" s="71"/>
      <c r="SP25" s="71"/>
      <c r="SQ25" s="71">
        <v>1</v>
      </c>
      <c r="SR25" s="71"/>
      <c r="SS25" s="71"/>
      <c r="ST25" s="71">
        <v>1</v>
      </c>
      <c r="SU25" s="71"/>
      <c r="SV25" s="71"/>
      <c r="SW25" s="71">
        <v>1</v>
      </c>
      <c r="SX25" s="71"/>
      <c r="SY25" s="71"/>
      <c r="SZ25" s="71">
        <v>1</v>
      </c>
      <c r="TA25" s="71"/>
      <c r="TB25" s="71"/>
      <c r="TC25" s="71">
        <v>1</v>
      </c>
      <c r="TD25" s="71"/>
      <c r="TE25" s="71"/>
      <c r="TF25" s="71">
        <v>1</v>
      </c>
      <c r="TG25" s="71"/>
      <c r="TH25" s="71"/>
      <c r="TI25" s="71">
        <v>1</v>
      </c>
      <c r="TJ25" s="71"/>
      <c r="TK25" s="71"/>
      <c r="TL25" s="71">
        <v>1</v>
      </c>
      <c r="TM25" s="71"/>
      <c r="TN25" s="71"/>
      <c r="TO25" s="71">
        <v>1</v>
      </c>
      <c r="TP25" s="71"/>
      <c r="TQ25" s="71"/>
      <c r="TR25" s="71">
        <v>1</v>
      </c>
      <c r="TS25" s="71"/>
      <c r="TT25" s="71"/>
      <c r="TU25" s="71">
        <v>1</v>
      </c>
      <c r="TV25" s="71"/>
      <c r="TW25" s="71"/>
      <c r="TX25" s="71">
        <v>1</v>
      </c>
      <c r="TY25" s="71"/>
      <c r="TZ25" s="71"/>
      <c r="UA25" s="71">
        <v>1</v>
      </c>
      <c r="UB25" s="71"/>
      <c r="UC25" s="71"/>
      <c r="UD25" s="71">
        <v>1</v>
      </c>
      <c r="UE25" s="71"/>
      <c r="UF25" s="71"/>
      <c r="UG25" s="71">
        <v>1</v>
      </c>
      <c r="UH25" s="71"/>
      <c r="UI25" s="71"/>
      <c r="UJ25" s="71">
        <v>1</v>
      </c>
      <c r="UK25" s="71"/>
      <c r="UL25" s="71"/>
      <c r="UM25" s="71">
        <v>1</v>
      </c>
      <c r="UN25" s="71"/>
      <c r="UO25" s="71"/>
      <c r="UP25" s="71">
        <v>1</v>
      </c>
      <c r="UQ25" s="71"/>
      <c r="UR25" s="71"/>
      <c r="US25" s="71">
        <v>1</v>
      </c>
      <c r="UT25" s="71"/>
      <c r="UU25" s="71"/>
      <c r="UV25" s="71">
        <v>1</v>
      </c>
      <c r="UW25" s="71"/>
      <c r="UX25" s="71"/>
      <c r="UY25" s="71">
        <v>1</v>
      </c>
      <c r="UZ25" s="71"/>
      <c r="VA25" s="71"/>
      <c r="VB25" s="71">
        <v>1</v>
      </c>
      <c r="VC25" s="71"/>
      <c r="VD25" s="71"/>
      <c r="VE25" s="71">
        <v>1</v>
      </c>
      <c r="VF25" s="71"/>
      <c r="VG25" s="71"/>
      <c r="VH25" s="71">
        <v>1</v>
      </c>
      <c r="VI25" s="71"/>
      <c r="VJ25" s="71"/>
      <c r="VK25" s="71">
        <v>1</v>
      </c>
      <c r="VL25" s="71"/>
      <c r="VM25" s="71"/>
      <c r="VN25" s="71">
        <v>1</v>
      </c>
      <c r="VO25" s="71"/>
      <c r="VP25" s="71"/>
      <c r="VQ25" s="71">
        <v>1</v>
      </c>
      <c r="VR25" s="71"/>
      <c r="VS25" s="71"/>
      <c r="VT25" s="71">
        <v>1</v>
      </c>
    </row>
    <row r="26" spans="1:593" ht="15.75" x14ac:dyDescent="0.25">
      <c r="A26" s="3">
        <v>13</v>
      </c>
      <c r="B26" s="74" t="s">
        <v>3293</v>
      </c>
      <c r="C26" s="71">
        <v>1</v>
      </c>
      <c r="D26" s="71"/>
      <c r="E26" s="71"/>
      <c r="F26" s="71">
        <v>1</v>
      </c>
      <c r="G26" s="71"/>
      <c r="H26" s="71"/>
      <c r="I26" s="71">
        <v>1</v>
      </c>
      <c r="J26" s="71"/>
      <c r="K26" s="71"/>
      <c r="L26" s="71">
        <v>1</v>
      </c>
      <c r="M26" s="71"/>
      <c r="N26" s="71"/>
      <c r="O26" s="71">
        <v>1</v>
      </c>
      <c r="P26" s="71"/>
      <c r="Q26" s="71"/>
      <c r="R26" s="71"/>
      <c r="S26" s="71"/>
      <c r="T26" s="71"/>
      <c r="U26" s="71">
        <v>1</v>
      </c>
      <c r="V26" s="71"/>
      <c r="W26" s="71"/>
      <c r="X26" s="71">
        <v>1</v>
      </c>
      <c r="Y26" s="71"/>
      <c r="Z26" s="71"/>
      <c r="AA26" s="71">
        <v>1</v>
      </c>
      <c r="AB26" s="71"/>
      <c r="AC26" s="71"/>
      <c r="AD26" s="71">
        <v>1</v>
      </c>
      <c r="AE26" s="71"/>
      <c r="AF26" s="71"/>
      <c r="AG26" s="71">
        <v>1</v>
      </c>
      <c r="AH26" s="71"/>
      <c r="AI26" s="71"/>
      <c r="AJ26" s="71">
        <v>1</v>
      </c>
      <c r="AK26" s="71"/>
      <c r="AL26" s="71"/>
      <c r="AM26" s="71">
        <v>1</v>
      </c>
      <c r="AN26" s="71"/>
      <c r="AO26" s="71"/>
      <c r="AP26" s="71">
        <v>1</v>
      </c>
      <c r="AQ26" s="71"/>
      <c r="AR26" s="71"/>
      <c r="AS26" s="71">
        <v>1</v>
      </c>
      <c r="AT26" s="71"/>
      <c r="AU26" s="71"/>
      <c r="AV26" s="71">
        <v>1</v>
      </c>
      <c r="AW26" s="71"/>
      <c r="AX26" s="71"/>
      <c r="AY26" s="71">
        <v>1</v>
      </c>
      <c r="AZ26" s="71"/>
      <c r="BA26" s="71"/>
      <c r="BB26" s="71">
        <v>1</v>
      </c>
      <c r="BC26" s="71"/>
      <c r="BD26" s="71"/>
      <c r="BE26" s="71">
        <v>1</v>
      </c>
      <c r="BF26" s="71"/>
      <c r="BG26" s="71"/>
      <c r="BH26" s="71">
        <v>1</v>
      </c>
      <c r="BI26" s="71"/>
      <c r="BJ26" s="71"/>
      <c r="BK26" s="71">
        <v>1</v>
      </c>
      <c r="BL26" s="71"/>
      <c r="BM26" s="71"/>
      <c r="BN26" s="71">
        <v>1</v>
      </c>
      <c r="BO26" s="71"/>
      <c r="BP26" s="71"/>
      <c r="BQ26" s="71">
        <v>1</v>
      </c>
      <c r="BR26" s="71"/>
      <c r="BS26" s="71"/>
      <c r="BT26" s="71">
        <v>1</v>
      </c>
      <c r="BU26" s="71"/>
      <c r="BV26" s="71"/>
      <c r="BW26" s="71">
        <v>1</v>
      </c>
      <c r="BX26" s="71"/>
      <c r="BY26" s="71"/>
      <c r="BZ26" s="71">
        <v>1</v>
      </c>
      <c r="CA26" s="71"/>
      <c r="CB26" s="71"/>
      <c r="CC26" s="71">
        <v>1</v>
      </c>
      <c r="CD26" s="71"/>
      <c r="CE26" s="71"/>
      <c r="CF26" s="71">
        <v>1</v>
      </c>
      <c r="CG26" s="71"/>
      <c r="CH26" s="71"/>
      <c r="CI26" s="71">
        <v>1</v>
      </c>
      <c r="CJ26" s="71"/>
      <c r="CK26" s="71"/>
      <c r="CL26" s="71">
        <v>1</v>
      </c>
      <c r="CM26" s="71"/>
      <c r="CN26" s="71"/>
      <c r="CO26" s="71">
        <v>1</v>
      </c>
      <c r="CP26" s="71"/>
      <c r="CQ26" s="71"/>
      <c r="CR26" s="71">
        <v>1</v>
      </c>
      <c r="CS26" s="71"/>
      <c r="CT26" s="71"/>
      <c r="CU26" s="71">
        <v>1</v>
      </c>
      <c r="CV26" s="71"/>
      <c r="CW26" s="71"/>
      <c r="CX26" s="71">
        <v>1</v>
      </c>
      <c r="CY26" s="71"/>
      <c r="CZ26" s="71"/>
      <c r="DA26" s="71">
        <v>1</v>
      </c>
      <c r="DB26" s="71"/>
      <c r="DC26" s="71"/>
      <c r="DD26" s="71">
        <v>1</v>
      </c>
      <c r="DE26" s="71"/>
      <c r="DF26" s="71"/>
      <c r="DG26" s="71">
        <v>1</v>
      </c>
      <c r="DH26" s="71"/>
      <c r="DI26" s="71"/>
      <c r="DJ26" s="71">
        <v>1</v>
      </c>
      <c r="DK26" s="71"/>
      <c r="DL26" s="71"/>
      <c r="DM26" s="71">
        <v>1</v>
      </c>
      <c r="DN26" s="71"/>
      <c r="DO26" s="71"/>
      <c r="DP26" s="71">
        <v>1</v>
      </c>
      <c r="DQ26" s="71"/>
      <c r="DR26" s="71"/>
      <c r="DS26" s="71">
        <v>1</v>
      </c>
      <c r="DT26" s="71"/>
      <c r="DU26" s="71"/>
      <c r="DV26" s="71">
        <v>1</v>
      </c>
      <c r="DW26" s="71"/>
      <c r="DX26" s="71"/>
      <c r="DY26" s="71">
        <v>1</v>
      </c>
      <c r="DZ26" s="71"/>
      <c r="EA26" s="71"/>
      <c r="EB26" s="71">
        <v>1</v>
      </c>
      <c r="EC26" s="71"/>
      <c r="ED26" s="71"/>
      <c r="EE26" s="71">
        <v>1</v>
      </c>
      <c r="EF26" s="71"/>
      <c r="EG26" s="71"/>
      <c r="EH26" s="71">
        <v>1</v>
      </c>
      <c r="EI26" s="71"/>
      <c r="EJ26" s="71"/>
      <c r="EK26" s="71">
        <v>1</v>
      </c>
      <c r="EL26" s="71"/>
      <c r="EM26" s="71"/>
      <c r="EN26" s="71">
        <v>1</v>
      </c>
      <c r="EO26" s="71"/>
      <c r="EP26" s="71"/>
      <c r="EQ26" s="71">
        <v>1</v>
      </c>
      <c r="ER26" s="71"/>
      <c r="ES26" s="71"/>
      <c r="ET26" s="71">
        <v>1</v>
      </c>
      <c r="EU26" s="71"/>
      <c r="EV26" s="71"/>
      <c r="EW26" s="71">
        <v>1</v>
      </c>
      <c r="EX26" s="71"/>
      <c r="EY26" s="71"/>
      <c r="EZ26" s="71">
        <v>1</v>
      </c>
      <c r="FA26" s="71"/>
      <c r="FB26" s="71"/>
      <c r="FC26" s="71">
        <v>1</v>
      </c>
      <c r="FD26" s="71"/>
      <c r="FE26" s="71"/>
      <c r="FF26" s="71">
        <v>1</v>
      </c>
      <c r="FG26" s="71"/>
      <c r="FH26" s="71"/>
      <c r="FI26" s="71">
        <v>1</v>
      </c>
      <c r="FJ26" s="71"/>
      <c r="FK26" s="71"/>
      <c r="FL26" s="71">
        <v>1</v>
      </c>
      <c r="FM26" s="71"/>
      <c r="FN26" s="71"/>
      <c r="FO26" s="71">
        <v>1</v>
      </c>
      <c r="FP26" s="71"/>
      <c r="FQ26" s="71"/>
      <c r="FR26" s="71">
        <v>1</v>
      </c>
      <c r="FS26" s="71"/>
      <c r="FT26" s="71"/>
      <c r="FU26" s="71">
        <v>1</v>
      </c>
      <c r="FV26" s="71"/>
      <c r="FW26" s="71"/>
      <c r="FX26" s="71">
        <v>1</v>
      </c>
      <c r="FY26" s="71"/>
      <c r="FZ26" s="71"/>
      <c r="GA26" s="71">
        <v>1</v>
      </c>
      <c r="GB26" s="71"/>
      <c r="GC26" s="71"/>
      <c r="GD26" s="71">
        <v>1</v>
      </c>
      <c r="GE26" s="71"/>
      <c r="GF26" s="71"/>
      <c r="GG26" s="71">
        <v>1</v>
      </c>
      <c r="GH26" s="71"/>
      <c r="GI26" s="71"/>
      <c r="GJ26" s="71">
        <v>1</v>
      </c>
      <c r="GK26" s="71"/>
      <c r="GL26" s="71"/>
      <c r="GM26" s="71">
        <v>1</v>
      </c>
      <c r="GN26" s="71"/>
      <c r="GO26" s="71"/>
      <c r="GP26" s="71">
        <v>1</v>
      </c>
      <c r="GQ26" s="71"/>
      <c r="GR26" s="71"/>
      <c r="GS26" s="71">
        <v>1</v>
      </c>
      <c r="GT26" s="71"/>
      <c r="GU26" s="71"/>
      <c r="GV26" s="71">
        <v>1</v>
      </c>
      <c r="GW26" s="71"/>
      <c r="GX26" s="71"/>
      <c r="GY26" s="71">
        <v>1</v>
      </c>
      <c r="GZ26" s="71"/>
      <c r="HA26" s="71"/>
      <c r="HB26" s="71">
        <v>1</v>
      </c>
      <c r="HC26" s="71"/>
      <c r="HD26" s="71"/>
      <c r="HE26" s="71">
        <v>1</v>
      </c>
      <c r="HF26" s="71"/>
      <c r="HG26" s="71"/>
      <c r="HH26" s="71">
        <v>1</v>
      </c>
      <c r="HI26" s="71"/>
      <c r="HJ26" s="71"/>
      <c r="HK26" s="71">
        <v>1</v>
      </c>
      <c r="HL26" s="71"/>
      <c r="HM26" s="71"/>
      <c r="HN26" s="71">
        <v>1</v>
      </c>
      <c r="HO26" s="71"/>
      <c r="HP26" s="71"/>
      <c r="HQ26" s="71">
        <v>1</v>
      </c>
      <c r="HR26" s="71"/>
      <c r="HS26" s="71"/>
      <c r="HT26" s="71">
        <v>1</v>
      </c>
      <c r="HU26" s="71"/>
      <c r="HV26" s="71"/>
      <c r="HW26" s="71">
        <v>1</v>
      </c>
      <c r="HX26" s="71"/>
      <c r="HY26" s="71"/>
      <c r="HZ26" s="71">
        <v>1</v>
      </c>
      <c r="IA26" s="71"/>
      <c r="IB26" s="71"/>
      <c r="IC26" s="71">
        <v>1</v>
      </c>
      <c r="ID26" s="71"/>
      <c r="IE26" s="71"/>
      <c r="IF26" s="71">
        <v>1</v>
      </c>
      <c r="IG26" s="71"/>
      <c r="IH26" s="71"/>
      <c r="II26" s="71">
        <v>1</v>
      </c>
      <c r="IJ26" s="71"/>
      <c r="IK26" s="71"/>
      <c r="IL26" s="71">
        <v>1</v>
      </c>
      <c r="IM26" s="71"/>
      <c r="IN26" s="71"/>
      <c r="IO26" s="71">
        <v>1</v>
      </c>
      <c r="IP26" s="71"/>
      <c r="IQ26" s="71"/>
      <c r="IR26" s="71">
        <v>1</v>
      </c>
      <c r="IS26" s="71"/>
      <c r="IT26" s="71"/>
      <c r="IU26" s="71">
        <v>1</v>
      </c>
      <c r="IV26" s="71"/>
      <c r="IW26" s="71"/>
      <c r="IX26" s="71">
        <v>1</v>
      </c>
      <c r="IY26" s="71"/>
      <c r="IZ26" s="71"/>
      <c r="JA26" s="71">
        <v>1</v>
      </c>
      <c r="JB26" s="71"/>
      <c r="JC26" s="71"/>
      <c r="JD26" s="71">
        <v>1</v>
      </c>
      <c r="JE26" s="71"/>
      <c r="JF26" s="71"/>
      <c r="JG26" s="71">
        <v>1</v>
      </c>
      <c r="JH26" s="71"/>
      <c r="JI26" s="71"/>
      <c r="JJ26" s="71">
        <v>1</v>
      </c>
      <c r="JK26" s="71"/>
      <c r="JL26" s="71"/>
      <c r="JM26" s="71">
        <v>1</v>
      </c>
      <c r="JN26" s="71"/>
      <c r="JO26" s="71"/>
      <c r="JP26" s="71">
        <v>1</v>
      </c>
      <c r="JQ26" s="71"/>
      <c r="JR26" s="71"/>
      <c r="JS26" s="71">
        <v>1</v>
      </c>
      <c r="JT26" s="71"/>
      <c r="JU26" s="71"/>
      <c r="JV26" s="71">
        <v>1</v>
      </c>
      <c r="JW26" s="71"/>
      <c r="JX26" s="71"/>
      <c r="JY26" s="71">
        <v>1</v>
      </c>
      <c r="JZ26" s="71"/>
      <c r="KA26" s="71"/>
      <c r="KB26" s="71">
        <v>1</v>
      </c>
      <c r="KC26" s="71"/>
      <c r="KD26" s="71"/>
      <c r="KE26" s="71">
        <v>1</v>
      </c>
      <c r="KF26" s="71"/>
      <c r="KG26" s="71"/>
      <c r="KH26" s="71">
        <v>1</v>
      </c>
      <c r="KI26" s="71"/>
      <c r="KJ26" s="71"/>
      <c r="KK26" s="71">
        <v>1</v>
      </c>
      <c r="KL26" s="71"/>
      <c r="KM26" s="71"/>
      <c r="KN26" s="71">
        <v>1</v>
      </c>
      <c r="KO26" s="71"/>
      <c r="KP26" s="71"/>
      <c r="KQ26" s="71">
        <v>1</v>
      </c>
      <c r="KR26" s="71"/>
      <c r="KS26" s="71"/>
      <c r="KT26" s="71">
        <v>1</v>
      </c>
      <c r="KU26" s="71"/>
      <c r="KV26" s="71"/>
      <c r="KW26" s="71">
        <v>1</v>
      </c>
      <c r="KX26" s="71"/>
      <c r="KY26" s="71"/>
      <c r="KZ26" s="71">
        <v>1</v>
      </c>
      <c r="LA26" s="71"/>
      <c r="LB26" s="71"/>
      <c r="LC26" s="71">
        <v>1</v>
      </c>
      <c r="LD26" s="71"/>
      <c r="LE26" s="71"/>
      <c r="LF26" s="71">
        <v>1</v>
      </c>
      <c r="LG26" s="71"/>
      <c r="LH26" s="71"/>
      <c r="LI26" s="71">
        <v>1</v>
      </c>
      <c r="LJ26" s="71"/>
      <c r="LK26" s="71"/>
      <c r="LL26" s="71">
        <v>1</v>
      </c>
      <c r="LM26" s="71"/>
      <c r="LN26" s="71"/>
      <c r="LO26" s="71">
        <v>1</v>
      </c>
      <c r="LP26" s="71"/>
      <c r="LQ26" s="71"/>
      <c r="LR26" s="71">
        <v>1</v>
      </c>
      <c r="LS26" s="71"/>
      <c r="LT26" s="71"/>
      <c r="LU26" s="71">
        <v>1</v>
      </c>
      <c r="LV26" s="71"/>
      <c r="LW26" s="71"/>
      <c r="LX26" s="71">
        <v>1</v>
      </c>
      <c r="LY26" s="71"/>
      <c r="LZ26" s="71"/>
      <c r="MA26" s="71">
        <v>1</v>
      </c>
      <c r="MB26" s="71"/>
      <c r="MC26" s="71"/>
      <c r="MD26" s="71">
        <v>1</v>
      </c>
      <c r="ME26" s="71"/>
      <c r="MF26" s="71"/>
      <c r="MG26" s="71">
        <v>1</v>
      </c>
      <c r="MH26" s="71"/>
      <c r="MI26" s="71"/>
      <c r="MJ26" s="71">
        <v>1</v>
      </c>
      <c r="MK26" s="71"/>
      <c r="ML26" s="71"/>
      <c r="MM26" s="71">
        <v>1</v>
      </c>
      <c r="MN26" s="71"/>
      <c r="MO26" s="71"/>
      <c r="MP26" s="71">
        <v>1</v>
      </c>
      <c r="MQ26" s="71"/>
      <c r="MR26" s="71"/>
      <c r="MS26" s="71">
        <v>1</v>
      </c>
      <c r="MT26" s="71"/>
      <c r="MU26" s="71"/>
      <c r="MV26" s="71">
        <v>1</v>
      </c>
      <c r="MW26" s="71"/>
      <c r="MX26" s="71"/>
      <c r="MY26" s="71">
        <v>1</v>
      </c>
      <c r="MZ26" s="71"/>
      <c r="NA26" s="71"/>
      <c r="NB26" s="71">
        <v>1</v>
      </c>
      <c r="NC26" s="71"/>
      <c r="ND26" s="71"/>
      <c r="NE26" s="71">
        <v>1</v>
      </c>
      <c r="NF26" s="71"/>
      <c r="NG26" s="71"/>
      <c r="NH26" s="71">
        <v>1</v>
      </c>
      <c r="NI26" s="71"/>
      <c r="NJ26" s="71"/>
      <c r="NK26" s="71">
        <v>1</v>
      </c>
      <c r="NL26" s="71"/>
      <c r="NM26" s="71"/>
      <c r="NN26" s="71">
        <v>1</v>
      </c>
      <c r="NO26" s="71"/>
      <c r="NP26" s="71"/>
      <c r="NQ26" s="71">
        <v>1</v>
      </c>
      <c r="NR26" s="71"/>
      <c r="NS26" s="71"/>
      <c r="NT26" s="71">
        <v>1</v>
      </c>
      <c r="NU26" s="71"/>
      <c r="NV26" s="71"/>
      <c r="NW26" s="71">
        <v>1</v>
      </c>
      <c r="NX26" s="71"/>
      <c r="NY26" s="71"/>
      <c r="NZ26" s="71">
        <v>1</v>
      </c>
      <c r="OA26" s="71"/>
      <c r="OB26" s="71"/>
      <c r="OC26" s="71">
        <v>1</v>
      </c>
      <c r="OD26" s="71"/>
      <c r="OE26" s="71"/>
      <c r="OF26" s="71">
        <v>1</v>
      </c>
      <c r="OG26" s="71"/>
      <c r="OH26" s="71"/>
      <c r="OI26" s="71">
        <v>1</v>
      </c>
      <c r="OJ26" s="71"/>
      <c r="OK26" s="71"/>
      <c r="OL26" s="71">
        <v>1</v>
      </c>
      <c r="OM26" s="71"/>
      <c r="ON26" s="71"/>
      <c r="OO26" s="71">
        <v>1</v>
      </c>
      <c r="OP26" s="71"/>
      <c r="OQ26" s="71"/>
      <c r="OR26" s="71">
        <v>1</v>
      </c>
      <c r="OS26" s="71"/>
      <c r="OT26" s="71"/>
      <c r="OU26" s="71">
        <v>1</v>
      </c>
      <c r="OV26" s="71"/>
      <c r="OW26" s="71"/>
      <c r="OX26" s="71">
        <v>1</v>
      </c>
      <c r="OY26" s="71"/>
      <c r="OZ26" s="71"/>
      <c r="PA26" s="71">
        <v>1</v>
      </c>
      <c r="PB26" s="71"/>
      <c r="PC26" s="71"/>
      <c r="PD26" s="71">
        <v>1</v>
      </c>
      <c r="PE26" s="71"/>
      <c r="PF26" s="71"/>
      <c r="PG26" s="71">
        <v>1</v>
      </c>
      <c r="PH26" s="71"/>
      <c r="PI26" s="71"/>
      <c r="PJ26" s="71">
        <v>1</v>
      </c>
      <c r="PK26" s="71"/>
      <c r="PL26" s="71"/>
      <c r="PM26" s="71">
        <v>1</v>
      </c>
      <c r="PN26" s="71"/>
      <c r="PO26" s="71"/>
      <c r="PP26" s="71">
        <v>1</v>
      </c>
      <c r="PQ26" s="71"/>
      <c r="PR26" s="71"/>
      <c r="PS26" s="71">
        <v>1</v>
      </c>
      <c r="PT26" s="71"/>
      <c r="PU26" s="71"/>
      <c r="PV26" s="71">
        <v>1</v>
      </c>
      <c r="PW26" s="71"/>
      <c r="PX26" s="71"/>
      <c r="PY26" s="71">
        <v>1</v>
      </c>
      <c r="PZ26" s="71"/>
      <c r="QA26" s="71"/>
      <c r="QB26" s="71">
        <v>1</v>
      </c>
      <c r="QC26" s="71"/>
      <c r="QD26" s="71"/>
      <c r="QE26" s="71">
        <v>1</v>
      </c>
      <c r="QF26" s="71"/>
      <c r="QG26" s="71"/>
      <c r="QH26" s="71">
        <v>1</v>
      </c>
      <c r="QI26" s="71"/>
      <c r="QJ26" s="71"/>
      <c r="QK26" s="71">
        <v>1</v>
      </c>
      <c r="QL26" s="71"/>
      <c r="QM26" s="71"/>
      <c r="QN26" s="71">
        <v>1</v>
      </c>
      <c r="QO26" s="71"/>
      <c r="QP26" s="71"/>
      <c r="QQ26" s="71">
        <v>1</v>
      </c>
      <c r="QR26" s="71"/>
      <c r="QS26" s="71"/>
      <c r="QT26" s="71">
        <v>1</v>
      </c>
      <c r="QU26" s="71"/>
      <c r="QV26" s="71"/>
      <c r="QW26" s="71">
        <v>1</v>
      </c>
      <c r="QX26" s="71"/>
      <c r="QY26" s="71"/>
      <c r="QZ26" s="71">
        <v>1</v>
      </c>
      <c r="RA26" s="71"/>
      <c r="RB26" s="71"/>
      <c r="RC26" s="71">
        <v>1</v>
      </c>
      <c r="RD26" s="71"/>
      <c r="RE26" s="71"/>
      <c r="RF26" s="71">
        <v>1</v>
      </c>
      <c r="RG26" s="71"/>
      <c r="RH26" s="71"/>
      <c r="RI26" s="71">
        <v>1</v>
      </c>
      <c r="RJ26" s="71"/>
      <c r="RK26" s="71"/>
      <c r="RL26" s="71">
        <v>1</v>
      </c>
      <c r="RM26" s="71"/>
      <c r="RN26" s="71"/>
      <c r="RO26" s="71">
        <v>1</v>
      </c>
      <c r="RP26" s="71"/>
      <c r="RQ26" s="71"/>
      <c r="RR26" s="71">
        <v>1</v>
      </c>
      <c r="RS26" s="71"/>
      <c r="RT26" s="71"/>
      <c r="RU26" s="71">
        <v>1</v>
      </c>
      <c r="RV26" s="71"/>
      <c r="RW26" s="71"/>
      <c r="RX26" s="71">
        <v>1</v>
      </c>
      <c r="RY26" s="71"/>
      <c r="RZ26" s="71"/>
      <c r="SA26" s="71">
        <v>1</v>
      </c>
      <c r="SB26" s="71"/>
      <c r="SC26" s="71"/>
      <c r="SD26" s="71">
        <v>1</v>
      </c>
      <c r="SE26" s="71"/>
      <c r="SF26" s="71"/>
      <c r="SG26" s="71">
        <v>1</v>
      </c>
      <c r="SH26" s="71"/>
      <c r="SI26" s="71"/>
      <c r="SJ26" s="71">
        <v>1</v>
      </c>
      <c r="SK26" s="71"/>
      <c r="SL26" s="71"/>
      <c r="SM26" s="71">
        <v>1</v>
      </c>
      <c r="SN26" s="71"/>
      <c r="SO26" s="71"/>
      <c r="SP26" s="71">
        <v>1</v>
      </c>
      <c r="SQ26" s="71"/>
      <c r="SR26" s="71"/>
      <c r="SS26" s="71">
        <v>1</v>
      </c>
      <c r="ST26" s="71"/>
      <c r="SU26" s="71"/>
      <c r="SV26" s="71">
        <v>1</v>
      </c>
      <c r="SW26" s="71"/>
      <c r="SX26" s="71"/>
      <c r="SY26" s="71">
        <v>1</v>
      </c>
      <c r="SZ26" s="71"/>
      <c r="TA26" s="71"/>
      <c r="TB26" s="71">
        <v>1</v>
      </c>
      <c r="TC26" s="71"/>
      <c r="TD26" s="71"/>
      <c r="TE26" s="71">
        <v>1</v>
      </c>
      <c r="TF26" s="71"/>
      <c r="TG26" s="71"/>
      <c r="TH26" s="71">
        <v>1</v>
      </c>
      <c r="TI26" s="71"/>
      <c r="TJ26" s="71"/>
      <c r="TK26" s="71">
        <v>1</v>
      </c>
      <c r="TL26" s="71"/>
      <c r="TM26" s="71"/>
      <c r="TN26" s="71">
        <v>1</v>
      </c>
      <c r="TO26" s="71"/>
      <c r="TP26" s="71"/>
      <c r="TQ26" s="71">
        <v>1</v>
      </c>
      <c r="TR26" s="71"/>
      <c r="TS26" s="71"/>
      <c r="TT26" s="71">
        <v>1</v>
      </c>
      <c r="TU26" s="71"/>
      <c r="TV26" s="71"/>
      <c r="TW26" s="71">
        <v>1</v>
      </c>
      <c r="TX26" s="71"/>
      <c r="TY26" s="71"/>
      <c r="TZ26" s="71">
        <v>1</v>
      </c>
      <c r="UA26" s="71"/>
      <c r="UB26" s="71"/>
      <c r="UC26" s="71">
        <v>1</v>
      </c>
      <c r="UD26" s="71"/>
      <c r="UE26" s="71"/>
      <c r="UF26" s="71">
        <v>1</v>
      </c>
      <c r="UG26" s="71"/>
      <c r="UH26" s="71"/>
      <c r="UI26" s="71">
        <v>1</v>
      </c>
      <c r="UJ26" s="71"/>
      <c r="UK26" s="71"/>
      <c r="UL26" s="71">
        <v>1</v>
      </c>
      <c r="UM26" s="71"/>
      <c r="UN26" s="71"/>
      <c r="UO26" s="71">
        <v>1</v>
      </c>
      <c r="UP26" s="71"/>
      <c r="UQ26" s="71"/>
      <c r="UR26" s="71">
        <v>1</v>
      </c>
      <c r="US26" s="71"/>
      <c r="UT26" s="71"/>
      <c r="UU26" s="71">
        <v>1</v>
      </c>
      <c r="UV26" s="71"/>
      <c r="UW26" s="71"/>
      <c r="UX26" s="71">
        <v>1</v>
      </c>
      <c r="UY26" s="71"/>
      <c r="UZ26" s="71"/>
      <c r="VA26" s="71">
        <v>1</v>
      </c>
      <c r="VB26" s="71"/>
      <c r="VC26" s="71"/>
      <c r="VD26" s="71">
        <v>1</v>
      </c>
      <c r="VE26" s="71"/>
      <c r="VF26" s="71"/>
      <c r="VG26" s="71">
        <v>1</v>
      </c>
      <c r="VH26" s="71"/>
      <c r="VI26" s="71"/>
      <c r="VJ26" s="71">
        <v>1</v>
      </c>
      <c r="VK26" s="71"/>
      <c r="VL26" s="71"/>
      <c r="VM26" s="71">
        <v>1</v>
      </c>
      <c r="VN26" s="71"/>
      <c r="VO26" s="71"/>
      <c r="VP26" s="71">
        <v>1</v>
      </c>
      <c r="VQ26" s="71"/>
      <c r="VR26" s="71"/>
      <c r="VS26" s="71">
        <v>1</v>
      </c>
      <c r="VT26" s="71"/>
    </row>
    <row r="27" spans="1:593" ht="15.75" x14ac:dyDescent="0.25">
      <c r="A27" s="3">
        <v>14</v>
      </c>
      <c r="B27" s="4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1"/>
      <c r="BH27" s="71"/>
      <c r="BI27" s="71"/>
      <c r="BJ27" s="71"/>
      <c r="BK27" s="71"/>
      <c r="BL27" s="71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1"/>
      <c r="CA27" s="71"/>
      <c r="CB27" s="71"/>
      <c r="CC27" s="71"/>
      <c r="CD27" s="71"/>
      <c r="CE27" s="71"/>
      <c r="CF27" s="71"/>
      <c r="CG27" s="71"/>
      <c r="CH27" s="71"/>
      <c r="CI27" s="71"/>
      <c r="CJ27" s="71"/>
      <c r="CK27" s="71"/>
      <c r="CL27" s="71"/>
      <c r="CM27" s="71"/>
      <c r="CN27" s="71"/>
      <c r="CO27" s="71"/>
      <c r="CP27" s="71"/>
      <c r="CQ27" s="71"/>
      <c r="CR27" s="71"/>
      <c r="CS27" s="71"/>
      <c r="CT27" s="71"/>
      <c r="CU27" s="71"/>
      <c r="CV27" s="71"/>
      <c r="CW27" s="71"/>
      <c r="CX27" s="71"/>
      <c r="CY27" s="71"/>
      <c r="CZ27" s="71"/>
      <c r="DA27" s="71"/>
      <c r="DB27" s="71"/>
      <c r="DC27" s="71"/>
      <c r="DD27" s="71"/>
      <c r="DE27" s="71"/>
      <c r="DF27" s="71"/>
      <c r="DG27" s="71"/>
      <c r="DH27" s="71"/>
      <c r="DI27" s="71"/>
      <c r="DJ27" s="71"/>
      <c r="DK27" s="71"/>
      <c r="DL27" s="71"/>
      <c r="DM27" s="71"/>
      <c r="DN27" s="71"/>
      <c r="DO27" s="71"/>
      <c r="DP27" s="71"/>
      <c r="DQ27" s="71"/>
      <c r="DR27" s="71"/>
      <c r="DS27" s="71"/>
      <c r="DT27" s="71"/>
      <c r="DU27" s="71"/>
      <c r="DV27" s="71"/>
      <c r="DW27" s="71"/>
      <c r="DX27" s="71"/>
      <c r="DY27" s="71"/>
      <c r="DZ27" s="71"/>
      <c r="EA27" s="71"/>
      <c r="EB27" s="71"/>
      <c r="EC27" s="71"/>
      <c r="ED27" s="71"/>
      <c r="EE27" s="71"/>
      <c r="EF27" s="71"/>
      <c r="EG27" s="71"/>
      <c r="EH27" s="71"/>
      <c r="EI27" s="71"/>
      <c r="EJ27" s="71"/>
      <c r="EK27" s="71"/>
      <c r="EL27" s="71"/>
      <c r="EM27" s="71"/>
      <c r="EN27" s="71"/>
      <c r="EO27" s="71"/>
      <c r="EP27" s="71"/>
      <c r="EQ27" s="71"/>
      <c r="ER27" s="71"/>
      <c r="ES27" s="71"/>
      <c r="ET27" s="71"/>
      <c r="EU27" s="71"/>
      <c r="EV27" s="71"/>
      <c r="EW27" s="71"/>
      <c r="EX27" s="71"/>
      <c r="EY27" s="71"/>
      <c r="EZ27" s="71"/>
      <c r="FA27" s="71"/>
      <c r="FB27" s="71"/>
      <c r="FC27" s="71"/>
      <c r="FD27" s="71"/>
      <c r="FE27" s="71"/>
      <c r="FF27" s="71"/>
      <c r="FG27" s="71"/>
      <c r="FH27" s="71"/>
      <c r="FI27" s="71"/>
      <c r="FJ27" s="71"/>
      <c r="FK27" s="71"/>
      <c r="FL27" s="71"/>
      <c r="FM27" s="71"/>
      <c r="FN27" s="71"/>
      <c r="FO27" s="71"/>
      <c r="FP27" s="71"/>
      <c r="FQ27" s="71"/>
      <c r="FR27" s="71"/>
      <c r="FS27" s="71"/>
      <c r="FT27" s="71"/>
      <c r="FU27" s="71"/>
      <c r="FV27" s="71"/>
      <c r="FW27" s="71"/>
      <c r="FX27" s="71"/>
      <c r="FY27" s="71"/>
      <c r="FZ27" s="71"/>
      <c r="GA27" s="71"/>
      <c r="GB27" s="71"/>
      <c r="GC27" s="71"/>
      <c r="GD27" s="71"/>
      <c r="GE27" s="71"/>
      <c r="GF27" s="71"/>
      <c r="GG27" s="71"/>
      <c r="GH27" s="71"/>
      <c r="GI27" s="71"/>
      <c r="GJ27" s="71"/>
      <c r="GK27" s="71"/>
      <c r="GL27" s="71"/>
      <c r="GM27" s="71"/>
      <c r="GN27" s="71"/>
      <c r="GO27" s="71"/>
      <c r="GP27" s="71"/>
      <c r="GQ27" s="71"/>
      <c r="GR27" s="71"/>
      <c r="GS27" s="71"/>
      <c r="GT27" s="71"/>
      <c r="GU27" s="71"/>
      <c r="GV27" s="71"/>
      <c r="GW27" s="71"/>
      <c r="GX27" s="71"/>
      <c r="GY27" s="71"/>
      <c r="GZ27" s="71"/>
      <c r="HA27" s="71"/>
      <c r="HB27" s="71"/>
      <c r="HC27" s="71"/>
      <c r="HD27" s="71"/>
      <c r="HE27" s="71"/>
      <c r="HF27" s="71"/>
      <c r="HG27" s="71"/>
      <c r="HH27" s="71"/>
      <c r="HI27" s="71"/>
      <c r="HJ27" s="71"/>
      <c r="HK27" s="71"/>
      <c r="HL27" s="71"/>
      <c r="HM27" s="71"/>
      <c r="HN27" s="71"/>
      <c r="HO27" s="71"/>
      <c r="HP27" s="71"/>
      <c r="HQ27" s="71"/>
      <c r="HR27" s="71"/>
      <c r="HS27" s="71"/>
      <c r="HT27" s="71"/>
      <c r="HU27" s="71"/>
      <c r="HV27" s="71"/>
      <c r="HW27" s="71"/>
      <c r="HX27" s="71"/>
      <c r="HY27" s="71"/>
      <c r="HZ27" s="71"/>
      <c r="IA27" s="71"/>
      <c r="IB27" s="71"/>
      <c r="IC27" s="71"/>
      <c r="ID27" s="71"/>
      <c r="IE27" s="71"/>
      <c r="IF27" s="71"/>
      <c r="IG27" s="71"/>
      <c r="IH27" s="71"/>
      <c r="II27" s="71"/>
      <c r="IJ27" s="71"/>
      <c r="IK27" s="71"/>
      <c r="IL27" s="71"/>
      <c r="IM27" s="71"/>
      <c r="IN27" s="71"/>
      <c r="IO27" s="71"/>
      <c r="IP27" s="71"/>
      <c r="IQ27" s="71"/>
      <c r="IR27" s="71"/>
      <c r="IS27" s="71"/>
      <c r="IT27" s="71"/>
      <c r="IU27" s="71"/>
      <c r="IV27" s="71"/>
      <c r="IW27" s="71"/>
      <c r="IX27" s="71"/>
      <c r="IY27" s="71"/>
      <c r="IZ27" s="71"/>
      <c r="JA27" s="71"/>
      <c r="JB27" s="71"/>
      <c r="JC27" s="71"/>
      <c r="JD27" s="71"/>
      <c r="JE27" s="71"/>
      <c r="JF27" s="71"/>
      <c r="JG27" s="71"/>
      <c r="JH27" s="71"/>
      <c r="JI27" s="71"/>
      <c r="JJ27" s="71"/>
      <c r="JK27" s="71"/>
      <c r="JL27" s="71"/>
      <c r="JM27" s="71"/>
      <c r="JN27" s="71"/>
      <c r="JO27" s="71"/>
      <c r="JP27" s="71"/>
      <c r="JQ27" s="71"/>
      <c r="JR27" s="71"/>
      <c r="JS27" s="71"/>
      <c r="JT27" s="71"/>
      <c r="JU27" s="71"/>
      <c r="JV27" s="71"/>
      <c r="JW27" s="71"/>
      <c r="JX27" s="71"/>
      <c r="JY27" s="71"/>
      <c r="JZ27" s="71"/>
      <c r="KA27" s="71"/>
      <c r="KB27" s="71"/>
      <c r="KC27" s="71"/>
      <c r="KD27" s="71"/>
      <c r="KE27" s="71"/>
      <c r="KF27" s="71"/>
      <c r="KG27" s="71"/>
      <c r="KH27" s="71"/>
      <c r="KI27" s="71"/>
      <c r="KJ27" s="71"/>
      <c r="KK27" s="71"/>
      <c r="KL27" s="71"/>
      <c r="KM27" s="71"/>
      <c r="KN27" s="71"/>
      <c r="KO27" s="71"/>
      <c r="KP27" s="71"/>
      <c r="KQ27" s="71"/>
      <c r="KR27" s="71"/>
      <c r="KS27" s="71"/>
      <c r="KT27" s="71"/>
      <c r="KU27" s="71"/>
      <c r="KV27" s="71"/>
      <c r="KW27" s="71"/>
      <c r="KX27" s="71"/>
      <c r="KY27" s="71"/>
      <c r="KZ27" s="71"/>
      <c r="LA27" s="71"/>
      <c r="LB27" s="71"/>
      <c r="LC27" s="71"/>
      <c r="LD27" s="71"/>
      <c r="LE27" s="71"/>
      <c r="LF27" s="71"/>
      <c r="LG27" s="71"/>
      <c r="LH27" s="71"/>
      <c r="LI27" s="71"/>
      <c r="LJ27" s="71"/>
      <c r="LK27" s="71"/>
      <c r="LL27" s="71"/>
      <c r="LM27" s="71"/>
      <c r="LN27" s="71"/>
      <c r="LO27" s="71"/>
      <c r="LP27" s="71"/>
      <c r="LQ27" s="71"/>
      <c r="LR27" s="71"/>
      <c r="LS27" s="71"/>
      <c r="LT27" s="71"/>
      <c r="LU27" s="71"/>
      <c r="LV27" s="71"/>
      <c r="LW27" s="71"/>
      <c r="LX27" s="71"/>
      <c r="LY27" s="71"/>
      <c r="LZ27" s="71"/>
      <c r="MA27" s="71"/>
      <c r="MB27" s="71"/>
      <c r="MC27" s="71"/>
      <c r="MD27" s="71"/>
      <c r="ME27" s="71"/>
      <c r="MF27" s="71"/>
      <c r="MG27" s="71"/>
      <c r="MH27" s="71"/>
      <c r="MI27" s="71"/>
      <c r="MJ27" s="71"/>
      <c r="MK27" s="71"/>
      <c r="ML27" s="71"/>
      <c r="MM27" s="71"/>
      <c r="MN27" s="71"/>
      <c r="MO27" s="71"/>
      <c r="MP27" s="71"/>
      <c r="MQ27" s="71"/>
      <c r="MR27" s="71"/>
      <c r="MS27" s="71"/>
      <c r="MT27" s="71"/>
      <c r="MU27" s="71"/>
      <c r="MV27" s="71"/>
      <c r="MW27" s="71"/>
      <c r="MX27" s="71"/>
      <c r="MY27" s="71"/>
      <c r="MZ27" s="71"/>
      <c r="NA27" s="71"/>
      <c r="NB27" s="71"/>
      <c r="NC27" s="71"/>
      <c r="ND27" s="71"/>
      <c r="NE27" s="71"/>
      <c r="NF27" s="71"/>
      <c r="NG27" s="71"/>
      <c r="NH27" s="71"/>
      <c r="NI27" s="71"/>
      <c r="NJ27" s="71"/>
      <c r="NK27" s="71"/>
      <c r="NL27" s="71"/>
      <c r="NM27" s="71"/>
      <c r="NN27" s="71"/>
      <c r="NO27" s="71"/>
      <c r="NP27" s="71"/>
      <c r="NQ27" s="71"/>
      <c r="NR27" s="71"/>
      <c r="NS27" s="71"/>
      <c r="NT27" s="71"/>
      <c r="NU27" s="71"/>
      <c r="NV27" s="71"/>
      <c r="NW27" s="71"/>
      <c r="NX27" s="71"/>
      <c r="NY27" s="71"/>
      <c r="NZ27" s="71"/>
      <c r="OA27" s="71"/>
      <c r="OB27" s="71"/>
      <c r="OC27" s="71"/>
      <c r="OD27" s="71"/>
      <c r="OE27" s="71"/>
      <c r="OF27" s="71"/>
      <c r="OG27" s="71"/>
      <c r="OH27" s="71"/>
      <c r="OI27" s="71"/>
      <c r="OJ27" s="71"/>
      <c r="OK27" s="71"/>
      <c r="OL27" s="71"/>
      <c r="OM27" s="71"/>
      <c r="ON27" s="71"/>
      <c r="OO27" s="71"/>
      <c r="OP27" s="71"/>
      <c r="OQ27" s="71"/>
      <c r="OR27" s="71"/>
      <c r="OS27" s="71"/>
      <c r="OT27" s="71"/>
      <c r="OU27" s="71"/>
      <c r="OV27" s="71"/>
      <c r="OW27" s="71"/>
      <c r="OX27" s="71"/>
      <c r="OY27" s="71"/>
      <c r="OZ27" s="71"/>
      <c r="PA27" s="71"/>
      <c r="PB27" s="71"/>
      <c r="PC27" s="71"/>
      <c r="PD27" s="71"/>
      <c r="PE27" s="71"/>
      <c r="PF27" s="71"/>
      <c r="PG27" s="71"/>
      <c r="PH27" s="71"/>
      <c r="PI27" s="71"/>
      <c r="PJ27" s="71"/>
      <c r="PK27" s="71"/>
      <c r="PL27" s="71"/>
      <c r="PM27" s="71"/>
      <c r="PN27" s="71"/>
      <c r="PO27" s="71"/>
      <c r="PP27" s="71"/>
      <c r="PQ27" s="71"/>
      <c r="PR27" s="71"/>
      <c r="PS27" s="71"/>
      <c r="PT27" s="71"/>
      <c r="PU27" s="71"/>
      <c r="PV27" s="71"/>
      <c r="PW27" s="71"/>
      <c r="PX27" s="71"/>
      <c r="PY27" s="71"/>
      <c r="PZ27" s="71"/>
      <c r="QA27" s="71"/>
      <c r="QB27" s="71"/>
      <c r="QC27" s="71"/>
      <c r="QD27" s="71"/>
      <c r="QE27" s="71"/>
      <c r="QF27" s="71"/>
      <c r="QG27" s="71"/>
      <c r="QH27" s="71"/>
      <c r="QI27" s="71"/>
      <c r="QJ27" s="71"/>
      <c r="QK27" s="71"/>
      <c r="QL27" s="71"/>
      <c r="QM27" s="71"/>
      <c r="QN27" s="71"/>
      <c r="QO27" s="71"/>
      <c r="QP27" s="71"/>
      <c r="QQ27" s="71"/>
      <c r="QR27" s="71"/>
      <c r="QS27" s="71"/>
      <c r="QT27" s="71"/>
      <c r="QU27" s="71"/>
      <c r="QV27" s="71"/>
      <c r="QW27" s="71"/>
      <c r="QX27" s="71"/>
      <c r="QY27" s="71"/>
      <c r="QZ27" s="71"/>
      <c r="RA27" s="71"/>
      <c r="RB27" s="71"/>
      <c r="RC27" s="71"/>
      <c r="RD27" s="71"/>
      <c r="RE27" s="71"/>
      <c r="RF27" s="71"/>
      <c r="RG27" s="71"/>
      <c r="RH27" s="71"/>
      <c r="RI27" s="71"/>
      <c r="RJ27" s="71"/>
      <c r="RK27" s="71"/>
      <c r="RL27" s="71"/>
      <c r="RM27" s="71"/>
      <c r="RN27" s="71"/>
      <c r="RO27" s="71"/>
      <c r="RP27" s="71"/>
      <c r="RQ27" s="71"/>
      <c r="RR27" s="71"/>
      <c r="RS27" s="71"/>
      <c r="RT27" s="71"/>
      <c r="RU27" s="71"/>
      <c r="RV27" s="71"/>
      <c r="RW27" s="71"/>
      <c r="RX27" s="71"/>
      <c r="RY27" s="71"/>
      <c r="RZ27" s="71"/>
      <c r="SA27" s="71"/>
      <c r="SB27" s="71"/>
      <c r="SC27" s="71"/>
      <c r="SD27" s="71"/>
      <c r="SE27" s="71"/>
      <c r="SF27" s="71"/>
      <c r="SG27" s="71"/>
      <c r="SH27" s="71"/>
      <c r="SI27" s="71"/>
      <c r="SJ27" s="71"/>
      <c r="SK27" s="71"/>
      <c r="SL27" s="71"/>
      <c r="SM27" s="71"/>
      <c r="SN27" s="71"/>
      <c r="SO27" s="71"/>
      <c r="SP27" s="71"/>
      <c r="SQ27" s="71"/>
      <c r="SR27" s="71"/>
      <c r="SS27" s="71"/>
      <c r="ST27" s="71"/>
      <c r="SU27" s="71"/>
      <c r="SV27" s="71"/>
      <c r="SW27" s="71"/>
      <c r="SX27" s="71"/>
      <c r="SY27" s="71"/>
      <c r="SZ27" s="71"/>
      <c r="TA27" s="71"/>
      <c r="TB27" s="71"/>
      <c r="TC27" s="71"/>
      <c r="TD27" s="71"/>
      <c r="TE27" s="71"/>
      <c r="TF27" s="71"/>
      <c r="TG27" s="71"/>
      <c r="TH27" s="71"/>
      <c r="TI27" s="71"/>
      <c r="TJ27" s="71"/>
      <c r="TK27" s="71"/>
      <c r="TL27" s="71"/>
      <c r="TM27" s="71"/>
      <c r="TN27" s="71"/>
      <c r="TO27" s="71"/>
      <c r="TP27" s="71"/>
      <c r="TQ27" s="71"/>
      <c r="TR27" s="71"/>
      <c r="TS27" s="71"/>
      <c r="TT27" s="71"/>
      <c r="TU27" s="71"/>
      <c r="TV27" s="71"/>
      <c r="TW27" s="71"/>
      <c r="TX27" s="71"/>
      <c r="TY27" s="71"/>
      <c r="TZ27" s="71"/>
      <c r="UA27" s="71"/>
      <c r="UB27" s="71"/>
      <c r="UC27" s="71"/>
      <c r="UD27" s="71"/>
      <c r="UE27" s="71"/>
      <c r="UF27" s="71"/>
      <c r="UG27" s="71"/>
      <c r="UH27" s="71"/>
      <c r="UI27" s="71"/>
      <c r="UJ27" s="71"/>
      <c r="UK27" s="71"/>
      <c r="UL27" s="71"/>
      <c r="UM27" s="71"/>
      <c r="UN27" s="71"/>
      <c r="UO27" s="71"/>
      <c r="UP27" s="71"/>
      <c r="UQ27" s="71"/>
      <c r="UR27" s="71"/>
      <c r="US27" s="71"/>
      <c r="UT27" s="71"/>
      <c r="UU27" s="71"/>
      <c r="UV27" s="71"/>
      <c r="UW27" s="71"/>
      <c r="UX27" s="71"/>
      <c r="UY27" s="71"/>
      <c r="UZ27" s="71"/>
      <c r="VA27" s="71"/>
      <c r="VB27" s="71"/>
      <c r="VC27" s="71"/>
      <c r="VD27" s="71"/>
      <c r="VE27" s="71"/>
      <c r="VF27" s="71"/>
      <c r="VG27" s="71"/>
      <c r="VH27" s="71"/>
      <c r="VI27" s="71"/>
      <c r="VJ27" s="71"/>
      <c r="VK27" s="71"/>
      <c r="VL27" s="71"/>
      <c r="VM27" s="71"/>
      <c r="VN27" s="71"/>
      <c r="VO27" s="71"/>
      <c r="VP27" s="71"/>
      <c r="VQ27" s="71"/>
      <c r="VR27" s="71"/>
      <c r="VS27" s="71"/>
      <c r="VT27" s="71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28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7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28"/>
      <c r="TH28" s="4"/>
      <c r="TI28" s="4"/>
      <c r="TJ28" s="4"/>
      <c r="TK28" s="4"/>
      <c r="TL28" s="4"/>
      <c r="TM28" s="4"/>
      <c r="TN28" s="4"/>
      <c r="TO28" s="4"/>
      <c r="TP28" s="28"/>
      <c r="TQ28" s="4"/>
      <c r="TR28" s="4"/>
      <c r="TS28" s="28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28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7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28"/>
      <c r="TH29" s="4"/>
      <c r="TI29" s="4"/>
      <c r="TJ29" s="4"/>
      <c r="TK29" s="4"/>
      <c r="TL29" s="4"/>
      <c r="TM29" s="4"/>
      <c r="TN29" s="4"/>
      <c r="TO29" s="4"/>
      <c r="TP29" s="28"/>
      <c r="TQ29" s="4"/>
      <c r="TR29" s="4"/>
      <c r="TS29" s="28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18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28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7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28"/>
      <c r="TH30" s="4"/>
      <c r="TI30" s="4"/>
      <c r="TJ30" s="4"/>
      <c r="TK30" s="4"/>
      <c r="TL30" s="4"/>
      <c r="TM30" s="4"/>
      <c r="TN30" s="4"/>
      <c r="TO30" s="4"/>
      <c r="TP30" s="28"/>
      <c r="TQ30" s="4"/>
      <c r="TR30" s="4"/>
      <c r="TS30" s="28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19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28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7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28"/>
      <c r="TH31" s="4"/>
      <c r="TI31" s="4"/>
      <c r="TJ31" s="4"/>
      <c r="TK31" s="4"/>
      <c r="TL31" s="4"/>
      <c r="TM31" s="4"/>
      <c r="TN31" s="4"/>
      <c r="TO31" s="4"/>
      <c r="TP31" s="28"/>
      <c r="TQ31" s="4"/>
      <c r="TR31" s="4"/>
      <c r="TS31" s="28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20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28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7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28"/>
      <c r="TH32" s="4"/>
      <c r="TI32" s="4"/>
      <c r="TJ32" s="4"/>
      <c r="TK32" s="4"/>
      <c r="TL32" s="4"/>
      <c r="TM32" s="4"/>
      <c r="TN32" s="4"/>
      <c r="TO32" s="4"/>
      <c r="TP32" s="28"/>
      <c r="TQ32" s="4"/>
      <c r="TR32" s="4"/>
      <c r="TS32" s="28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21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28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7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28"/>
      <c r="TH33" s="4"/>
      <c r="TI33" s="4"/>
      <c r="TJ33" s="4"/>
      <c r="TK33" s="4"/>
      <c r="TL33" s="4"/>
      <c r="TM33" s="4"/>
      <c r="TN33" s="4"/>
      <c r="TO33" s="4"/>
      <c r="TP33" s="28"/>
      <c r="TQ33" s="4"/>
      <c r="TR33" s="4"/>
      <c r="TS33" s="28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22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28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7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28"/>
      <c r="TH34" s="4"/>
      <c r="TI34" s="4"/>
      <c r="TJ34" s="4"/>
      <c r="TK34" s="4"/>
      <c r="TL34" s="4"/>
      <c r="TM34" s="4"/>
      <c r="TN34" s="4"/>
      <c r="TO34" s="4"/>
      <c r="TP34" s="28"/>
      <c r="TQ34" s="4"/>
      <c r="TR34" s="4"/>
      <c r="TS34" s="28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23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28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7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28"/>
      <c r="TH35" s="4"/>
      <c r="TI35" s="4"/>
      <c r="TJ35" s="4"/>
      <c r="TK35" s="4"/>
      <c r="TL35" s="4"/>
      <c r="TM35" s="4"/>
      <c r="TN35" s="4"/>
      <c r="TO35" s="4"/>
      <c r="TP35" s="28"/>
      <c r="TQ35" s="4"/>
      <c r="TR35" s="4"/>
      <c r="TS35" s="28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24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28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7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28"/>
      <c r="TH36" s="4"/>
      <c r="TI36" s="4"/>
      <c r="TJ36" s="4"/>
      <c r="TK36" s="4"/>
      <c r="TL36" s="4"/>
      <c r="TM36" s="4"/>
      <c r="TN36" s="4"/>
      <c r="TO36" s="4"/>
      <c r="TP36" s="28"/>
      <c r="TQ36" s="4"/>
      <c r="TR36" s="4"/>
      <c r="TS36" s="28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25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28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7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28"/>
      <c r="TH37" s="4"/>
      <c r="TI37" s="4"/>
      <c r="TJ37" s="4"/>
      <c r="TK37" s="4"/>
      <c r="TL37" s="4"/>
      <c r="TM37" s="4"/>
      <c r="TN37" s="4"/>
      <c r="TO37" s="4"/>
      <c r="TP37" s="28"/>
      <c r="TQ37" s="4"/>
      <c r="TR37" s="4"/>
      <c r="TS37" s="28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26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28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7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28"/>
      <c r="TH38" s="4"/>
      <c r="TI38" s="4"/>
      <c r="TJ38" s="4"/>
      <c r="TK38" s="4"/>
      <c r="TL38" s="4"/>
      <c r="TM38" s="4"/>
      <c r="TN38" s="4"/>
      <c r="TO38" s="4"/>
      <c r="TP38" s="28"/>
      <c r="TQ38" s="4"/>
      <c r="TR38" s="4"/>
      <c r="TS38" s="28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3">
        <v>27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28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37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28"/>
      <c r="TH39" s="4"/>
      <c r="TI39" s="4"/>
      <c r="TJ39" s="4"/>
      <c r="TK39" s="4"/>
      <c r="TL39" s="4"/>
      <c r="TM39" s="4"/>
      <c r="TN39" s="4"/>
      <c r="TO39" s="4"/>
      <c r="TP39" s="28"/>
      <c r="TQ39" s="4"/>
      <c r="TR39" s="4"/>
      <c r="TS39" s="28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</row>
    <row r="40" spans="1:593" x14ac:dyDescent="0.25">
      <c r="A40" s="3">
        <v>28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28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37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28"/>
      <c r="TH40" s="4"/>
      <c r="TI40" s="4"/>
      <c r="TJ40" s="4"/>
      <c r="TK40" s="4"/>
      <c r="TL40" s="4"/>
      <c r="TM40" s="4"/>
      <c r="TN40" s="4"/>
      <c r="TO40" s="4"/>
      <c r="TP40" s="28"/>
      <c r="TQ40" s="4"/>
      <c r="TR40" s="4"/>
      <c r="TS40" s="28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</row>
    <row r="41" spans="1:593" x14ac:dyDescent="0.25">
      <c r="A41" s="3">
        <v>29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28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37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28"/>
      <c r="TH41" s="4"/>
      <c r="TI41" s="4"/>
      <c r="TJ41" s="4"/>
      <c r="TK41" s="4"/>
      <c r="TL41" s="4"/>
      <c r="TM41" s="4"/>
      <c r="TN41" s="4"/>
      <c r="TO41" s="4"/>
      <c r="TP41" s="28"/>
      <c r="TQ41" s="4"/>
      <c r="TR41" s="4"/>
      <c r="TS41" s="28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</row>
    <row r="42" spans="1:593" x14ac:dyDescent="0.25">
      <c r="A42" s="3">
        <v>30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28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37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28"/>
      <c r="TH42" s="4"/>
      <c r="TI42" s="4"/>
      <c r="TJ42" s="4"/>
      <c r="TK42" s="4"/>
      <c r="TL42" s="4"/>
      <c r="TM42" s="4"/>
      <c r="TN42" s="4"/>
      <c r="TO42" s="4"/>
      <c r="TP42" s="28"/>
      <c r="TQ42" s="4"/>
      <c r="TR42" s="4"/>
      <c r="TS42" s="28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</row>
    <row r="43" spans="1:593" x14ac:dyDescent="0.25">
      <c r="A43" s="125" t="s">
        <v>789</v>
      </c>
      <c r="B43" s="126"/>
      <c r="C43" s="3">
        <f t="shared" ref="C43:BN43" si="0">SUM(C14:C42)</f>
        <v>4</v>
      </c>
      <c r="D43" s="3">
        <f t="shared" si="0"/>
        <v>9</v>
      </c>
      <c r="E43" s="3">
        <f t="shared" si="0"/>
        <v>0</v>
      </c>
      <c r="F43" s="3">
        <f t="shared" si="0"/>
        <v>4</v>
      </c>
      <c r="G43" s="3">
        <f t="shared" si="0"/>
        <v>9</v>
      </c>
      <c r="H43" s="3">
        <f t="shared" si="0"/>
        <v>0</v>
      </c>
      <c r="I43" s="3">
        <f t="shared" si="0"/>
        <v>4</v>
      </c>
      <c r="J43" s="3">
        <f t="shared" si="0"/>
        <v>9</v>
      </c>
      <c r="K43" s="3">
        <f t="shared" si="0"/>
        <v>0</v>
      </c>
      <c r="L43" s="3">
        <f t="shared" si="0"/>
        <v>4</v>
      </c>
      <c r="M43" s="3">
        <f t="shared" si="0"/>
        <v>9</v>
      </c>
      <c r="N43" s="3">
        <f t="shared" si="0"/>
        <v>0</v>
      </c>
      <c r="O43" s="3">
        <f t="shared" si="0"/>
        <v>4</v>
      </c>
      <c r="P43" s="3">
        <f t="shared" si="0"/>
        <v>9</v>
      </c>
      <c r="Q43" s="3">
        <f t="shared" si="0"/>
        <v>0</v>
      </c>
      <c r="R43" s="3">
        <f t="shared" si="0"/>
        <v>0</v>
      </c>
      <c r="S43" s="3">
        <f t="shared" si="0"/>
        <v>9</v>
      </c>
      <c r="T43" s="3">
        <f t="shared" si="0"/>
        <v>0</v>
      </c>
      <c r="U43" s="3">
        <f t="shared" si="0"/>
        <v>4</v>
      </c>
      <c r="V43" s="3">
        <f t="shared" si="0"/>
        <v>9</v>
      </c>
      <c r="W43" s="3">
        <f t="shared" si="0"/>
        <v>0</v>
      </c>
      <c r="X43" s="3">
        <f t="shared" si="0"/>
        <v>4</v>
      </c>
      <c r="Y43" s="3">
        <f t="shared" si="0"/>
        <v>9</v>
      </c>
      <c r="Z43" s="3">
        <f t="shared" si="0"/>
        <v>0</v>
      </c>
      <c r="AA43" s="3">
        <f t="shared" si="0"/>
        <v>4</v>
      </c>
      <c r="AB43" s="3">
        <f t="shared" si="0"/>
        <v>9</v>
      </c>
      <c r="AC43" s="3">
        <f t="shared" si="0"/>
        <v>0</v>
      </c>
      <c r="AD43" s="3">
        <f t="shared" si="0"/>
        <v>4</v>
      </c>
      <c r="AE43" s="3">
        <f t="shared" si="0"/>
        <v>9</v>
      </c>
      <c r="AF43" s="3">
        <f t="shared" si="0"/>
        <v>0</v>
      </c>
      <c r="AG43" s="3">
        <f t="shared" si="0"/>
        <v>4</v>
      </c>
      <c r="AH43" s="3">
        <f t="shared" si="0"/>
        <v>9</v>
      </c>
      <c r="AI43" s="3">
        <f t="shared" si="0"/>
        <v>0</v>
      </c>
      <c r="AJ43" s="3">
        <f t="shared" si="0"/>
        <v>4</v>
      </c>
      <c r="AK43" s="3">
        <f t="shared" si="0"/>
        <v>9</v>
      </c>
      <c r="AL43" s="3">
        <f t="shared" si="0"/>
        <v>0</v>
      </c>
      <c r="AM43" s="3">
        <f t="shared" si="0"/>
        <v>4</v>
      </c>
      <c r="AN43" s="3">
        <f t="shared" si="0"/>
        <v>9</v>
      </c>
      <c r="AO43" s="3">
        <f t="shared" si="0"/>
        <v>0</v>
      </c>
      <c r="AP43" s="3">
        <f t="shared" si="0"/>
        <v>4</v>
      </c>
      <c r="AQ43" s="3">
        <f t="shared" si="0"/>
        <v>9</v>
      </c>
      <c r="AR43" s="3">
        <f t="shared" si="0"/>
        <v>0</v>
      </c>
      <c r="AS43" s="3">
        <f t="shared" si="0"/>
        <v>4</v>
      </c>
      <c r="AT43" s="3">
        <f t="shared" si="0"/>
        <v>9</v>
      </c>
      <c r="AU43" s="3">
        <f t="shared" si="0"/>
        <v>0</v>
      </c>
      <c r="AV43" s="3">
        <f t="shared" si="0"/>
        <v>4</v>
      </c>
      <c r="AW43" s="3">
        <f t="shared" si="0"/>
        <v>9</v>
      </c>
      <c r="AX43" s="3">
        <f t="shared" si="0"/>
        <v>0</v>
      </c>
      <c r="AY43" s="3">
        <f t="shared" si="0"/>
        <v>4</v>
      </c>
      <c r="AZ43" s="3">
        <f t="shared" si="0"/>
        <v>9</v>
      </c>
      <c r="BA43" s="3">
        <f t="shared" si="0"/>
        <v>0</v>
      </c>
      <c r="BB43" s="3">
        <f t="shared" si="0"/>
        <v>4</v>
      </c>
      <c r="BC43" s="3">
        <f t="shared" si="0"/>
        <v>9</v>
      </c>
      <c r="BD43" s="3">
        <f t="shared" si="0"/>
        <v>0</v>
      </c>
      <c r="BE43" s="3">
        <f t="shared" si="0"/>
        <v>4</v>
      </c>
      <c r="BF43" s="3">
        <f t="shared" si="0"/>
        <v>9</v>
      </c>
      <c r="BG43" s="3">
        <f t="shared" si="0"/>
        <v>0</v>
      </c>
      <c r="BH43" s="3">
        <f t="shared" si="0"/>
        <v>4</v>
      </c>
      <c r="BI43" s="3">
        <f t="shared" si="0"/>
        <v>9</v>
      </c>
      <c r="BJ43" s="3">
        <f t="shared" si="0"/>
        <v>0</v>
      </c>
      <c r="BK43" s="3">
        <f t="shared" si="0"/>
        <v>4</v>
      </c>
      <c r="BL43" s="3">
        <f t="shared" si="0"/>
        <v>9</v>
      </c>
      <c r="BM43" s="3">
        <f t="shared" si="0"/>
        <v>0</v>
      </c>
      <c r="BN43" s="3">
        <f t="shared" si="0"/>
        <v>4</v>
      </c>
      <c r="BO43" s="3">
        <f t="shared" ref="BO43:DZ43" si="1">SUM(BO14:BO42)</f>
        <v>9</v>
      </c>
      <c r="BP43" s="3">
        <f t="shared" si="1"/>
        <v>0</v>
      </c>
      <c r="BQ43" s="3">
        <f t="shared" si="1"/>
        <v>4</v>
      </c>
      <c r="BR43" s="3">
        <f t="shared" si="1"/>
        <v>9</v>
      </c>
      <c r="BS43" s="3">
        <f t="shared" si="1"/>
        <v>0</v>
      </c>
      <c r="BT43" s="3">
        <f t="shared" si="1"/>
        <v>4</v>
      </c>
      <c r="BU43" s="3">
        <f t="shared" si="1"/>
        <v>9</v>
      </c>
      <c r="BV43" s="3">
        <f t="shared" si="1"/>
        <v>0</v>
      </c>
      <c r="BW43" s="3">
        <f t="shared" si="1"/>
        <v>4</v>
      </c>
      <c r="BX43" s="3">
        <f t="shared" si="1"/>
        <v>9</v>
      </c>
      <c r="BY43" s="3">
        <f t="shared" si="1"/>
        <v>0</v>
      </c>
      <c r="BZ43" s="3">
        <f t="shared" si="1"/>
        <v>4</v>
      </c>
      <c r="CA43" s="3">
        <f t="shared" si="1"/>
        <v>9</v>
      </c>
      <c r="CB43" s="3">
        <f t="shared" si="1"/>
        <v>0</v>
      </c>
      <c r="CC43" s="3">
        <f t="shared" si="1"/>
        <v>4</v>
      </c>
      <c r="CD43" s="3">
        <f t="shared" si="1"/>
        <v>9</v>
      </c>
      <c r="CE43" s="3">
        <f t="shared" si="1"/>
        <v>0</v>
      </c>
      <c r="CF43" s="3">
        <f t="shared" si="1"/>
        <v>4</v>
      </c>
      <c r="CG43" s="3">
        <f t="shared" si="1"/>
        <v>9</v>
      </c>
      <c r="CH43" s="3">
        <f t="shared" si="1"/>
        <v>0</v>
      </c>
      <c r="CI43" s="3">
        <f t="shared" si="1"/>
        <v>4</v>
      </c>
      <c r="CJ43" s="3">
        <f t="shared" si="1"/>
        <v>9</v>
      </c>
      <c r="CK43" s="3">
        <f t="shared" si="1"/>
        <v>0</v>
      </c>
      <c r="CL43" s="3">
        <f t="shared" si="1"/>
        <v>4</v>
      </c>
      <c r="CM43" s="3">
        <f t="shared" si="1"/>
        <v>9</v>
      </c>
      <c r="CN43" s="3">
        <f t="shared" si="1"/>
        <v>0</v>
      </c>
      <c r="CO43" s="3">
        <f t="shared" si="1"/>
        <v>4</v>
      </c>
      <c r="CP43" s="3">
        <f t="shared" si="1"/>
        <v>9</v>
      </c>
      <c r="CQ43" s="3">
        <f t="shared" si="1"/>
        <v>0</v>
      </c>
      <c r="CR43" s="3">
        <f t="shared" si="1"/>
        <v>4</v>
      </c>
      <c r="CS43" s="3">
        <f t="shared" si="1"/>
        <v>9</v>
      </c>
      <c r="CT43" s="3">
        <f t="shared" si="1"/>
        <v>0</v>
      </c>
      <c r="CU43" s="3">
        <f t="shared" si="1"/>
        <v>4</v>
      </c>
      <c r="CV43" s="3">
        <f t="shared" si="1"/>
        <v>9</v>
      </c>
      <c r="CW43" s="3">
        <f t="shared" si="1"/>
        <v>0</v>
      </c>
      <c r="CX43" s="3">
        <f t="shared" si="1"/>
        <v>4</v>
      </c>
      <c r="CY43" s="3">
        <f t="shared" si="1"/>
        <v>9</v>
      </c>
      <c r="CZ43" s="3">
        <f t="shared" si="1"/>
        <v>0</v>
      </c>
      <c r="DA43" s="3">
        <f t="shared" si="1"/>
        <v>4</v>
      </c>
      <c r="DB43" s="3">
        <f t="shared" si="1"/>
        <v>9</v>
      </c>
      <c r="DC43" s="3">
        <f t="shared" si="1"/>
        <v>0</v>
      </c>
      <c r="DD43" s="3">
        <f t="shared" si="1"/>
        <v>4</v>
      </c>
      <c r="DE43" s="3">
        <f t="shared" si="1"/>
        <v>9</v>
      </c>
      <c r="DF43" s="3">
        <f t="shared" si="1"/>
        <v>0</v>
      </c>
      <c r="DG43" s="3">
        <f t="shared" si="1"/>
        <v>4</v>
      </c>
      <c r="DH43" s="3">
        <f t="shared" si="1"/>
        <v>9</v>
      </c>
      <c r="DI43" s="3">
        <f t="shared" si="1"/>
        <v>0</v>
      </c>
      <c r="DJ43" s="3">
        <f t="shared" si="1"/>
        <v>4</v>
      </c>
      <c r="DK43" s="3">
        <f t="shared" si="1"/>
        <v>9</v>
      </c>
      <c r="DL43" s="3">
        <f t="shared" si="1"/>
        <v>0</v>
      </c>
      <c r="DM43" s="3">
        <f t="shared" si="1"/>
        <v>4</v>
      </c>
      <c r="DN43" s="3">
        <f t="shared" si="1"/>
        <v>9</v>
      </c>
      <c r="DO43" s="3">
        <f t="shared" si="1"/>
        <v>0</v>
      </c>
      <c r="DP43" s="3">
        <f t="shared" si="1"/>
        <v>4</v>
      </c>
      <c r="DQ43" s="3">
        <f t="shared" si="1"/>
        <v>9</v>
      </c>
      <c r="DR43" s="3">
        <f t="shared" si="1"/>
        <v>0</v>
      </c>
      <c r="DS43" s="3">
        <f t="shared" si="1"/>
        <v>4</v>
      </c>
      <c r="DT43" s="3">
        <f t="shared" si="1"/>
        <v>9</v>
      </c>
      <c r="DU43" s="3">
        <f t="shared" si="1"/>
        <v>0</v>
      </c>
      <c r="DV43" s="3">
        <f t="shared" si="1"/>
        <v>4</v>
      </c>
      <c r="DW43" s="3">
        <f t="shared" si="1"/>
        <v>9</v>
      </c>
      <c r="DX43" s="3">
        <f t="shared" si="1"/>
        <v>0</v>
      </c>
      <c r="DY43" s="3">
        <f t="shared" si="1"/>
        <v>4</v>
      </c>
      <c r="DZ43" s="3">
        <f t="shared" si="1"/>
        <v>9</v>
      </c>
      <c r="EA43" s="3">
        <f t="shared" ref="EA43:GL43" si="2">SUM(EA14:EA42)</f>
        <v>0</v>
      </c>
      <c r="EB43" s="3">
        <f t="shared" si="2"/>
        <v>4</v>
      </c>
      <c r="EC43" s="3">
        <f t="shared" si="2"/>
        <v>9</v>
      </c>
      <c r="ED43" s="3">
        <f t="shared" si="2"/>
        <v>0</v>
      </c>
      <c r="EE43" s="3">
        <f t="shared" si="2"/>
        <v>4</v>
      </c>
      <c r="EF43" s="3">
        <f t="shared" si="2"/>
        <v>9</v>
      </c>
      <c r="EG43" s="3">
        <f t="shared" si="2"/>
        <v>0</v>
      </c>
      <c r="EH43" s="3">
        <f t="shared" si="2"/>
        <v>4</v>
      </c>
      <c r="EI43" s="3">
        <f t="shared" si="2"/>
        <v>9</v>
      </c>
      <c r="EJ43" s="3">
        <f t="shared" si="2"/>
        <v>0</v>
      </c>
      <c r="EK43" s="3">
        <f t="shared" si="2"/>
        <v>4</v>
      </c>
      <c r="EL43" s="3">
        <f t="shared" si="2"/>
        <v>9</v>
      </c>
      <c r="EM43" s="3">
        <f t="shared" si="2"/>
        <v>0</v>
      </c>
      <c r="EN43" s="3">
        <f t="shared" si="2"/>
        <v>4</v>
      </c>
      <c r="EO43" s="3">
        <f t="shared" si="2"/>
        <v>9</v>
      </c>
      <c r="EP43" s="3">
        <f t="shared" si="2"/>
        <v>0</v>
      </c>
      <c r="EQ43" s="3">
        <f t="shared" si="2"/>
        <v>4</v>
      </c>
      <c r="ER43" s="3">
        <f t="shared" si="2"/>
        <v>9</v>
      </c>
      <c r="ES43" s="3">
        <f t="shared" si="2"/>
        <v>0</v>
      </c>
      <c r="ET43" s="3">
        <f t="shared" si="2"/>
        <v>4</v>
      </c>
      <c r="EU43" s="3">
        <f t="shared" si="2"/>
        <v>9</v>
      </c>
      <c r="EV43" s="3">
        <f t="shared" si="2"/>
        <v>0</v>
      </c>
      <c r="EW43" s="3">
        <f t="shared" si="2"/>
        <v>4</v>
      </c>
      <c r="EX43" s="3">
        <f t="shared" si="2"/>
        <v>9</v>
      </c>
      <c r="EY43" s="3">
        <f t="shared" si="2"/>
        <v>0</v>
      </c>
      <c r="EZ43" s="3">
        <f t="shared" si="2"/>
        <v>4</v>
      </c>
      <c r="FA43" s="3">
        <f t="shared" si="2"/>
        <v>9</v>
      </c>
      <c r="FB43" s="3">
        <f t="shared" si="2"/>
        <v>0</v>
      </c>
      <c r="FC43" s="3">
        <f t="shared" si="2"/>
        <v>4</v>
      </c>
      <c r="FD43" s="3">
        <f t="shared" si="2"/>
        <v>9</v>
      </c>
      <c r="FE43" s="3">
        <f t="shared" si="2"/>
        <v>0</v>
      </c>
      <c r="FF43" s="3">
        <f t="shared" si="2"/>
        <v>4</v>
      </c>
      <c r="FG43" s="3">
        <f t="shared" si="2"/>
        <v>9</v>
      </c>
      <c r="FH43" s="3">
        <f t="shared" si="2"/>
        <v>0</v>
      </c>
      <c r="FI43" s="3">
        <f t="shared" si="2"/>
        <v>4</v>
      </c>
      <c r="FJ43" s="3">
        <f t="shared" si="2"/>
        <v>9</v>
      </c>
      <c r="FK43" s="3">
        <f t="shared" si="2"/>
        <v>0</v>
      </c>
      <c r="FL43" s="3">
        <f t="shared" si="2"/>
        <v>4</v>
      </c>
      <c r="FM43" s="3">
        <f t="shared" si="2"/>
        <v>9</v>
      </c>
      <c r="FN43" s="3">
        <f t="shared" si="2"/>
        <v>0</v>
      </c>
      <c r="FO43" s="3">
        <f t="shared" si="2"/>
        <v>4</v>
      </c>
      <c r="FP43" s="3">
        <f t="shared" si="2"/>
        <v>9</v>
      </c>
      <c r="FQ43" s="3">
        <f t="shared" si="2"/>
        <v>0</v>
      </c>
      <c r="FR43" s="3">
        <f t="shared" si="2"/>
        <v>4</v>
      </c>
      <c r="FS43" s="3">
        <f t="shared" si="2"/>
        <v>9</v>
      </c>
      <c r="FT43" s="3">
        <f t="shared" si="2"/>
        <v>0</v>
      </c>
      <c r="FU43" s="3">
        <f t="shared" si="2"/>
        <v>4</v>
      </c>
      <c r="FV43" s="3">
        <f t="shared" si="2"/>
        <v>9</v>
      </c>
      <c r="FW43" s="3">
        <f t="shared" si="2"/>
        <v>0</v>
      </c>
      <c r="FX43" s="3">
        <f t="shared" si="2"/>
        <v>4</v>
      </c>
      <c r="FY43" s="3">
        <f t="shared" si="2"/>
        <v>9</v>
      </c>
      <c r="FZ43" s="3">
        <f t="shared" si="2"/>
        <v>0</v>
      </c>
      <c r="GA43" s="3">
        <f t="shared" si="2"/>
        <v>4</v>
      </c>
      <c r="GB43" s="3">
        <f t="shared" si="2"/>
        <v>9</v>
      </c>
      <c r="GC43" s="3">
        <f t="shared" si="2"/>
        <v>0</v>
      </c>
      <c r="GD43" s="3">
        <f t="shared" si="2"/>
        <v>4</v>
      </c>
      <c r="GE43" s="3">
        <f t="shared" si="2"/>
        <v>9</v>
      </c>
      <c r="GF43" s="3">
        <f t="shared" si="2"/>
        <v>0</v>
      </c>
      <c r="GG43" s="3">
        <f t="shared" si="2"/>
        <v>4</v>
      </c>
      <c r="GH43" s="3">
        <f t="shared" si="2"/>
        <v>9</v>
      </c>
      <c r="GI43" s="3">
        <f t="shared" si="2"/>
        <v>0</v>
      </c>
      <c r="GJ43" s="3">
        <f t="shared" si="2"/>
        <v>4</v>
      </c>
      <c r="GK43" s="3">
        <f t="shared" si="2"/>
        <v>9</v>
      </c>
      <c r="GL43" s="3">
        <f t="shared" si="2"/>
        <v>0</v>
      </c>
      <c r="GM43" s="3">
        <f t="shared" ref="GM43:IX43" si="3">SUM(GM14:GM42)</f>
        <v>4</v>
      </c>
      <c r="GN43" s="3">
        <f t="shared" si="3"/>
        <v>9</v>
      </c>
      <c r="GO43" s="3">
        <f t="shared" si="3"/>
        <v>0</v>
      </c>
      <c r="GP43" s="3">
        <f t="shared" si="3"/>
        <v>4</v>
      </c>
      <c r="GQ43" s="3">
        <f t="shared" si="3"/>
        <v>9</v>
      </c>
      <c r="GR43" s="3">
        <f t="shared" si="3"/>
        <v>0</v>
      </c>
      <c r="GS43" s="3">
        <f t="shared" si="3"/>
        <v>4</v>
      </c>
      <c r="GT43" s="3">
        <f t="shared" si="3"/>
        <v>9</v>
      </c>
      <c r="GU43" s="3">
        <f t="shared" si="3"/>
        <v>0</v>
      </c>
      <c r="GV43" s="3">
        <f t="shared" si="3"/>
        <v>4</v>
      </c>
      <c r="GW43" s="3">
        <f t="shared" si="3"/>
        <v>9</v>
      </c>
      <c r="GX43" s="3">
        <f t="shared" si="3"/>
        <v>0</v>
      </c>
      <c r="GY43" s="3">
        <f t="shared" si="3"/>
        <v>4</v>
      </c>
      <c r="GZ43" s="3">
        <f t="shared" si="3"/>
        <v>9</v>
      </c>
      <c r="HA43" s="3">
        <f t="shared" si="3"/>
        <v>0</v>
      </c>
      <c r="HB43" s="3">
        <f t="shared" si="3"/>
        <v>4</v>
      </c>
      <c r="HC43" s="3">
        <f t="shared" si="3"/>
        <v>9</v>
      </c>
      <c r="HD43" s="3">
        <f t="shared" si="3"/>
        <v>0</v>
      </c>
      <c r="HE43" s="3">
        <f t="shared" si="3"/>
        <v>4</v>
      </c>
      <c r="HF43" s="3">
        <f t="shared" si="3"/>
        <v>9</v>
      </c>
      <c r="HG43" s="3">
        <f t="shared" si="3"/>
        <v>0</v>
      </c>
      <c r="HH43" s="3">
        <f t="shared" si="3"/>
        <v>4</v>
      </c>
      <c r="HI43" s="3">
        <f t="shared" si="3"/>
        <v>9</v>
      </c>
      <c r="HJ43" s="3">
        <f t="shared" si="3"/>
        <v>0</v>
      </c>
      <c r="HK43" s="3">
        <f t="shared" si="3"/>
        <v>4</v>
      </c>
      <c r="HL43" s="3">
        <f t="shared" si="3"/>
        <v>9</v>
      </c>
      <c r="HM43" s="3">
        <f t="shared" si="3"/>
        <v>0</v>
      </c>
      <c r="HN43" s="3">
        <f t="shared" si="3"/>
        <v>4</v>
      </c>
      <c r="HO43" s="3">
        <f t="shared" si="3"/>
        <v>9</v>
      </c>
      <c r="HP43" s="3">
        <f t="shared" si="3"/>
        <v>0</v>
      </c>
      <c r="HQ43" s="3">
        <f t="shared" si="3"/>
        <v>4</v>
      </c>
      <c r="HR43" s="3">
        <f t="shared" si="3"/>
        <v>9</v>
      </c>
      <c r="HS43" s="3">
        <f t="shared" si="3"/>
        <v>0</v>
      </c>
      <c r="HT43" s="3">
        <f t="shared" si="3"/>
        <v>4</v>
      </c>
      <c r="HU43" s="3">
        <f t="shared" si="3"/>
        <v>9</v>
      </c>
      <c r="HV43" s="3">
        <f t="shared" si="3"/>
        <v>0</v>
      </c>
      <c r="HW43" s="3">
        <f t="shared" si="3"/>
        <v>4</v>
      </c>
      <c r="HX43" s="3">
        <f t="shared" si="3"/>
        <v>9</v>
      </c>
      <c r="HY43" s="3">
        <f t="shared" si="3"/>
        <v>0</v>
      </c>
      <c r="HZ43" s="3">
        <f t="shared" si="3"/>
        <v>4</v>
      </c>
      <c r="IA43" s="3">
        <f t="shared" si="3"/>
        <v>9</v>
      </c>
      <c r="IB43" s="3">
        <f t="shared" si="3"/>
        <v>0</v>
      </c>
      <c r="IC43" s="3">
        <f t="shared" si="3"/>
        <v>4</v>
      </c>
      <c r="ID43" s="3">
        <f t="shared" si="3"/>
        <v>9</v>
      </c>
      <c r="IE43" s="3">
        <f t="shared" si="3"/>
        <v>0</v>
      </c>
      <c r="IF43" s="3">
        <f t="shared" si="3"/>
        <v>4</v>
      </c>
      <c r="IG43" s="3">
        <f t="shared" si="3"/>
        <v>9</v>
      </c>
      <c r="IH43" s="3">
        <f t="shared" si="3"/>
        <v>0</v>
      </c>
      <c r="II43" s="3">
        <f t="shared" si="3"/>
        <v>4</v>
      </c>
      <c r="IJ43" s="3">
        <f t="shared" si="3"/>
        <v>9</v>
      </c>
      <c r="IK43" s="3">
        <f t="shared" si="3"/>
        <v>0</v>
      </c>
      <c r="IL43" s="3">
        <f t="shared" si="3"/>
        <v>4</v>
      </c>
      <c r="IM43" s="3">
        <f t="shared" si="3"/>
        <v>9</v>
      </c>
      <c r="IN43" s="3">
        <f t="shared" si="3"/>
        <v>0</v>
      </c>
      <c r="IO43" s="3">
        <f t="shared" si="3"/>
        <v>4</v>
      </c>
      <c r="IP43" s="3">
        <f t="shared" si="3"/>
        <v>9</v>
      </c>
      <c r="IQ43" s="3">
        <f t="shared" si="3"/>
        <v>0</v>
      </c>
      <c r="IR43" s="3">
        <f t="shared" si="3"/>
        <v>4</v>
      </c>
      <c r="IS43" s="3">
        <f t="shared" si="3"/>
        <v>9</v>
      </c>
      <c r="IT43" s="3">
        <f t="shared" si="3"/>
        <v>0</v>
      </c>
      <c r="IU43" s="3">
        <f t="shared" si="3"/>
        <v>4</v>
      </c>
      <c r="IV43" s="3">
        <f t="shared" si="3"/>
        <v>9</v>
      </c>
      <c r="IW43" s="3">
        <f t="shared" si="3"/>
        <v>0</v>
      </c>
      <c r="IX43" s="3">
        <f t="shared" si="3"/>
        <v>4</v>
      </c>
      <c r="IY43" s="3">
        <f t="shared" ref="IY43:LJ43" si="4">SUM(IY14:IY42)</f>
        <v>9</v>
      </c>
      <c r="IZ43" s="3">
        <f t="shared" si="4"/>
        <v>0</v>
      </c>
      <c r="JA43" s="3">
        <f t="shared" si="4"/>
        <v>4</v>
      </c>
      <c r="JB43" s="3">
        <f t="shared" si="4"/>
        <v>9</v>
      </c>
      <c r="JC43" s="3">
        <f t="shared" si="4"/>
        <v>0</v>
      </c>
      <c r="JD43" s="3">
        <f t="shared" si="4"/>
        <v>4</v>
      </c>
      <c r="JE43" s="3">
        <f t="shared" si="4"/>
        <v>9</v>
      </c>
      <c r="JF43" s="3">
        <f t="shared" si="4"/>
        <v>0</v>
      </c>
      <c r="JG43" s="3">
        <f t="shared" si="4"/>
        <v>4</v>
      </c>
      <c r="JH43" s="3">
        <f t="shared" si="4"/>
        <v>9</v>
      </c>
      <c r="JI43" s="3">
        <f t="shared" si="4"/>
        <v>0</v>
      </c>
      <c r="JJ43" s="3">
        <f t="shared" si="4"/>
        <v>4</v>
      </c>
      <c r="JK43" s="3">
        <f t="shared" si="4"/>
        <v>9</v>
      </c>
      <c r="JL43" s="3">
        <f t="shared" si="4"/>
        <v>0</v>
      </c>
      <c r="JM43" s="3">
        <f t="shared" si="4"/>
        <v>4</v>
      </c>
      <c r="JN43" s="3">
        <f t="shared" si="4"/>
        <v>9</v>
      </c>
      <c r="JO43" s="3">
        <f t="shared" si="4"/>
        <v>0</v>
      </c>
      <c r="JP43" s="3">
        <f t="shared" si="4"/>
        <v>4</v>
      </c>
      <c r="JQ43" s="3">
        <f t="shared" si="4"/>
        <v>9</v>
      </c>
      <c r="JR43" s="3">
        <f t="shared" si="4"/>
        <v>0</v>
      </c>
      <c r="JS43" s="3">
        <f t="shared" si="4"/>
        <v>4</v>
      </c>
      <c r="JT43" s="3">
        <f t="shared" si="4"/>
        <v>9</v>
      </c>
      <c r="JU43" s="3">
        <f t="shared" si="4"/>
        <v>0</v>
      </c>
      <c r="JV43" s="3">
        <f t="shared" si="4"/>
        <v>4</v>
      </c>
      <c r="JW43" s="3">
        <f t="shared" si="4"/>
        <v>9</v>
      </c>
      <c r="JX43" s="3">
        <f t="shared" si="4"/>
        <v>0</v>
      </c>
      <c r="JY43" s="3">
        <f t="shared" si="4"/>
        <v>4</v>
      </c>
      <c r="JZ43" s="3">
        <f t="shared" si="4"/>
        <v>9</v>
      </c>
      <c r="KA43" s="3">
        <f t="shared" si="4"/>
        <v>0</v>
      </c>
      <c r="KB43" s="3">
        <f t="shared" si="4"/>
        <v>4</v>
      </c>
      <c r="KC43" s="3">
        <f t="shared" si="4"/>
        <v>9</v>
      </c>
      <c r="KD43" s="3">
        <f t="shared" si="4"/>
        <v>0</v>
      </c>
      <c r="KE43" s="3">
        <f t="shared" si="4"/>
        <v>4</v>
      </c>
      <c r="KF43" s="3">
        <f t="shared" si="4"/>
        <v>9</v>
      </c>
      <c r="KG43" s="3">
        <f t="shared" si="4"/>
        <v>0</v>
      </c>
      <c r="KH43" s="3">
        <f t="shared" si="4"/>
        <v>4</v>
      </c>
      <c r="KI43" s="3">
        <f t="shared" si="4"/>
        <v>9</v>
      </c>
      <c r="KJ43" s="3">
        <f t="shared" si="4"/>
        <v>0</v>
      </c>
      <c r="KK43" s="3">
        <f t="shared" si="4"/>
        <v>4</v>
      </c>
      <c r="KL43" s="3">
        <f t="shared" si="4"/>
        <v>9</v>
      </c>
      <c r="KM43" s="3">
        <f t="shared" si="4"/>
        <v>0</v>
      </c>
      <c r="KN43" s="3">
        <f t="shared" si="4"/>
        <v>4</v>
      </c>
      <c r="KO43" s="3">
        <f t="shared" si="4"/>
        <v>9</v>
      </c>
      <c r="KP43" s="3">
        <f t="shared" si="4"/>
        <v>0</v>
      </c>
      <c r="KQ43" s="3">
        <f t="shared" si="4"/>
        <v>4</v>
      </c>
      <c r="KR43" s="3">
        <f t="shared" si="4"/>
        <v>9</v>
      </c>
      <c r="KS43" s="3">
        <f t="shared" si="4"/>
        <v>0</v>
      </c>
      <c r="KT43" s="3">
        <f t="shared" si="4"/>
        <v>4</v>
      </c>
      <c r="KU43" s="3">
        <f t="shared" si="4"/>
        <v>9</v>
      </c>
      <c r="KV43" s="3">
        <f t="shared" si="4"/>
        <v>0</v>
      </c>
      <c r="KW43" s="3">
        <f t="shared" si="4"/>
        <v>4</v>
      </c>
      <c r="KX43" s="3">
        <f t="shared" si="4"/>
        <v>9</v>
      </c>
      <c r="KY43" s="3">
        <f t="shared" si="4"/>
        <v>0</v>
      </c>
      <c r="KZ43" s="3">
        <f t="shared" si="4"/>
        <v>4</v>
      </c>
      <c r="LA43" s="3">
        <f t="shared" si="4"/>
        <v>9</v>
      </c>
      <c r="LB43" s="3">
        <f t="shared" si="4"/>
        <v>0</v>
      </c>
      <c r="LC43" s="3">
        <f t="shared" si="4"/>
        <v>4</v>
      </c>
      <c r="LD43" s="3">
        <f t="shared" si="4"/>
        <v>9</v>
      </c>
      <c r="LE43" s="3">
        <f t="shared" si="4"/>
        <v>0</v>
      </c>
      <c r="LF43" s="3">
        <f t="shared" si="4"/>
        <v>4</v>
      </c>
      <c r="LG43" s="3">
        <f t="shared" si="4"/>
        <v>9</v>
      </c>
      <c r="LH43" s="3">
        <f t="shared" si="4"/>
        <v>0</v>
      </c>
      <c r="LI43" s="3">
        <f t="shared" si="4"/>
        <v>4</v>
      </c>
      <c r="LJ43" s="3">
        <f t="shared" si="4"/>
        <v>9</v>
      </c>
      <c r="LK43" s="3">
        <f t="shared" ref="LK43:NV43" si="5">SUM(LK14:LK42)</f>
        <v>0</v>
      </c>
      <c r="LL43" s="3">
        <f t="shared" si="5"/>
        <v>4</v>
      </c>
      <c r="LM43" s="3">
        <f t="shared" si="5"/>
        <v>9</v>
      </c>
      <c r="LN43" s="3">
        <f t="shared" si="5"/>
        <v>0</v>
      </c>
      <c r="LO43" s="3">
        <f t="shared" si="5"/>
        <v>4</v>
      </c>
      <c r="LP43" s="3">
        <f t="shared" si="5"/>
        <v>9</v>
      </c>
      <c r="LQ43" s="3">
        <f t="shared" si="5"/>
        <v>0</v>
      </c>
      <c r="LR43" s="3">
        <f t="shared" si="5"/>
        <v>4</v>
      </c>
      <c r="LS43" s="3">
        <f t="shared" si="5"/>
        <v>9</v>
      </c>
      <c r="LT43" s="3">
        <f t="shared" si="5"/>
        <v>0</v>
      </c>
      <c r="LU43" s="3">
        <f t="shared" si="5"/>
        <v>4</v>
      </c>
      <c r="LV43" s="3">
        <f t="shared" si="5"/>
        <v>9</v>
      </c>
      <c r="LW43" s="3">
        <f t="shared" si="5"/>
        <v>0</v>
      </c>
      <c r="LX43" s="3">
        <f t="shared" si="5"/>
        <v>4</v>
      </c>
      <c r="LY43" s="3">
        <f t="shared" si="5"/>
        <v>9</v>
      </c>
      <c r="LZ43" s="3">
        <f t="shared" si="5"/>
        <v>0</v>
      </c>
      <c r="MA43" s="3">
        <f t="shared" si="5"/>
        <v>4</v>
      </c>
      <c r="MB43" s="3">
        <f t="shared" si="5"/>
        <v>9</v>
      </c>
      <c r="MC43" s="3">
        <f t="shared" si="5"/>
        <v>0</v>
      </c>
      <c r="MD43" s="3">
        <f t="shared" si="5"/>
        <v>4</v>
      </c>
      <c r="ME43" s="3">
        <f t="shared" si="5"/>
        <v>9</v>
      </c>
      <c r="MF43" s="3">
        <f t="shared" si="5"/>
        <v>0</v>
      </c>
      <c r="MG43" s="3">
        <f t="shared" si="5"/>
        <v>4</v>
      </c>
      <c r="MH43" s="3">
        <f t="shared" si="5"/>
        <v>9</v>
      </c>
      <c r="MI43" s="3">
        <f t="shared" si="5"/>
        <v>0</v>
      </c>
      <c r="MJ43" s="3">
        <f t="shared" si="5"/>
        <v>4</v>
      </c>
      <c r="MK43" s="3">
        <f t="shared" si="5"/>
        <v>9</v>
      </c>
      <c r="ML43" s="3">
        <f t="shared" si="5"/>
        <v>0</v>
      </c>
      <c r="MM43" s="3">
        <f t="shared" si="5"/>
        <v>4</v>
      </c>
      <c r="MN43" s="3">
        <f t="shared" si="5"/>
        <v>9</v>
      </c>
      <c r="MO43" s="3">
        <f t="shared" si="5"/>
        <v>0</v>
      </c>
      <c r="MP43" s="3">
        <f t="shared" si="5"/>
        <v>4</v>
      </c>
      <c r="MQ43" s="3">
        <f t="shared" si="5"/>
        <v>9</v>
      </c>
      <c r="MR43" s="3">
        <f t="shared" si="5"/>
        <v>0</v>
      </c>
      <c r="MS43" s="3">
        <f t="shared" si="5"/>
        <v>4</v>
      </c>
      <c r="MT43" s="3">
        <f t="shared" si="5"/>
        <v>9</v>
      </c>
      <c r="MU43" s="3">
        <f t="shared" si="5"/>
        <v>0</v>
      </c>
      <c r="MV43" s="3">
        <f t="shared" si="5"/>
        <v>4</v>
      </c>
      <c r="MW43" s="3">
        <f t="shared" si="5"/>
        <v>9</v>
      </c>
      <c r="MX43" s="3">
        <f t="shared" si="5"/>
        <v>0</v>
      </c>
      <c r="MY43" s="3">
        <f t="shared" si="5"/>
        <v>4</v>
      </c>
      <c r="MZ43" s="3">
        <f t="shared" si="5"/>
        <v>9</v>
      </c>
      <c r="NA43" s="3">
        <f t="shared" si="5"/>
        <v>0</v>
      </c>
      <c r="NB43" s="3">
        <f t="shared" si="5"/>
        <v>4</v>
      </c>
      <c r="NC43" s="3">
        <f t="shared" si="5"/>
        <v>9</v>
      </c>
      <c r="ND43" s="3">
        <f t="shared" si="5"/>
        <v>0</v>
      </c>
      <c r="NE43" s="3">
        <f t="shared" si="5"/>
        <v>4</v>
      </c>
      <c r="NF43" s="3">
        <f t="shared" si="5"/>
        <v>9</v>
      </c>
      <c r="NG43" s="3">
        <f t="shared" si="5"/>
        <v>0</v>
      </c>
      <c r="NH43" s="3">
        <f t="shared" si="5"/>
        <v>4</v>
      </c>
      <c r="NI43" s="3">
        <f t="shared" si="5"/>
        <v>9</v>
      </c>
      <c r="NJ43" s="3">
        <f t="shared" si="5"/>
        <v>0</v>
      </c>
      <c r="NK43" s="3">
        <f t="shared" si="5"/>
        <v>4</v>
      </c>
      <c r="NL43" s="3">
        <f t="shared" si="5"/>
        <v>9</v>
      </c>
      <c r="NM43" s="3">
        <f t="shared" si="5"/>
        <v>0</v>
      </c>
      <c r="NN43" s="3">
        <f t="shared" si="5"/>
        <v>4</v>
      </c>
      <c r="NO43" s="3">
        <f t="shared" si="5"/>
        <v>9</v>
      </c>
      <c r="NP43" s="3">
        <f t="shared" si="5"/>
        <v>0</v>
      </c>
      <c r="NQ43" s="3">
        <f t="shared" si="5"/>
        <v>4</v>
      </c>
      <c r="NR43" s="3">
        <f t="shared" si="5"/>
        <v>9</v>
      </c>
      <c r="NS43" s="3">
        <f t="shared" si="5"/>
        <v>0</v>
      </c>
      <c r="NT43" s="3">
        <f t="shared" si="5"/>
        <v>4</v>
      </c>
      <c r="NU43" s="3">
        <f t="shared" si="5"/>
        <v>9</v>
      </c>
      <c r="NV43" s="3">
        <f t="shared" si="5"/>
        <v>0</v>
      </c>
      <c r="NW43" s="3">
        <f t="shared" ref="NW43:QH43" si="6">SUM(NW14:NW42)</f>
        <v>4</v>
      </c>
      <c r="NX43" s="3">
        <f t="shared" si="6"/>
        <v>9</v>
      </c>
      <c r="NY43" s="3">
        <f t="shared" si="6"/>
        <v>0</v>
      </c>
      <c r="NZ43" s="3">
        <f t="shared" si="6"/>
        <v>4</v>
      </c>
      <c r="OA43" s="3">
        <f t="shared" si="6"/>
        <v>9</v>
      </c>
      <c r="OB43" s="3">
        <f t="shared" si="6"/>
        <v>0</v>
      </c>
      <c r="OC43" s="3">
        <f t="shared" si="6"/>
        <v>4</v>
      </c>
      <c r="OD43" s="3">
        <f t="shared" si="6"/>
        <v>9</v>
      </c>
      <c r="OE43" s="3">
        <f t="shared" si="6"/>
        <v>0</v>
      </c>
      <c r="OF43" s="3">
        <f t="shared" si="6"/>
        <v>4</v>
      </c>
      <c r="OG43" s="3">
        <f t="shared" si="6"/>
        <v>9</v>
      </c>
      <c r="OH43" s="3">
        <f t="shared" si="6"/>
        <v>0</v>
      </c>
      <c r="OI43" s="3">
        <f t="shared" si="6"/>
        <v>4</v>
      </c>
      <c r="OJ43" s="3">
        <f t="shared" si="6"/>
        <v>9</v>
      </c>
      <c r="OK43" s="3">
        <f t="shared" si="6"/>
        <v>0</v>
      </c>
      <c r="OL43" s="3">
        <f t="shared" si="6"/>
        <v>4</v>
      </c>
      <c r="OM43" s="3">
        <f t="shared" si="6"/>
        <v>9</v>
      </c>
      <c r="ON43" s="3">
        <f t="shared" si="6"/>
        <v>0</v>
      </c>
      <c r="OO43" s="3">
        <f t="shared" si="6"/>
        <v>4</v>
      </c>
      <c r="OP43" s="3">
        <f t="shared" si="6"/>
        <v>9</v>
      </c>
      <c r="OQ43" s="3">
        <f t="shared" si="6"/>
        <v>0</v>
      </c>
      <c r="OR43" s="3">
        <f t="shared" si="6"/>
        <v>4</v>
      </c>
      <c r="OS43" s="3">
        <f t="shared" si="6"/>
        <v>9</v>
      </c>
      <c r="OT43" s="3">
        <f t="shared" si="6"/>
        <v>0</v>
      </c>
      <c r="OU43" s="3">
        <f t="shared" si="6"/>
        <v>4</v>
      </c>
      <c r="OV43" s="3">
        <f t="shared" si="6"/>
        <v>9</v>
      </c>
      <c r="OW43" s="3">
        <f t="shared" si="6"/>
        <v>0</v>
      </c>
      <c r="OX43" s="3">
        <f t="shared" si="6"/>
        <v>4</v>
      </c>
      <c r="OY43" s="3">
        <f t="shared" si="6"/>
        <v>9</v>
      </c>
      <c r="OZ43" s="3">
        <f t="shared" si="6"/>
        <v>0</v>
      </c>
      <c r="PA43" s="3">
        <f t="shared" si="6"/>
        <v>4</v>
      </c>
      <c r="PB43" s="3">
        <f t="shared" si="6"/>
        <v>9</v>
      </c>
      <c r="PC43" s="3">
        <f t="shared" si="6"/>
        <v>0</v>
      </c>
      <c r="PD43" s="3">
        <f t="shared" si="6"/>
        <v>4</v>
      </c>
      <c r="PE43" s="3">
        <f t="shared" si="6"/>
        <v>9</v>
      </c>
      <c r="PF43" s="3">
        <f t="shared" si="6"/>
        <v>0</v>
      </c>
      <c r="PG43" s="3">
        <f t="shared" si="6"/>
        <v>4</v>
      </c>
      <c r="PH43" s="3">
        <f t="shared" si="6"/>
        <v>9</v>
      </c>
      <c r="PI43" s="3">
        <f t="shared" si="6"/>
        <v>0</v>
      </c>
      <c r="PJ43" s="3">
        <f t="shared" si="6"/>
        <v>4</v>
      </c>
      <c r="PK43" s="3">
        <f t="shared" si="6"/>
        <v>9</v>
      </c>
      <c r="PL43" s="3">
        <f t="shared" si="6"/>
        <v>0</v>
      </c>
      <c r="PM43" s="3">
        <f t="shared" si="6"/>
        <v>4</v>
      </c>
      <c r="PN43" s="3">
        <f t="shared" si="6"/>
        <v>9</v>
      </c>
      <c r="PO43" s="3">
        <f t="shared" si="6"/>
        <v>0</v>
      </c>
      <c r="PP43" s="3">
        <f t="shared" si="6"/>
        <v>4</v>
      </c>
      <c r="PQ43" s="3">
        <f t="shared" si="6"/>
        <v>9</v>
      </c>
      <c r="PR43" s="3">
        <f t="shared" si="6"/>
        <v>0</v>
      </c>
      <c r="PS43" s="3">
        <f t="shared" si="6"/>
        <v>4</v>
      </c>
      <c r="PT43" s="3">
        <f t="shared" si="6"/>
        <v>9</v>
      </c>
      <c r="PU43" s="3">
        <f t="shared" si="6"/>
        <v>0</v>
      </c>
      <c r="PV43" s="3">
        <f t="shared" si="6"/>
        <v>4</v>
      </c>
      <c r="PW43" s="3">
        <f t="shared" si="6"/>
        <v>9</v>
      </c>
      <c r="PX43" s="3">
        <f t="shared" si="6"/>
        <v>0</v>
      </c>
      <c r="PY43" s="3">
        <f t="shared" si="6"/>
        <v>4</v>
      </c>
      <c r="PZ43" s="3">
        <f t="shared" si="6"/>
        <v>9</v>
      </c>
      <c r="QA43" s="3">
        <f t="shared" si="6"/>
        <v>0</v>
      </c>
      <c r="QB43" s="3">
        <f t="shared" si="6"/>
        <v>4</v>
      </c>
      <c r="QC43" s="3">
        <f t="shared" si="6"/>
        <v>9</v>
      </c>
      <c r="QD43" s="3">
        <f t="shared" si="6"/>
        <v>0</v>
      </c>
      <c r="QE43" s="3">
        <f t="shared" si="6"/>
        <v>4</v>
      </c>
      <c r="QF43" s="3">
        <f t="shared" si="6"/>
        <v>9</v>
      </c>
      <c r="QG43" s="3">
        <f t="shared" si="6"/>
        <v>0</v>
      </c>
      <c r="QH43" s="3">
        <f t="shared" si="6"/>
        <v>4</v>
      </c>
      <c r="QI43" s="3">
        <f t="shared" ref="QI43:ST43" si="7">SUM(QI14:QI42)</f>
        <v>9</v>
      </c>
      <c r="QJ43" s="3">
        <f t="shared" si="7"/>
        <v>0</v>
      </c>
      <c r="QK43" s="3">
        <f t="shared" si="7"/>
        <v>4</v>
      </c>
      <c r="QL43" s="3">
        <f t="shared" si="7"/>
        <v>9</v>
      </c>
      <c r="QM43" s="3">
        <f t="shared" si="7"/>
        <v>0</v>
      </c>
      <c r="QN43" s="3">
        <f t="shared" si="7"/>
        <v>4</v>
      </c>
      <c r="QO43" s="3">
        <f t="shared" si="7"/>
        <v>9</v>
      </c>
      <c r="QP43" s="3">
        <f t="shared" si="7"/>
        <v>0</v>
      </c>
      <c r="QQ43" s="3">
        <f t="shared" si="7"/>
        <v>4</v>
      </c>
      <c r="QR43" s="3">
        <f t="shared" si="7"/>
        <v>9</v>
      </c>
      <c r="QS43" s="3">
        <f t="shared" si="7"/>
        <v>0</v>
      </c>
      <c r="QT43" s="3">
        <f t="shared" si="7"/>
        <v>4</v>
      </c>
      <c r="QU43" s="3">
        <f t="shared" si="7"/>
        <v>9</v>
      </c>
      <c r="QV43" s="3">
        <f t="shared" si="7"/>
        <v>0</v>
      </c>
      <c r="QW43" s="3">
        <f t="shared" si="7"/>
        <v>4</v>
      </c>
      <c r="QX43" s="3">
        <f t="shared" si="7"/>
        <v>9</v>
      </c>
      <c r="QY43" s="3">
        <f t="shared" si="7"/>
        <v>0</v>
      </c>
      <c r="QZ43" s="3">
        <f t="shared" si="7"/>
        <v>4</v>
      </c>
      <c r="RA43" s="3">
        <f t="shared" si="7"/>
        <v>9</v>
      </c>
      <c r="RB43" s="3">
        <f t="shared" si="7"/>
        <v>0</v>
      </c>
      <c r="RC43" s="3">
        <f t="shared" si="7"/>
        <v>4</v>
      </c>
      <c r="RD43" s="3">
        <f t="shared" si="7"/>
        <v>9</v>
      </c>
      <c r="RE43" s="3">
        <f t="shared" si="7"/>
        <v>0</v>
      </c>
      <c r="RF43" s="3">
        <f t="shared" si="7"/>
        <v>4</v>
      </c>
      <c r="RG43" s="3">
        <f t="shared" si="7"/>
        <v>9</v>
      </c>
      <c r="RH43" s="3">
        <f t="shared" si="7"/>
        <v>0</v>
      </c>
      <c r="RI43" s="3">
        <f t="shared" si="7"/>
        <v>4</v>
      </c>
      <c r="RJ43" s="3">
        <f t="shared" si="7"/>
        <v>9</v>
      </c>
      <c r="RK43" s="3">
        <f t="shared" si="7"/>
        <v>0</v>
      </c>
      <c r="RL43" s="3">
        <f t="shared" si="7"/>
        <v>4</v>
      </c>
      <c r="RM43" s="3">
        <f t="shared" si="7"/>
        <v>9</v>
      </c>
      <c r="RN43" s="3">
        <f t="shared" si="7"/>
        <v>0</v>
      </c>
      <c r="RO43" s="3">
        <f t="shared" si="7"/>
        <v>4</v>
      </c>
      <c r="RP43" s="3">
        <f t="shared" si="7"/>
        <v>9</v>
      </c>
      <c r="RQ43" s="3">
        <f t="shared" si="7"/>
        <v>0</v>
      </c>
      <c r="RR43" s="3">
        <f t="shared" si="7"/>
        <v>4</v>
      </c>
      <c r="RS43" s="3">
        <f t="shared" si="7"/>
        <v>9</v>
      </c>
      <c r="RT43" s="3">
        <f t="shared" si="7"/>
        <v>0</v>
      </c>
      <c r="RU43" s="3">
        <f t="shared" si="7"/>
        <v>4</v>
      </c>
      <c r="RV43" s="3">
        <f t="shared" si="7"/>
        <v>9</v>
      </c>
      <c r="RW43" s="3">
        <f t="shared" si="7"/>
        <v>0</v>
      </c>
      <c r="RX43" s="3">
        <f t="shared" si="7"/>
        <v>4</v>
      </c>
      <c r="RY43" s="3">
        <f t="shared" si="7"/>
        <v>9</v>
      </c>
      <c r="RZ43" s="3">
        <f t="shared" si="7"/>
        <v>0</v>
      </c>
      <c r="SA43" s="3">
        <f t="shared" si="7"/>
        <v>4</v>
      </c>
      <c r="SB43" s="3">
        <f t="shared" si="7"/>
        <v>9</v>
      </c>
      <c r="SC43" s="3">
        <f t="shared" si="7"/>
        <v>0</v>
      </c>
      <c r="SD43" s="3">
        <f t="shared" si="7"/>
        <v>4</v>
      </c>
      <c r="SE43" s="3">
        <f t="shared" si="7"/>
        <v>9</v>
      </c>
      <c r="SF43" s="3">
        <f t="shared" si="7"/>
        <v>0</v>
      </c>
      <c r="SG43" s="3">
        <f t="shared" si="7"/>
        <v>4</v>
      </c>
      <c r="SH43" s="3">
        <f t="shared" si="7"/>
        <v>9</v>
      </c>
      <c r="SI43" s="3">
        <f t="shared" si="7"/>
        <v>0</v>
      </c>
      <c r="SJ43" s="3">
        <f t="shared" si="7"/>
        <v>4</v>
      </c>
      <c r="SK43" s="3">
        <f t="shared" si="7"/>
        <v>9</v>
      </c>
      <c r="SL43" s="3">
        <f t="shared" si="7"/>
        <v>0</v>
      </c>
      <c r="SM43" s="3">
        <f t="shared" si="7"/>
        <v>4</v>
      </c>
      <c r="SN43" s="3">
        <f t="shared" si="7"/>
        <v>9</v>
      </c>
      <c r="SO43" s="3">
        <f t="shared" si="7"/>
        <v>0</v>
      </c>
      <c r="SP43" s="3">
        <f t="shared" si="7"/>
        <v>4</v>
      </c>
      <c r="SQ43" s="3">
        <f t="shared" si="7"/>
        <v>9</v>
      </c>
      <c r="SR43" s="3">
        <f t="shared" si="7"/>
        <v>0</v>
      </c>
      <c r="SS43" s="3">
        <f t="shared" si="7"/>
        <v>4</v>
      </c>
      <c r="ST43" s="3">
        <f t="shared" si="7"/>
        <v>9</v>
      </c>
      <c r="SU43" s="3">
        <f t="shared" ref="SU43:VF43" si="8">SUM(SU14:SU42)</f>
        <v>0</v>
      </c>
      <c r="SV43" s="3">
        <f t="shared" si="8"/>
        <v>4</v>
      </c>
      <c r="SW43" s="3">
        <f t="shared" si="8"/>
        <v>9</v>
      </c>
      <c r="SX43" s="3">
        <f t="shared" si="8"/>
        <v>0</v>
      </c>
      <c r="SY43" s="3">
        <f t="shared" si="8"/>
        <v>4</v>
      </c>
      <c r="SZ43" s="3">
        <f t="shared" si="8"/>
        <v>9</v>
      </c>
      <c r="TA43" s="3">
        <f t="shared" si="8"/>
        <v>0</v>
      </c>
      <c r="TB43" s="3">
        <f t="shared" si="8"/>
        <v>4</v>
      </c>
      <c r="TC43" s="3">
        <f t="shared" si="8"/>
        <v>9</v>
      </c>
      <c r="TD43" s="3">
        <f t="shared" si="8"/>
        <v>0</v>
      </c>
      <c r="TE43" s="3">
        <f t="shared" si="8"/>
        <v>4</v>
      </c>
      <c r="TF43" s="3">
        <f t="shared" si="8"/>
        <v>9</v>
      </c>
      <c r="TG43" s="3">
        <f t="shared" si="8"/>
        <v>0</v>
      </c>
      <c r="TH43" s="3">
        <f t="shared" si="8"/>
        <v>4</v>
      </c>
      <c r="TI43" s="3">
        <f t="shared" si="8"/>
        <v>9</v>
      </c>
      <c r="TJ43" s="3">
        <f t="shared" si="8"/>
        <v>0</v>
      </c>
      <c r="TK43" s="3">
        <f t="shared" si="8"/>
        <v>4</v>
      </c>
      <c r="TL43" s="3">
        <f t="shared" si="8"/>
        <v>9</v>
      </c>
      <c r="TM43" s="3">
        <f t="shared" si="8"/>
        <v>0</v>
      </c>
      <c r="TN43" s="3">
        <f t="shared" si="8"/>
        <v>4</v>
      </c>
      <c r="TO43" s="3">
        <f t="shared" si="8"/>
        <v>9</v>
      </c>
      <c r="TP43" s="3">
        <f t="shared" si="8"/>
        <v>0</v>
      </c>
      <c r="TQ43" s="3">
        <f t="shared" si="8"/>
        <v>4</v>
      </c>
      <c r="TR43" s="3">
        <f t="shared" si="8"/>
        <v>9</v>
      </c>
      <c r="TS43" s="3">
        <f t="shared" si="8"/>
        <v>0</v>
      </c>
      <c r="TT43" s="3">
        <f t="shared" si="8"/>
        <v>4</v>
      </c>
      <c r="TU43" s="3">
        <f t="shared" si="8"/>
        <v>9</v>
      </c>
      <c r="TV43" s="3">
        <f t="shared" si="8"/>
        <v>0</v>
      </c>
      <c r="TW43" s="3">
        <f t="shared" si="8"/>
        <v>4</v>
      </c>
      <c r="TX43" s="3">
        <f t="shared" si="8"/>
        <v>9</v>
      </c>
      <c r="TY43" s="3">
        <f t="shared" si="8"/>
        <v>0</v>
      </c>
      <c r="TZ43" s="3">
        <f t="shared" si="8"/>
        <v>4</v>
      </c>
      <c r="UA43" s="3">
        <f t="shared" si="8"/>
        <v>9</v>
      </c>
      <c r="UB43" s="3">
        <f t="shared" si="8"/>
        <v>0</v>
      </c>
      <c r="UC43" s="3">
        <f t="shared" si="8"/>
        <v>4</v>
      </c>
      <c r="UD43" s="3">
        <f t="shared" si="8"/>
        <v>9</v>
      </c>
      <c r="UE43" s="3">
        <f t="shared" si="8"/>
        <v>0</v>
      </c>
      <c r="UF43" s="3">
        <f t="shared" si="8"/>
        <v>4</v>
      </c>
      <c r="UG43" s="3">
        <f t="shared" si="8"/>
        <v>9</v>
      </c>
      <c r="UH43" s="3">
        <f t="shared" si="8"/>
        <v>0</v>
      </c>
      <c r="UI43" s="3">
        <f t="shared" si="8"/>
        <v>4</v>
      </c>
      <c r="UJ43" s="3">
        <f t="shared" si="8"/>
        <v>9</v>
      </c>
      <c r="UK43" s="3">
        <f t="shared" si="8"/>
        <v>0</v>
      </c>
      <c r="UL43" s="3">
        <f t="shared" si="8"/>
        <v>4</v>
      </c>
      <c r="UM43" s="3">
        <f t="shared" si="8"/>
        <v>9</v>
      </c>
      <c r="UN43" s="3">
        <f t="shared" si="8"/>
        <v>0</v>
      </c>
      <c r="UO43" s="3">
        <f t="shared" si="8"/>
        <v>4</v>
      </c>
      <c r="UP43" s="3">
        <f t="shared" si="8"/>
        <v>9</v>
      </c>
      <c r="UQ43" s="3">
        <f t="shared" si="8"/>
        <v>0</v>
      </c>
      <c r="UR43" s="3">
        <f t="shared" si="8"/>
        <v>4</v>
      </c>
      <c r="US43" s="3">
        <f t="shared" si="8"/>
        <v>9</v>
      </c>
      <c r="UT43" s="3">
        <f t="shared" si="8"/>
        <v>0</v>
      </c>
      <c r="UU43" s="3">
        <f t="shared" si="8"/>
        <v>4</v>
      </c>
      <c r="UV43" s="3">
        <f t="shared" si="8"/>
        <v>9</v>
      </c>
      <c r="UW43" s="3">
        <f t="shared" si="8"/>
        <v>0</v>
      </c>
      <c r="UX43" s="3">
        <f t="shared" si="8"/>
        <v>4</v>
      </c>
      <c r="UY43" s="3">
        <f t="shared" si="8"/>
        <v>9</v>
      </c>
      <c r="UZ43" s="3">
        <f t="shared" si="8"/>
        <v>0</v>
      </c>
      <c r="VA43" s="3">
        <f t="shared" si="8"/>
        <v>4</v>
      </c>
      <c r="VB43" s="3">
        <f t="shared" si="8"/>
        <v>9</v>
      </c>
      <c r="VC43" s="3">
        <f t="shared" si="8"/>
        <v>0</v>
      </c>
      <c r="VD43" s="3">
        <f t="shared" si="8"/>
        <v>4</v>
      </c>
      <c r="VE43" s="3">
        <f t="shared" si="8"/>
        <v>9</v>
      </c>
      <c r="VF43" s="3">
        <f t="shared" si="8"/>
        <v>0</v>
      </c>
      <c r="VG43" s="3">
        <f t="shared" ref="VG43:VU43" si="9">SUM(VG14:VG42)</f>
        <v>4</v>
      </c>
      <c r="VH43" s="3">
        <f t="shared" si="9"/>
        <v>9</v>
      </c>
      <c r="VI43" s="3">
        <f t="shared" si="9"/>
        <v>0</v>
      </c>
      <c r="VJ43" s="3">
        <f t="shared" si="9"/>
        <v>4</v>
      </c>
      <c r="VK43" s="3">
        <f t="shared" si="9"/>
        <v>9</v>
      </c>
      <c r="VL43" s="3">
        <f t="shared" si="9"/>
        <v>0</v>
      </c>
      <c r="VM43" s="3">
        <f t="shared" si="9"/>
        <v>4</v>
      </c>
      <c r="VN43" s="3">
        <f t="shared" si="9"/>
        <v>9</v>
      </c>
      <c r="VO43" s="3">
        <f t="shared" si="9"/>
        <v>0</v>
      </c>
      <c r="VP43" s="3">
        <f t="shared" si="9"/>
        <v>4</v>
      </c>
      <c r="VQ43" s="3">
        <f t="shared" si="9"/>
        <v>9</v>
      </c>
      <c r="VR43" s="3">
        <f t="shared" si="9"/>
        <v>0</v>
      </c>
      <c r="VS43" s="3">
        <f t="shared" si="9"/>
        <v>4</v>
      </c>
      <c r="VT43" s="3">
        <f t="shared" si="9"/>
        <v>9</v>
      </c>
      <c r="VU43" s="3">
        <f t="shared" si="9"/>
        <v>0</v>
      </c>
    </row>
    <row r="44" spans="1:593" x14ac:dyDescent="0.25">
      <c r="A44" s="127" t="s">
        <v>3239</v>
      </c>
      <c r="B44" s="128"/>
      <c r="C44" s="63">
        <f>C43/D70%</f>
        <v>30.769230769230766</v>
      </c>
      <c r="D44" s="63">
        <f>D43/D70%</f>
        <v>69.230769230769226</v>
      </c>
      <c r="E44" s="63">
        <f>E43/D70%</f>
        <v>0</v>
      </c>
      <c r="F44" s="63">
        <f>F43/D70%</f>
        <v>30.769230769230766</v>
      </c>
      <c r="G44" s="63">
        <f>G43/D70%</f>
        <v>69.230769230769226</v>
      </c>
      <c r="H44" s="63">
        <f>H43/D70%</f>
        <v>0</v>
      </c>
      <c r="I44" s="63">
        <f>I43/D70%</f>
        <v>30.769230769230766</v>
      </c>
      <c r="J44" s="63">
        <f>J43/D70%</f>
        <v>69.230769230769226</v>
      </c>
      <c r="K44" s="63">
        <f>K43/D70%</f>
        <v>0</v>
      </c>
      <c r="L44" s="63">
        <f>L43/D70%</f>
        <v>30.769230769230766</v>
      </c>
      <c r="M44" s="63">
        <f>M43/D70%</f>
        <v>69.230769230769226</v>
      </c>
      <c r="N44" s="63">
        <f>N43/D70%</f>
        <v>0</v>
      </c>
      <c r="O44" s="63">
        <f>O43/D70%</f>
        <v>30.769230769230766</v>
      </c>
      <c r="P44" s="63">
        <f>P43/D70%</f>
        <v>69.230769230769226</v>
      </c>
      <c r="Q44" s="63">
        <f>Q43/D70%</f>
        <v>0</v>
      </c>
      <c r="R44" s="63">
        <f>R43/D70%</f>
        <v>0</v>
      </c>
      <c r="S44" s="63">
        <f>S43/D70%</f>
        <v>69.230769230769226</v>
      </c>
      <c r="T44" s="63">
        <f>T43/D70%</f>
        <v>0</v>
      </c>
      <c r="U44" s="63">
        <f>U43/D70%</f>
        <v>30.769230769230766</v>
      </c>
      <c r="V44" s="63">
        <f>V43/D70%</f>
        <v>69.230769230769226</v>
      </c>
      <c r="W44" s="63">
        <f>W43/D70%</f>
        <v>0</v>
      </c>
      <c r="X44" s="63">
        <f>X43/D70%</f>
        <v>30.769230769230766</v>
      </c>
      <c r="Y44" s="63">
        <f>Y43/D70%</f>
        <v>69.230769230769226</v>
      </c>
      <c r="Z44" s="63">
        <f>Z43/D70%</f>
        <v>0</v>
      </c>
      <c r="AA44" s="63">
        <f>AA43/D70%</f>
        <v>30.769230769230766</v>
      </c>
      <c r="AB44" s="63">
        <f>AB43/D70%</f>
        <v>69.230769230769226</v>
      </c>
      <c r="AC44" s="63">
        <f>AC43/D70%</f>
        <v>0</v>
      </c>
      <c r="AD44" s="63">
        <f>AD43/D70%</f>
        <v>30.769230769230766</v>
      </c>
      <c r="AE44" s="63">
        <f>AE43/D70%</f>
        <v>69.230769230769226</v>
      </c>
      <c r="AF44" s="63">
        <f>AF43/D70%</f>
        <v>0</v>
      </c>
      <c r="AG44" s="63">
        <f>AG43/D70%</f>
        <v>30.769230769230766</v>
      </c>
      <c r="AH44" s="63">
        <f>AH43/D70%</f>
        <v>69.230769230769226</v>
      </c>
      <c r="AI44" s="63">
        <f>AI43/D70%</f>
        <v>0</v>
      </c>
      <c r="AJ44" s="63">
        <f>AJ43/D70%</f>
        <v>30.769230769230766</v>
      </c>
      <c r="AK44" s="63">
        <f>AK43/D70%</f>
        <v>69.230769230769226</v>
      </c>
      <c r="AL44" s="63">
        <f>AL43/D70%</f>
        <v>0</v>
      </c>
      <c r="AM44" s="63">
        <f>AM43/D70%</f>
        <v>30.769230769230766</v>
      </c>
      <c r="AN44" s="63">
        <f>AN43/D70%</f>
        <v>69.230769230769226</v>
      </c>
      <c r="AO44" s="63">
        <f>AO43/D70%</f>
        <v>0</v>
      </c>
      <c r="AP44" s="63">
        <f>AP43/D70%</f>
        <v>30.769230769230766</v>
      </c>
      <c r="AQ44" s="63">
        <f>AQ43/D70%</f>
        <v>69.230769230769226</v>
      </c>
      <c r="AR44" s="63">
        <f>AR43/D70%</f>
        <v>0</v>
      </c>
      <c r="AS44" s="63">
        <f>AS43/D70%</f>
        <v>30.769230769230766</v>
      </c>
      <c r="AT44" s="63">
        <f>AT43/D70%</f>
        <v>69.230769230769226</v>
      </c>
      <c r="AU44" s="63">
        <f>AU43/D70%</f>
        <v>0</v>
      </c>
      <c r="AV44" s="63">
        <f>AV43/D70%</f>
        <v>30.769230769230766</v>
      </c>
      <c r="AW44" s="63">
        <f>AW43/D70%</f>
        <v>69.230769230769226</v>
      </c>
      <c r="AX44" s="63">
        <f>AX43/D70%</f>
        <v>0</v>
      </c>
      <c r="AY44" s="63">
        <f>AY43/D70%</f>
        <v>30.769230769230766</v>
      </c>
      <c r="AZ44" s="63">
        <f>AZ43/D70%</f>
        <v>69.230769230769226</v>
      </c>
      <c r="BA44" s="63">
        <f>BA43/D70%</f>
        <v>0</v>
      </c>
      <c r="BB44" s="63">
        <f>BB43/D70%</f>
        <v>30.769230769230766</v>
      </c>
      <c r="BC44" s="63">
        <f>BC43/D70%</f>
        <v>69.230769230769226</v>
      </c>
      <c r="BD44" s="63">
        <f>BD43/D70%</f>
        <v>0</v>
      </c>
      <c r="BE44" s="63">
        <f>BE43/D70%</f>
        <v>30.769230769230766</v>
      </c>
      <c r="BF44" s="63">
        <f>BF43/D70%</f>
        <v>69.230769230769226</v>
      </c>
      <c r="BG44" s="63">
        <f>BG43/D70%</f>
        <v>0</v>
      </c>
      <c r="BH44" s="63">
        <f>BH43/D70%</f>
        <v>30.769230769230766</v>
      </c>
      <c r="BI44" s="63">
        <f>BI43/D70%</f>
        <v>69.230769230769226</v>
      </c>
      <c r="BJ44" s="63">
        <f>BJ43/D70%</f>
        <v>0</v>
      </c>
      <c r="BK44" s="63">
        <f>BK43/D70%</f>
        <v>30.769230769230766</v>
      </c>
      <c r="BL44" s="63">
        <f>BL43/D70%</f>
        <v>69.230769230769226</v>
      </c>
      <c r="BM44" s="63">
        <f>BM43/D70%</f>
        <v>0</v>
      </c>
      <c r="BN44" s="63">
        <f>BN43/D70%</f>
        <v>30.769230769230766</v>
      </c>
      <c r="BO44" s="63">
        <f>BO43/D70%</f>
        <v>69.230769230769226</v>
      </c>
      <c r="BP44" s="63">
        <f>BP43/D70%</f>
        <v>0</v>
      </c>
      <c r="BQ44" s="63">
        <f>BQ43/D70%</f>
        <v>30.769230769230766</v>
      </c>
      <c r="BR44" s="63">
        <f>BR43/D70%</f>
        <v>69.230769230769226</v>
      </c>
      <c r="BS44" s="63">
        <f>BS43/D70%</f>
        <v>0</v>
      </c>
      <c r="BT44" s="63">
        <f>BT43/D70%</f>
        <v>30.769230769230766</v>
      </c>
      <c r="BU44" s="63">
        <f>BU43/D70%</f>
        <v>69.230769230769226</v>
      </c>
      <c r="BV44" s="63">
        <f>BV43/D70%</f>
        <v>0</v>
      </c>
      <c r="BW44" s="63">
        <f>BW43/D70%</f>
        <v>30.769230769230766</v>
      </c>
      <c r="BX44" s="63">
        <f>BX43/D70%</f>
        <v>69.230769230769226</v>
      </c>
      <c r="BY44" s="63">
        <f>BY43/D70%</f>
        <v>0</v>
      </c>
      <c r="BZ44" s="63">
        <f>BZ43/D70%</f>
        <v>30.769230769230766</v>
      </c>
      <c r="CA44" s="63">
        <f>CA43/D70%</f>
        <v>69.230769230769226</v>
      </c>
      <c r="CB44" s="63">
        <f>CB43/D70%</f>
        <v>0</v>
      </c>
      <c r="CC44" s="63">
        <f>CC43/D70%</f>
        <v>30.769230769230766</v>
      </c>
      <c r="CD44" s="63">
        <f>CD43/D70%</f>
        <v>69.230769230769226</v>
      </c>
      <c r="CE44" s="63">
        <f>CE43/D70%</f>
        <v>0</v>
      </c>
      <c r="CF44" s="63">
        <f>CF43/D70%</f>
        <v>30.769230769230766</v>
      </c>
      <c r="CG44" s="63">
        <f>CG43/D70%</f>
        <v>69.230769230769226</v>
      </c>
      <c r="CH44" s="63">
        <f>CH43/D70%</f>
        <v>0</v>
      </c>
      <c r="CI44" s="63">
        <f>CI43/D70%</f>
        <v>30.769230769230766</v>
      </c>
      <c r="CJ44" s="63">
        <f>CJ43/D70%</f>
        <v>69.230769230769226</v>
      </c>
      <c r="CK44" s="63">
        <f>CK43/D70%</f>
        <v>0</v>
      </c>
      <c r="CL44" s="63">
        <f>CL43/D70%</f>
        <v>30.769230769230766</v>
      </c>
      <c r="CM44" s="63">
        <f>CM43/D70%</f>
        <v>69.230769230769226</v>
      </c>
      <c r="CN44" s="63">
        <f>CN43/D70%</f>
        <v>0</v>
      </c>
      <c r="CO44" s="63">
        <f>CO43/D70%</f>
        <v>30.769230769230766</v>
      </c>
      <c r="CP44" s="63">
        <f>CP43/D70%</f>
        <v>69.230769230769226</v>
      </c>
      <c r="CQ44" s="63">
        <f>CQ43/D70%</f>
        <v>0</v>
      </c>
      <c r="CR44" s="63">
        <f>CR43/D70%</f>
        <v>30.769230769230766</v>
      </c>
      <c r="CS44" s="63">
        <f>CS43/D70%</f>
        <v>69.230769230769226</v>
      </c>
      <c r="CT44" s="63">
        <f>CT43/D70%</f>
        <v>0</v>
      </c>
      <c r="CU44" s="63">
        <f>CU43/D70%</f>
        <v>30.769230769230766</v>
      </c>
      <c r="CV44" s="63">
        <f>CV43/D70%</f>
        <v>69.230769230769226</v>
      </c>
      <c r="CW44" s="63">
        <f>CW43/D70%</f>
        <v>0</v>
      </c>
      <c r="CX44" s="63">
        <f>CX43/D70%</f>
        <v>30.769230769230766</v>
      </c>
      <c r="CY44" s="63">
        <f>CY43/D70%</f>
        <v>69.230769230769226</v>
      </c>
      <c r="CZ44" s="63">
        <f>CZ43/D70%</f>
        <v>0</v>
      </c>
      <c r="DA44" s="63">
        <f>DA43/D70%</f>
        <v>30.769230769230766</v>
      </c>
      <c r="DB44" s="63">
        <f>DB43/D70%</f>
        <v>69.230769230769226</v>
      </c>
      <c r="DC44" s="63">
        <f>DC43/D70%</f>
        <v>0</v>
      </c>
      <c r="DD44" s="63">
        <f>DD43/D70%</f>
        <v>30.769230769230766</v>
      </c>
      <c r="DE44" s="63">
        <f>DE43/D70%</f>
        <v>69.230769230769226</v>
      </c>
      <c r="DF44" s="63">
        <f>DF43/D70%</f>
        <v>0</v>
      </c>
      <c r="DG44" s="63">
        <f>DG43/D70%</f>
        <v>30.769230769230766</v>
      </c>
      <c r="DH44" s="63">
        <f>DH43/D70%</f>
        <v>69.230769230769226</v>
      </c>
      <c r="DI44" s="63">
        <f>DI43/D70%</f>
        <v>0</v>
      </c>
      <c r="DJ44" s="63">
        <f>DJ43/D70%</f>
        <v>30.769230769230766</v>
      </c>
      <c r="DK44" s="63">
        <f>DK43/D70%</f>
        <v>69.230769230769226</v>
      </c>
      <c r="DL44" s="63">
        <f>DL43/D70%</f>
        <v>0</v>
      </c>
      <c r="DM44" s="63">
        <f>DM43/D70%</f>
        <v>30.769230769230766</v>
      </c>
      <c r="DN44" s="63">
        <f>DN43/D70%</f>
        <v>69.230769230769226</v>
      </c>
      <c r="DO44" s="63">
        <f>DO43/D70%</f>
        <v>0</v>
      </c>
      <c r="DP44" s="63">
        <f>DP43/D70%</f>
        <v>30.769230769230766</v>
      </c>
      <c r="DQ44" s="63">
        <f>DQ43/D70%</f>
        <v>69.230769230769226</v>
      </c>
      <c r="DR44" s="63">
        <f>DR43/D70%</f>
        <v>0</v>
      </c>
      <c r="DS44" s="63">
        <f>DS43/D70%</f>
        <v>30.769230769230766</v>
      </c>
      <c r="DT44" s="63">
        <f>DT43/D70%</f>
        <v>69.230769230769226</v>
      </c>
      <c r="DU44" s="63">
        <f>DU43/D70%</f>
        <v>0</v>
      </c>
      <c r="DV44" s="63">
        <f>DV43/D70%</f>
        <v>30.769230769230766</v>
      </c>
      <c r="DW44" s="63">
        <f>DW43/D70%</f>
        <v>69.230769230769226</v>
      </c>
      <c r="DX44" s="63">
        <f>DX43/D70%</f>
        <v>0</v>
      </c>
      <c r="DY44" s="63">
        <f>DY43/D70%</f>
        <v>30.769230769230766</v>
      </c>
      <c r="DZ44" s="63">
        <f>DZ43/D70%</f>
        <v>69.230769230769226</v>
      </c>
      <c r="EA44" s="63">
        <f>EA43/D70%</f>
        <v>0</v>
      </c>
      <c r="EB44" s="63">
        <f>EB43/D70%</f>
        <v>30.769230769230766</v>
      </c>
      <c r="EC44" s="63">
        <f>EC43/D70%</f>
        <v>69.230769230769226</v>
      </c>
      <c r="ED44" s="63">
        <f>ED43/D70%</f>
        <v>0</v>
      </c>
      <c r="EE44" s="63">
        <f>EE43/D70%</f>
        <v>30.769230769230766</v>
      </c>
      <c r="EF44" s="63">
        <f>EF43/D70%</f>
        <v>69.230769230769226</v>
      </c>
      <c r="EG44" s="63">
        <f>EG43/D70%</f>
        <v>0</v>
      </c>
      <c r="EH44" s="63">
        <f>EH43/D70%</f>
        <v>30.769230769230766</v>
      </c>
      <c r="EI44" s="63">
        <f>EI43/D70%</f>
        <v>69.230769230769226</v>
      </c>
      <c r="EJ44" s="63">
        <f>EJ43/D70%</f>
        <v>0</v>
      </c>
      <c r="EK44" s="63">
        <f>EK43/D70%</f>
        <v>30.769230769230766</v>
      </c>
      <c r="EL44" s="63">
        <f>EL43/D70%</f>
        <v>69.230769230769226</v>
      </c>
      <c r="EM44" s="63">
        <f>EM43/D70%</f>
        <v>0</v>
      </c>
      <c r="EN44" s="63">
        <f>EN43/D70%</f>
        <v>30.769230769230766</v>
      </c>
      <c r="EO44" s="63">
        <f>EO43/D70%</f>
        <v>69.230769230769226</v>
      </c>
      <c r="EP44" s="63">
        <f>EP43/D70%</f>
        <v>0</v>
      </c>
      <c r="EQ44" s="63">
        <f>EQ43/D70%</f>
        <v>30.769230769230766</v>
      </c>
      <c r="ER44" s="63">
        <f>ER43/D70%</f>
        <v>69.230769230769226</v>
      </c>
      <c r="ES44" s="63">
        <f>ES43/D70%</f>
        <v>0</v>
      </c>
      <c r="ET44" s="63">
        <f>ET43/D70%</f>
        <v>30.769230769230766</v>
      </c>
      <c r="EU44" s="63">
        <f>EU43/D70%</f>
        <v>69.230769230769226</v>
      </c>
      <c r="EV44" s="63">
        <f>EV43/D70%</f>
        <v>0</v>
      </c>
      <c r="EW44" s="63">
        <f>EW43/D70%</f>
        <v>30.769230769230766</v>
      </c>
      <c r="EX44" s="63">
        <f>EX43/D70%</f>
        <v>69.230769230769226</v>
      </c>
      <c r="EY44" s="63">
        <f>EY43/D70%</f>
        <v>0</v>
      </c>
      <c r="EZ44" s="63">
        <f>EZ43/D70%</f>
        <v>30.769230769230766</v>
      </c>
      <c r="FA44" s="63">
        <f>FA43/D70%</f>
        <v>69.230769230769226</v>
      </c>
      <c r="FB44" s="63">
        <f>FB43/D70%</f>
        <v>0</v>
      </c>
      <c r="FC44" s="63">
        <f>FC43/D70%</f>
        <v>30.769230769230766</v>
      </c>
      <c r="FD44" s="63">
        <f>FD43/D70%</f>
        <v>69.230769230769226</v>
      </c>
      <c r="FE44" s="63">
        <f>FE43/D70%</f>
        <v>0</v>
      </c>
      <c r="FF44" s="63">
        <f>FF43/D70%</f>
        <v>30.769230769230766</v>
      </c>
      <c r="FG44" s="63">
        <f>FG43/D70%</f>
        <v>69.230769230769226</v>
      </c>
      <c r="FH44" s="63">
        <f>FH43/D70%</f>
        <v>0</v>
      </c>
      <c r="FI44" s="63">
        <f>FI43/D70%</f>
        <v>30.769230769230766</v>
      </c>
      <c r="FJ44" s="63">
        <f>FJ43/D70%</f>
        <v>69.230769230769226</v>
      </c>
      <c r="FK44" s="63">
        <f>FK43/D70%</f>
        <v>0</v>
      </c>
      <c r="FL44" s="63">
        <f>FL43/D70%</f>
        <v>30.769230769230766</v>
      </c>
      <c r="FM44" s="63">
        <f>FM43/D70%</f>
        <v>69.230769230769226</v>
      </c>
      <c r="FN44" s="63">
        <f>FN43/D70%</f>
        <v>0</v>
      </c>
      <c r="FO44" s="63">
        <f>FO43/D70%</f>
        <v>30.769230769230766</v>
      </c>
      <c r="FP44" s="63">
        <f>FP43/D70%</f>
        <v>69.230769230769226</v>
      </c>
      <c r="FQ44" s="63">
        <f>FQ43/D70%</f>
        <v>0</v>
      </c>
      <c r="FR44" s="63">
        <f>FR43/D70%</f>
        <v>30.769230769230766</v>
      </c>
      <c r="FS44" s="63">
        <f>FS43/D70%</f>
        <v>69.230769230769226</v>
      </c>
      <c r="FT44" s="63">
        <f>FT43/D70%</f>
        <v>0</v>
      </c>
      <c r="FU44" s="63">
        <f>FU43/D70%</f>
        <v>30.769230769230766</v>
      </c>
      <c r="FV44" s="63">
        <f>FV43/D70%</f>
        <v>69.230769230769226</v>
      </c>
      <c r="FW44" s="63">
        <f>FW43/D70%</f>
        <v>0</v>
      </c>
      <c r="FX44" s="63">
        <f>FX43/D70%</f>
        <v>30.769230769230766</v>
      </c>
      <c r="FY44" s="63">
        <f>FY43/D70%</f>
        <v>69.230769230769226</v>
      </c>
      <c r="FZ44" s="63">
        <f>FZ43/D70%</f>
        <v>0</v>
      </c>
      <c r="GA44" s="63">
        <f>GA43/D70%</f>
        <v>30.769230769230766</v>
      </c>
      <c r="GB44" s="63">
        <f>GB43/D70%</f>
        <v>69.230769230769226</v>
      </c>
      <c r="GC44" s="63">
        <f>GC43/D70%</f>
        <v>0</v>
      </c>
      <c r="GD44" s="63">
        <f>GD43/D70%</f>
        <v>30.769230769230766</v>
      </c>
      <c r="GE44" s="63">
        <f>GE43/D70%</f>
        <v>69.230769230769226</v>
      </c>
      <c r="GF44" s="63">
        <f>GF43/D70%</f>
        <v>0</v>
      </c>
      <c r="GG44" s="63">
        <f>GG43/D70%</f>
        <v>30.769230769230766</v>
      </c>
      <c r="GH44" s="63">
        <f>GH43/D70%</f>
        <v>69.230769230769226</v>
      </c>
      <c r="GI44" s="63">
        <f>GI43/D70%</f>
        <v>0</v>
      </c>
      <c r="GJ44" s="63">
        <f>GJ43/D70%</f>
        <v>30.769230769230766</v>
      </c>
      <c r="GK44" s="63">
        <f>GK43/D70%</f>
        <v>69.230769230769226</v>
      </c>
      <c r="GL44" s="63">
        <f>GL43/D70%</f>
        <v>0</v>
      </c>
      <c r="GM44" s="63">
        <f>GM43/D70%</f>
        <v>30.769230769230766</v>
      </c>
      <c r="GN44" s="63">
        <f>GN43/D70%</f>
        <v>69.230769230769226</v>
      </c>
      <c r="GO44" s="63">
        <f>GO43/D70%</f>
        <v>0</v>
      </c>
      <c r="GP44" s="63">
        <f>GP43/D70%</f>
        <v>30.769230769230766</v>
      </c>
      <c r="GQ44" s="63">
        <f>GQ43/D70%</f>
        <v>69.230769230769226</v>
      </c>
      <c r="GR44" s="63">
        <f>GR43/D70%</f>
        <v>0</v>
      </c>
      <c r="GS44" s="63">
        <f>GS43/D70%</f>
        <v>30.769230769230766</v>
      </c>
      <c r="GT44" s="63">
        <f>GT43/D70%</f>
        <v>69.230769230769226</v>
      </c>
      <c r="GU44" s="63">
        <f>GU43/D70%</f>
        <v>0</v>
      </c>
      <c r="GV44" s="63">
        <f>GV43/D70%</f>
        <v>30.769230769230766</v>
      </c>
      <c r="GW44" s="63">
        <f>GW43/D70%</f>
        <v>69.230769230769226</v>
      </c>
      <c r="GX44" s="63">
        <f>GX43/D70%</f>
        <v>0</v>
      </c>
      <c r="GY44" s="63">
        <f>GY43/D70%</f>
        <v>30.769230769230766</v>
      </c>
      <c r="GZ44" s="63">
        <f>GZ43/D70%</f>
        <v>69.230769230769226</v>
      </c>
      <c r="HA44" s="63">
        <f>HA43/D70%</f>
        <v>0</v>
      </c>
      <c r="HB44" s="63">
        <f>HB43/D70%</f>
        <v>30.769230769230766</v>
      </c>
      <c r="HC44" s="63">
        <f>HC43/D70%</f>
        <v>69.230769230769226</v>
      </c>
      <c r="HD44" s="63">
        <f>HD43/D70%</f>
        <v>0</v>
      </c>
      <c r="HE44" s="63">
        <f>HE43/D70%</f>
        <v>30.769230769230766</v>
      </c>
      <c r="HF44" s="63">
        <f>HF43/D70%</f>
        <v>69.230769230769226</v>
      </c>
      <c r="HG44" s="63">
        <f>HG43/D70%</f>
        <v>0</v>
      </c>
      <c r="HH44" s="63">
        <f>HH43/D70%</f>
        <v>30.769230769230766</v>
      </c>
      <c r="HI44" s="63">
        <f>HI43/D70%</f>
        <v>69.230769230769226</v>
      </c>
      <c r="HJ44" s="63">
        <f>HJ43/D70%</f>
        <v>0</v>
      </c>
      <c r="HK44" s="63">
        <f>HK43/D70%</f>
        <v>30.769230769230766</v>
      </c>
      <c r="HL44" s="63">
        <f>HL43/D70%</f>
        <v>69.230769230769226</v>
      </c>
      <c r="HM44" s="63">
        <f>HM43/D70%</f>
        <v>0</v>
      </c>
      <c r="HN44" s="63">
        <f>HN43/D70%</f>
        <v>30.769230769230766</v>
      </c>
      <c r="HO44" s="63">
        <f>HO43/D70%</f>
        <v>69.230769230769226</v>
      </c>
      <c r="HP44" s="63">
        <f>HP43/D70%</f>
        <v>0</v>
      </c>
      <c r="HQ44" s="63">
        <f>HQ43/D70%</f>
        <v>30.769230769230766</v>
      </c>
      <c r="HR44" s="63">
        <f>HR43/D70%</f>
        <v>69.230769230769226</v>
      </c>
      <c r="HS44" s="63">
        <f>HS43/D70%</f>
        <v>0</v>
      </c>
      <c r="HT44" s="63">
        <f>HT43/D70%</f>
        <v>30.769230769230766</v>
      </c>
      <c r="HU44" s="63">
        <f>HU43/D70%</f>
        <v>69.230769230769226</v>
      </c>
      <c r="HV44" s="63">
        <f>HV43/D70%</f>
        <v>0</v>
      </c>
      <c r="HW44" s="63">
        <f>HW43/D70%</f>
        <v>30.769230769230766</v>
      </c>
      <c r="HX44" s="63">
        <f>HX43/D70%</f>
        <v>69.230769230769226</v>
      </c>
      <c r="HY44" s="63">
        <f>HY43/D70%</f>
        <v>0</v>
      </c>
      <c r="HZ44" s="63">
        <f>HZ43/D70%</f>
        <v>30.769230769230766</v>
      </c>
      <c r="IA44" s="63">
        <f>IA43/D70%</f>
        <v>69.230769230769226</v>
      </c>
      <c r="IB44" s="63">
        <f>IB43/D70%</f>
        <v>0</v>
      </c>
      <c r="IC44" s="63">
        <f>IC43/D70%</f>
        <v>30.769230769230766</v>
      </c>
      <c r="ID44" s="63">
        <f>ID43/D70%</f>
        <v>69.230769230769226</v>
      </c>
      <c r="IE44" s="63">
        <f>IE43/D70%</f>
        <v>0</v>
      </c>
      <c r="IF44" s="63">
        <f>IF43/D70%</f>
        <v>30.769230769230766</v>
      </c>
      <c r="IG44" s="63">
        <f>IG43/D70%</f>
        <v>69.230769230769226</v>
      </c>
      <c r="IH44" s="63">
        <f>IH43/D70%</f>
        <v>0</v>
      </c>
      <c r="II44" s="63">
        <f>II43/D70%</f>
        <v>30.769230769230766</v>
      </c>
      <c r="IJ44" s="63">
        <f>IJ43/D70%</f>
        <v>69.230769230769226</v>
      </c>
      <c r="IK44" s="63">
        <f>IK43/D70%</f>
        <v>0</v>
      </c>
      <c r="IL44" s="63">
        <f>IL43/D70%</f>
        <v>30.769230769230766</v>
      </c>
      <c r="IM44" s="63">
        <f>IM43/D70%</f>
        <v>69.230769230769226</v>
      </c>
      <c r="IN44" s="63">
        <f>IN43/D70%</f>
        <v>0</v>
      </c>
      <c r="IO44" s="63">
        <f>IO43/D70%</f>
        <v>30.769230769230766</v>
      </c>
      <c r="IP44" s="63">
        <f>IP43/D70%</f>
        <v>69.230769230769226</v>
      </c>
      <c r="IQ44" s="63">
        <f>IQ43/D70%</f>
        <v>0</v>
      </c>
      <c r="IR44" s="63">
        <f>IR43/D70%</f>
        <v>30.769230769230766</v>
      </c>
      <c r="IS44" s="63">
        <f>IS43/D70%</f>
        <v>69.230769230769226</v>
      </c>
      <c r="IT44" s="63">
        <f>IT43/D70%</f>
        <v>0</v>
      </c>
      <c r="IU44" s="63">
        <f>IU43/D70%</f>
        <v>30.769230769230766</v>
      </c>
      <c r="IV44" s="63">
        <f>IV43/D70%</f>
        <v>69.230769230769226</v>
      </c>
      <c r="IW44" s="63">
        <f>IW43/D70%</f>
        <v>0</v>
      </c>
      <c r="IX44" s="63">
        <f>IX43/D70%</f>
        <v>30.769230769230766</v>
      </c>
      <c r="IY44" s="63">
        <f>IY43/D70%</f>
        <v>69.230769230769226</v>
      </c>
      <c r="IZ44" s="63">
        <f>IZ43/D70%</f>
        <v>0</v>
      </c>
      <c r="JA44" s="63">
        <f>JA43/D70%</f>
        <v>30.769230769230766</v>
      </c>
      <c r="JB44" s="63">
        <f>JB43/D70%</f>
        <v>69.230769230769226</v>
      </c>
      <c r="JC44" s="63">
        <f>JC43/D70%</f>
        <v>0</v>
      </c>
      <c r="JD44" s="63">
        <f>JD43/D70%</f>
        <v>30.769230769230766</v>
      </c>
      <c r="JE44" s="63">
        <f>JE43/D70%</f>
        <v>69.230769230769226</v>
      </c>
      <c r="JF44" s="63">
        <f>JF43/D70%</f>
        <v>0</v>
      </c>
      <c r="JG44" s="63">
        <f>JG43/D70%</f>
        <v>30.769230769230766</v>
      </c>
      <c r="JH44" s="63">
        <f>JH43/D70%</f>
        <v>69.230769230769226</v>
      </c>
      <c r="JI44" s="63">
        <f>JI43/D70%</f>
        <v>0</v>
      </c>
      <c r="JJ44" s="63">
        <f>JJ43/D70%</f>
        <v>30.769230769230766</v>
      </c>
      <c r="JK44" s="63">
        <f>JK43/D70%</f>
        <v>69.230769230769226</v>
      </c>
      <c r="JL44" s="63">
        <f>JL43/D70%</f>
        <v>0</v>
      </c>
      <c r="JM44" s="63">
        <f>JM43/D70%</f>
        <v>30.769230769230766</v>
      </c>
      <c r="JN44" s="63">
        <f>JN43/D70%</f>
        <v>69.230769230769226</v>
      </c>
      <c r="JO44" s="63">
        <f>JO43/D70%</f>
        <v>0</v>
      </c>
      <c r="JP44" s="63">
        <f>JP43/D70%</f>
        <v>30.769230769230766</v>
      </c>
      <c r="JQ44" s="63">
        <f>JQ43/D70%</f>
        <v>69.230769230769226</v>
      </c>
      <c r="JR44" s="63">
        <f>JR43/D70%</f>
        <v>0</v>
      </c>
      <c r="JS44" s="63">
        <f>JS43/D70%</f>
        <v>30.769230769230766</v>
      </c>
      <c r="JT44" s="63">
        <f>JT43/D70%</f>
        <v>69.230769230769226</v>
      </c>
      <c r="JU44" s="63">
        <f>JU43/D70%</f>
        <v>0</v>
      </c>
      <c r="JV44" s="63">
        <f>JV43/D70%</f>
        <v>30.769230769230766</v>
      </c>
      <c r="JW44" s="63">
        <f>JW43/D70%</f>
        <v>69.230769230769226</v>
      </c>
      <c r="JX44" s="63">
        <f>JX43/D70%</f>
        <v>0</v>
      </c>
      <c r="JY44" s="63">
        <f>JY43/D70%</f>
        <v>30.769230769230766</v>
      </c>
      <c r="JZ44" s="63">
        <f>JZ43/D70%</f>
        <v>69.230769230769226</v>
      </c>
      <c r="KA44" s="63">
        <f>KA43/D70%</f>
        <v>0</v>
      </c>
      <c r="KB44" s="63">
        <f>KB43/D70%</f>
        <v>30.769230769230766</v>
      </c>
      <c r="KC44" s="63">
        <f>KC43/D70%</f>
        <v>69.230769230769226</v>
      </c>
      <c r="KD44" s="63">
        <f>KD43/D70%</f>
        <v>0</v>
      </c>
      <c r="KE44" s="63">
        <f>KE43/D70%</f>
        <v>30.769230769230766</v>
      </c>
      <c r="KF44" s="63">
        <f>KF43/D70%</f>
        <v>69.230769230769226</v>
      </c>
      <c r="KG44" s="63">
        <f>KG43/D70%</f>
        <v>0</v>
      </c>
      <c r="KH44" s="63">
        <f>KH43/D70%</f>
        <v>30.769230769230766</v>
      </c>
      <c r="KI44" s="63">
        <f>KI43/D70%</f>
        <v>69.230769230769226</v>
      </c>
      <c r="KJ44" s="63">
        <f>KJ43/D70%</f>
        <v>0</v>
      </c>
      <c r="KK44" s="63">
        <f>KK43/D70%</f>
        <v>30.769230769230766</v>
      </c>
      <c r="KL44" s="63">
        <f>KL43/D70%</f>
        <v>69.230769230769226</v>
      </c>
      <c r="KM44" s="63">
        <f>KM43/D70%</f>
        <v>0</v>
      </c>
      <c r="KN44" s="63">
        <f>KN43/D70%</f>
        <v>30.769230769230766</v>
      </c>
      <c r="KO44" s="63">
        <f>KO43/D70%</f>
        <v>69.230769230769226</v>
      </c>
      <c r="KP44" s="63">
        <f>KP43/D70%</f>
        <v>0</v>
      </c>
      <c r="KQ44" s="63">
        <f>KQ43/D70%</f>
        <v>30.769230769230766</v>
      </c>
      <c r="KR44" s="63">
        <f>KR43/D70%</f>
        <v>69.230769230769226</v>
      </c>
      <c r="KS44" s="63">
        <f>KS43/D70%</f>
        <v>0</v>
      </c>
      <c r="KT44" s="63">
        <f>KT43/D70%</f>
        <v>30.769230769230766</v>
      </c>
      <c r="KU44" s="63">
        <f>KU43/D70%</f>
        <v>69.230769230769226</v>
      </c>
      <c r="KV44" s="63">
        <f>KV43/D70%</f>
        <v>0</v>
      </c>
      <c r="KW44" s="63">
        <f>KW43/D70%</f>
        <v>30.769230769230766</v>
      </c>
      <c r="KX44" s="63">
        <f>KX43/D70%</f>
        <v>69.230769230769226</v>
      </c>
      <c r="KY44" s="63">
        <f>KY43/D70%</f>
        <v>0</v>
      </c>
      <c r="KZ44" s="63">
        <f>KZ43/D70%</f>
        <v>30.769230769230766</v>
      </c>
      <c r="LA44" s="63">
        <f>LA43/D70%</f>
        <v>69.230769230769226</v>
      </c>
      <c r="LB44" s="63">
        <f>LB43/D70%</f>
        <v>0</v>
      </c>
      <c r="LC44" s="63">
        <f>LC43/D70%</f>
        <v>30.769230769230766</v>
      </c>
      <c r="LD44" s="63">
        <f>LD43/D70%</f>
        <v>69.230769230769226</v>
      </c>
      <c r="LE44" s="63">
        <f>LE43/D70%</f>
        <v>0</v>
      </c>
      <c r="LF44" s="63">
        <f>LF43/D70%</f>
        <v>30.769230769230766</v>
      </c>
      <c r="LG44" s="63">
        <f>LG43/D70%</f>
        <v>69.230769230769226</v>
      </c>
      <c r="LH44" s="63">
        <f>LH43/D70%</f>
        <v>0</v>
      </c>
      <c r="LI44" s="63">
        <f>LI43/D70%</f>
        <v>30.769230769230766</v>
      </c>
      <c r="LJ44" s="63">
        <f>LJ43/D70%</f>
        <v>69.230769230769226</v>
      </c>
      <c r="LK44" s="63">
        <f>LK43/D70%</f>
        <v>0</v>
      </c>
      <c r="LL44" s="63">
        <f>LL43/D70%</f>
        <v>30.769230769230766</v>
      </c>
      <c r="LM44" s="63">
        <f>LM43/D70%</f>
        <v>69.230769230769226</v>
      </c>
      <c r="LN44" s="63">
        <f>LN43/D70%</f>
        <v>0</v>
      </c>
      <c r="LO44" s="63">
        <f>LO43/D70%</f>
        <v>30.769230769230766</v>
      </c>
      <c r="LP44" s="63">
        <f>LP43/D70%</f>
        <v>69.230769230769226</v>
      </c>
      <c r="LQ44" s="63">
        <f>LQ43/D70%</f>
        <v>0</v>
      </c>
      <c r="LR44" s="63">
        <f>LR43/D70%</f>
        <v>30.769230769230766</v>
      </c>
      <c r="LS44" s="63">
        <f>LS43/D70%</f>
        <v>69.230769230769226</v>
      </c>
      <c r="LT44" s="63">
        <f>LT43/D70%</f>
        <v>0</v>
      </c>
      <c r="LU44" s="63">
        <f>LU43/D70%</f>
        <v>30.769230769230766</v>
      </c>
      <c r="LV44" s="63">
        <f>LV43/D70%</f>
        <v>69.230769230769226</v>
      </c>
      <c r="LW44" s="63">
        <f>LW43/D70%</f>
        <v>0</v>
      </c>
      <c r="LX44" s="63">
        <f>LX43/D70%</f>
        <v>30.769230769230766</v>
      </c>
      <c r="LY44" s="63">
        <f>LY43/D70%</f>
        <v>69.230769230769226</v>
      </c>
      <c r="LZ44" s="63">
        <f>LZ43/D70%</f>
        <v>0</v>
      </c>
      <c r="MA44" s="63">
        <f>MA43/D70%</f>
        <v>30.769230769230766</v>
      </c>
      <c r="MB44" s="63">
        <f>MB43/D70%</f>
        <v>69.230769230769226</v>
      </c>
      <c r="MC44" s="63">
        <f>MC43/D70%</f>
        <v>0</v>
      </c>
      <c r="MD44" s="63">
        <f>MD43/D70%</f>
        <v>30.769230769230766</v>
      </c>
      <c r="ME44" s="63">
        <f>ME43/D70%</f>
        <v>69.230769230769226</v>
      </c>
      <c r="MF44" s="63">
        <f>MF43/D70%</f>
        <v>0</v>
      </c>
      <c r="MG44" s="63">
        <f>MG43/D70%</f>
        <v>30.769230769230766</v>
      </c>
      <c r="MH44" s="63">
        <f>MH43/D70%</f>
        <v>69.230769230769226</v>
      </c>
      <c r="MI44" s="63">
        <f>MI43/D70%</f>
        <v>0</v>
      </c>
      <c r="MJ44" s="63">
        <f>MJ43/D70%</f>
        <v>30.769230769230766</v>
      </c>
      <c r="MK44" s="63">
        <f>MK43/D70%</f>
        <v>69.230769230769226</v>
      </c>
      <c r="ML44" s="63">
        <f>ML43/D70%</f>
        <v>0</v>
      </c>
      <c r="MM44" s="63">
        <f>MM43/D70%</f>
        <v>30.769230769230766</v>
      </c>
      <c r="MN44" s="63">
        <f>MN43/D70%</f>
        <v>69.230769230769226</v>
      </c>
      <c r="MO44" s="63">
        <f>MO43/D70%</f>
        <v>0</v>
      </c>
      <c r="MP44" s="63">
        <f>MP43/D70%</f>
        <v>30.769230769230766</v>
      </c>
      <c r="MQ44" s="63">
        <f>MQ43/D70%</f>
        <v>69.230769230769226</v>
      </c>
      <c r="MR44" s="63">
        <f>MR43/D70%</f>
        <v>0</v>
      </c>
      <c r="MS44" s="63">
        <f>MS43/D70%</f>
        <v>30.769230769230766</v>
      </c>
      <c r="MT44" s="63">
        <f>MT43/D70%</f>
        <v>69.230769230769226</v>
      </c>
      <c r="MU44" s="63">
        <f>MU43/D70%</f>
        <v>0</v>
      </c>
      <c r="MV44" s="63">
        <f>MV43/D70%</f>
        <v>30.769230769230766</v>
      </c>
      <c r="MW44" s="63">
        <f>MW43/D70%</f>
        <v>69.230769230769226</v>
      </c>
      <c r="MX44" s="63">
        <f>MX43/D70%</f>
        <v>0</v>
      </c>
      <c r="MY44" s="63">
        <f>MY43/D70%</f>
        <v>30.769230769230766</v>
      </c>
      <c r="MZ44" s="63">
        <f>MZ43/D70%</f>
        <v>69.230769230769226</v>
      </c>
      <c r="NA44" s="63">
        <f>NA43/D70%</f>
        <v>0</v>
      </c>
      <c r="NB44" s="63">
        <f>NB43/D70%</f>
        <v>30.769230769230766</v>
      </c>
      <c r="NC44" s="63">
        <f>NC43/D70%</f>
        <v>69.230769230769226</v>
      </c>
      <c r="ND44" s="63">
        <f>ND43/D70%</f>
        <v>0</v>
      </c>
      <c r="NE44" s="63">
        <f>NE43/D70%</f>
        <v>30.769230769230766</v>
      </c>
      <c r="NF44" s="63">
        <f>NF43/D70%</f>
        <v>69.230769230769226</v>
      </c>
      <c r="NG44" s="63">
        <f>NG43/D70%</f>
        <v>0</v>
      </c>
      <c r="NH44" s="63">
        <f>NH43/D70%</f>
        <v>30.769230769230766</v>
      </c>
      <c r="NI44" s="63">
        <f>NI43/D70%</f>
        <v>69.230769230769226</v>
      </c>
      <c r="NJ44" s="63">
        <f>NJ43/D70%</f>
        <v>0</v>
      </c>
      <c r="NK44" s="63">
        <f>NK43/D70%</f>
        <v>30.769230769230766</v>
      </c>
      <c r="NL44" s="63">
        <f>NL43/D70%</f>
        <v>69.230769230769226</v>
      </c>
      <c r="NM44" s="63">
        <f>NM43/D70%</f>
        <v>0</v>
      </c>
      <c r="NN44" s="63">
        <f>NN43/D70%</f>
        <v>30.769230769230766</v>
      </c>
      <c r="NO44" s="63">
        <f>NO43/D70%</f>
        <v>69.230769230769226</v>
      </c>
      <c r="NP44" s="63">
        <f>NP43/D70%</f>
        <v>0</v>
      </c>
      <c r="NQ44" s="63">
        <f>NQ43/D70%</f>
        <v>30.769230769230766</v>
      </c>
      <c r="NR44" s="63">
        <f>NR43/D70%</f>
        <v>69.230769230769226</v>
      </c>
      <c r="NS44" s="63">
        <f>NS43/D70%</f>
        <v>0</v>
      </c>
      <c r="NT44" s="63">
        <f>NT43/D70%</f>
        <v>30.769230769230766</v>
      </c>
      <c r="NU44" s="63">
        <f>NU43/D70%</f>
        <v>69.230769230769226</v>
      </c>
      <c r="NV44" s="63">
        <f>NV43/D70%</f>
        <v>0</v>
      </c>
      <c r="NW44" s="63">
        <f>NW43/D70%</f>
        <v>30.769230769230766</v>
      </c>
      <c r="NX44" s="63">
        <f>NX43/D70%</f>
        <v>69.230769230769226</v>
      </c>
      <c r="NY44" s="63">
        <f>NY43/D70%</f>
        <v>0</v>
      </c>
      <c r="NZ44" s="63">
        <f>NZ43/D70%</f>
        <v>30.769230769230766</v>
      </c>
      <c r="OA44" s="63">
        <f>OA43/D70%</f>
        <v>69.230769230769226</v>
      </c>
      <c r="OB44" s="63">
        <f>OB43/D70%</f>
        <v>0</v>
      </c>
      <c r="OC44" s="63">
        <f>OC43/D70%</f>
        <v>30.769230769230766</v>
      </c>
      <c r="OD44" s="63">
        <f>OD43/D70%</f>
        <v>69.230769230769226</v>
      </c>
      <c r="OE44" s="63">
        <f>OE43/D70%</f>
        <v>0</v>
      </c>
      <c r="OF44" s="63">
        <f>OF43/D70%</f>
        <v>30.769230769230766</v>
      </c>
      <c r="OG44" s="63">
        <f>OG43/D70%</f>
        <v>69.230769230769226</v>
      </c>
      <c r="OH44" s="63">
        <f>OH43/D70%</f>
        <v>0</v>
      </c>
      <c r="OI44" s="63">
        <f>OI43/D70%</f>
        <v>30.769230769230766</v>
      </c>
      <c r="OJ44" s="63">
        <f>OJ43/D70%</f>
        <v>69.230769230769226</v>
      </c>
      <c r="OK44" s="63">
        <f>OK43/D70%</f>
        <v>0</v>
      </c>
      <c r="OL44" s="63">
        <f>OL43/D70%</f>
        <v>30.769230769230766</v>
      </c>
      <c r="OM44" s="63">
        <f>OM43/D70%</f>
        <v>69.230769230769226</v>
      </c>
      <c r="ON44" s="63">
        <f>ON43/D70%</f>
        <v>0</v>
      </c>
      <c r="OO44" s="63">
        <f>OO43/D70%</f>
        <v>30.769230769230766</v>
      </c>
      <c r="OP44" s="63">
        <f>OP43/D70%</f>
        <v>69.230769230769226</v>
      </c>
      <c r="OQ44" s="63">
        <f>OQ43/D70%</f>
        <v>0</v>
      </c>
      <c r="OR44" s="63">
        <f>OR43/D70%</f>
        <v>30.769230769230766</v>
      </c>
      <c r="OS44" s="63">
        <f>OS43/D70%</f>
        <v>69.230769230769226</v>
      </c>
      <c r="OT44" s="63">
        <f>OT43/D70%</f>
        <v>0</v>
      </c>
      <c r="OU44" s="63">
        <f>OU43/D70%</f>
        <v>30.769230769230766</v>
      </c>
      <c r="OV44" s="63">
        <f>OV43/D70%</f>
        <v>69.230769230769226</v>
      </c>
      <c r="OW44" s="63">
        <f>OW43/D70%</f>
        <v>0</v>
      </c>
      <c r="OX44" s="63">
        <f>OX43/D70%</f>
        <v>30.769230769230766</v>
      </c>
      <c r="OY44" s="63">
        <f>OY43/D70%</f>
        <v>69.230769230769226</v>
      </c>
      <c r="OZ44" s="63">
        <f>OZ43/D70%</f>
        <v>0</v>
      </c>
      <c r="PA44" s="63">
        <f>PA43/D70%</f>
        <v>30.769230769230766</v>
      </c>
      <c r="PB44" s="63">
        <f>PB43/D70%</f>
        <v>69.230769230769226</v>
      </c>
      <c r="PC44" s="63">
        <f>PC43/D70%</f>
        <v>0</v>
      </c>
      <c r="PD44" s="63">
        <f>PD43/D70%</f>
        <v>30.769230769230766</v>
      </c>
      <c r="PE44" s="63">
        <f>PE43/D70%</f>
        <v>69.230769230769226</v>
      </c>
      <c r="PF44" s="63">
        <f>PF43/D70%</f>
        <v>0</v>
      </c>
      <c r="PG44" s="63">
        <f>PG43/D70%</f>
        <v>30.769230769230766</v>
      </c>
      <c r="PH44" s="63">
        <f>PH43/D70%</f>
        <v>69.230769230769226</v>
      </c>
      <c r="PI44" s="63">
        <f>PI43/D70%</f>
        <v>0</v>
      </c>
      <c r="PJ44" s="63">
        <f>PJ43/D70%</f>
        <v>30.769230769230766</v>
      </c>
      <c r="PK44" s="63">
        <f>PK43/D70%</f>
        <v>69.230769230769226</v>
      </c>
      <c r="PL44" s="63">
        <f>PL43/D70%</f>
        <v>0</v>
      </c>
      <c r="PM44" s="63">
        <f>PM43/D70%</f>
        <v>30.769230769230766</v>
      </c>
      <c r="PN44" s="63">
        <f>PN43/D70%</f>
        <v>69.230769230769226</v>
      </c>
      <c r="PO44" s="63">
        <f>PO43/D70%</f>
        <v>0</v>
      </c>
      <c r="PP44" s="63">
        <f>PP43/D70%</f>
        <v>30.769230769230766</v>
      </c>
      <c r="PQ44" s="63">
        <f>PQ43/D70%</f>
        <v>69.230769230769226</v>
      </c>
      <c r="PR44" s="63">
        <f>PR43/D70%</f>
        <v>0</v>
      </c>
      <c r="PS44" s="63">
        <f>PS43/D70%</f>
        <v>30.769230769230766</v>
      </c>
      <c r="PT44" s="63">
        <f>PT43/D70%</f>
        <v>69.230769230769226</v>
      </c>
      <c r="PU44" s="63">
        <f>PU43/D70%</f>
        <v>0</v>
      </c>
      <c r="PV44" s="63">
        <f>PV43/D70%</f>
        <v>30.769230769230766</v>
      </c>
      <c r="PW44" s="63">
        <f>PW43/D70%</f>
        <v>69.230769230769226</v>
      </c>
      <c r="PX44" s="63">
        <f>PX43/D70%</f>
        <v>0</v>
      </c>
      <c r="PY44" s="63">
        <f>PY43/D70%</f>
        <v>30.769230769230766</v>
      </c>
      <c r="PZ44" s="63">
        <f>PZ43/D70%</f>
        <v>69.230769230769226</v>
      </c>
      <c r="QA44" s="63">
        <f>QA43/D70%</f>
        <v>0</v>
      </c>
      <c r="QB44" s="63">
        <f>QB43/D70%</f>
        <v>30.769230769230766</v>
      </c>
      <c r="QC44" s="63">
        <f>QC43/D70%</f>
        <v>69.230769230769226</v>
      </c>
      <c r="QD44" s="63">
        <f>QD43/D70%</f>
        <v>0</v>
      </c>
      <c r="QE44" s="63">
        <f>QE43/D70%</f>
        <v>30.769230769230766</v>
      </c>
      <c r="QF44" s="63">
        <f>QF43/D70%</f>
        <v>69.230769230769226</v>
      </c>
      <c r="QG44" s="63">
        <f>QG43/D70%</f>
        <v>0</v>
      </c>
      <c r="QH44" s="63">
        <f>QH43/D70%</f>
        <v>30.769230769230766</v>
      </c>
      <c r="QI44" s="63">
        <f>QI43/D70%</f>
        <v>69.230769230769226</v>
      </c>
      <c r="QJ44" s="63">
        <f>QJ43/D70%</f>
        <v>0</v>
      </c>
      <c r="QK44" s="63">
        <f>QK43/D70%</f>
        <v>30.769230769230766</v>
      </c>
      <c r="QL44" s="63">
        <f>QL43/D70%</f>
        <v>69.230769230769226</v>
      </c>
      <c r="QM44" s="63">
        <f>QM43/D70%</f>
        <v>0</v>
      </c>
      <c r="QN44" s="63">
        <f>QN43/D70%</f>
        <v>30.769230769230766</v>
      </c>
      <c r="QO44" s="63">
        <f>QO43/D70%</f>
        <v>69.230769230769226</v>
      </c>
      <c r="QP44" s="63">
        <f>QP43/D70%</f>
        <v>0</v>
      </c>
      <c r="QQ44" s="63">
        <f>QQ43/D70%</f>
        <v>30.769230769230766</v>
      </c>
      <c r="QR44" s="63">
        <f>QR43/D70%</f>
        <v>69.230769230769226</v>
      </c>
      <c r="QS44" s="63">
        <f>QS43/D70%</f>
        <v>0</v>
      </c>
      <c r="QT44" s="63">
        <f>QT43/D70%</f>
        <v>30.769230769230766</v>
      </c>
      <c r="QU44" s="63">
        <f>QU43/D70%</f>
        <v>69.230769230769226</v>
      </c>
      <c r="QV44" s="63">
        <f>QV43/D70%</f>
        <v>0</v>
      </c>
      <c r="QW44" s="63">
        <f>QW43/D70%</f>
        <v>30.769230769230766</v>
      </c>
      <c r="QX44" s="63">
        <f>QX43/D70%</f>
        <v>69.230769230769226</v>
      </c>
      <c r="QY44" s="63">
        <f>QY43/D70%</f>
        <v>0</v>
      </c>
      <c r="QZ44" s="63">
        <f>QZ43/D70%</f>
        <v>30.769230769230766</v>
      </c>
      <c r="RA44" s="63">
        <f>RA43/D70%</f>
        <v>69.230769230769226</v>
      </c>
      <c r="RB44" s="63">
        <f>RB43/D70%</f>
        <v>0</v>
      </c>
      <c r="RC44" s="63">
        <f>RC43/D70%</f>
        <v>30.769230769230766</v>
      </c>
      <c r="RD44" s="63">
        <f>RD43/D70%</f>
        <v>69.230769230769226</v>
      </c>
      <c r="RE44" s="63">
        <f>RE43/D70%</f>
        <v>0</v>
      </c>
      <c r="RF44" s="63">
        <f>RF43/D70%</f>
        <v>30.769230769230766</v>
      </c>
      <c r="RG44" s="63">
        <f>RG43/D70%</f>
        <v>69.230769230769226</v>
      </c>
      <c r="RH44" s="63">
        <f>RH43/D70%</f>
        <v>0</v>
      </c>
      <c r="RI44" s="63">
        <f>RI43/D70%</f>
        <v>30.769230769230766</v>
      </c>
      <c r="RJ44" s="63">
        <f>RJ43/D70%</f>
        <v>69.230769230769226</v>
      </c>
      <c r="RK44" s="63">
        <f>RK43/D70%</f>
        <v>0</v>
      </c>
      <c r="RL44" s="63">
        <f>RL43/D70%</f>
        <v>30.769230769230766</v>
      </c>
      <c r="RM44" s="63">
        <f>RM43/D70%</f>
        <v>69.230769230769226</v>
      </c>
      <c r="RN44" s="63">
        <f>RN43/D70%</f>
        <v>0</v>
      </c>
      <c r="RO44" s="63">
        <f>RO43/D70%</f>
        <v>30.769230769230766</v>
      </c>
      <c r="RP44" s="63">
        <f>RP43/D70%</f>
        <v>69.230769230769226</v>
      </c>
      <c r="RQ44" s="63">
        <f>RQ43/D70%</f>
        <v>0</v>
      </c>
      <c r="RR44" s="63">
        <f>RR43/D70%</f>
        <v>30.769230769230766</v>
      </c>
      <c r="RS44" s="63">
        <f>RS43/D70%</f>
        <v>69.230769230769226</v>
      </c>
      <c r="RT44" s="63">
        <f>RT43/D70%</f>
        <v>0</v>
      </c>
      <c r="RU44" s="63">
        <f>RU43/D70%</f>
        <v>30.769230769230766</v>
      </c>
      <c r="RV44" s="63">
        <f>RV43/D70%</f>
        <v>69.230769230769226</v>
      </c>
      <c r="RW44" s="63">
        <f>RW43/D70%</f>
        <v>0</v>
      </c>
      <c r="RX44" s="63">
        <f>RX43/D70%</f>
        <v>30.769230769230766</v>
      </c>
      <c r="RY44" s="63">
        <f>RY43/D70%</f>
        <v>69.230769230769226</v>
      </c>
      <c r="RZ44" s="63">
        <f>RZ43/D70%</f>
        <v>0</v>
      </c>
      <c r="SA44" s="63">
        <f>SA43/D70%</f>
        <v>30.769230769230766</v>
      </c>
      <c r="SB44" s="63">
        <f>SB43/D70%</f>
        <v>69.230769230769226</v>
      </c>
      <c r="SC44" s="63">
        <f>SC43/D70%</f>
        <v>0</v>
      </c>
      <c r="SD44" s="63">
        <f>SD43/D70%</f>
        <v>30.769230769230766</v>
      </c>
      <c r="SE44" s="63">
        <f>SE43/D70%</f>
        <v>69.230769230769226</v>
      </c>
      <c r="SF44" s="63">
        <f>SF43/D70%</f>
        <v>0</v>
      </c>
      <c r="SG44" s="63">
        <f>SG43/D70%</f>
        <v>30.769230769230766</v>
      </c>
      <c r="SH44" s="63">
        <f>SH43/D70%</f>
        <v>69.230769230769226</v>
      </c>
      <c r="SI44" s="63">
        <f>SI43/D70%</f>
        <v>0</v>
      </c>
      <c r="SJ44" s="63">
        <f>SJ43/D70%</f>
        <v>30.769230769230766</v>
      </c>
      <c r="SK44" s="63">
        <f>SK43/D70%</f>
        <v>69.230769230769226</v>
      </c>
      <c r="SL44" s="63">
        <f>SL43/D70%</f>
        <v>0</v>
      </c>
      <c r="SM44" s="63">
        <f>SM43/D70%</f>
        <v>30.769230769230766</v>
      </c>
      <c r="SN44" s="63">
        <f>SN43/D70%</f>
        <v>69.230769230769226</v>
      </c>
      <c r="SO44" s="63">
        <f>SO43/D70%</f>
        <v>0</v>
      </c>
      <c r="SP44" s="63">
        <f>SP43/D70%</f>
        <v>30.769230769230766</v>
      </c>
      <c r="SQ44" s="63">
        <f>SQ43/D70%</f>
        <v>69.230769230769226</v>
      </c>
      <c r="SR44" s="63">
        <f>SR43/D70%</f>
        <v>0</v>
      </c>
      <c r="SS44" s="63">
        <f>SS43/D70%</f>
        <v>30.769230769230766</v>
      </c>
      <c r="ST44" s="63">
        <f>ST43/D70%</f>
        <v>69.230769230769226</v>
      </c>
      <c r="SU44" s="63">
        <f>SU43/D70%</f>
        <v>0</v>
      </c>
      <c r="SV44" s="63">
        <f>SV43/D70%</f>
        <v>30.769230769230766</v>
      </c>
      <c r="SW44" s="63">
        <f>SW43/D70%</f>
        <v>69.230769230769226</v>
      </c>
      <c r="SX44" s="63">
        <f>SX43/D70%</f>
        <v>0</v>
      </c>
      <c r="SY44" s="63">
        <f>SY43/D70%</f>
        <v>30.769230769230766</v>
      </c>
      <c r="SZ44" s="63">
        <f>SZ43/D70%</f>
        <v>69.230769230769226</v>
      </c>
      <c r="TA44" s="63">
        <f>TA43/D70%</f>
        <v>0</v>
      </c>
      <c r="TB44" s="63">
        <f>TB43/D70%</f>
        <v>30.769230769230766</v>
      </c>
      <c r="TC44" s="63">
        <f>TC43/D70%</f>
        <v>69.230769230769226</v>
      </c>
      <c r="TD44" s="63">
        <f>TD43/D70%</f>
        <v>0</v>
      </c>
      <c r="TE44" s="63">
        <f>TE43/D70%</f>
        <v>30.769230769230766</v>
      </c>
      <c r="TF44" s="63">
        <f>TF43/D70%</f>
        <v>69.230769230769226</v>
      </c>
      <c r="TG44" s="63">
        <f>TG43/D70%</f>
        <v>0</v>
      </c>
      <c r="TH44" s="63">
        <f>TH43/D70%</f>
        <v>30.769230769230766</v>
      </c>
      <c r="TI44" s="63">
        <f>TI43/D70%</f>
        <v>69.230769230769226</v>
      </c>
      <c r="TJ44" s="63">
        <f>TJ43/D70%</f>
        <v>0</v>
      </c>
      <c r="TK44" s="63">
        <f>TK43/D70%</f>
        <v>30.769230769230766</v>
      </c>
      <c r="TL44" s="63">
        <f>TL43/D70%</f>
        <v>69.230769230769226</v>
      </c>
      <c r="TM44" s="63">
        <f>TM43/D70%</f>
        <v>0</v>
      </c>
      <c r="TN44" s="63">
        <f>TN43/D70%</f>
        <v>30.769230769230766</v>
      </c>
      <c r="TO44" s="63">
        <f>TO43/D70%</f>
        <v>69.230769230769226</v>
      </c>
      <c r="TP44" s="63">
        <f>TP43/D70%</f>
        <v>0</v>
      </c>
      <c r="TQ44" s="63">
        <f>TQ43/D70%</f>
        <v>30.769230769230766</v>
      </c>
      <c r="TR44" s="63">
        <f>TR43/D70%</f>
        <v>69.230769230769226</v>
      </c>
      <c r="TS44" s="63">
        <f>TS43/D70%</f>
        <v>0</v>
      </c>
      <c r="TT44" s="63">
        <f>TT43/D70%</f>
        <v>30.769230769230766</v>
      </c>
      <c r="TU44" s="63">
        <f>TU43/D70%</f>
        <v>69.230769230769226</v>
      </c>
      <c r="TV44" s="63">
        <f>TV43/D70%</f>
        <v>0</v>
      </c>
      <c r="TW44" s="63">
        <f>TW43/D70%</f>
        <v>30.769230769230766</v>
      </c>
      <c r="TX44" s="63">
        <f>TX43/D70%</f>
        <v>69.230769230769226</v>
      </c>
      <c r="TY44" s="63">
        <f>TY43/D70%</f>
        <v>0</v>
      </c>
      <c r="TZ44" s="63">
        <f>TZ43/D70%</f>
        <v>30.769230769230766</v>
      </c>
      <c r="UA44" s="63">
        <f>UA43/D70%</f>
        <v>69.230769230769226</v>
      </c>
      <c r="UB44" s="63">
        <f>UB43/D70%</f>
        <v>0</v>
      </c>
      <c r="UC44" s="63">
        <f>UC43/D70%</f>
        <v>30.769230769230766</v>
      </c>
      <c r="UD44" s="63">
        <f>UD43/D70%</f>
        <v>69.230769230769226</v>
      </c>
      <c r="UE44" s="63">
        <f>UE43/D70%</f>
        <v>0</v>
      </c>
      <c r="UF44" s="63">
        <f>UF43/D70%</f>
        <v>30.769230769230766</v>
      </c>
      <c r="UG44" s="63">
        <f>UG43/D70%</f>
        <v>69.230769230769226</v>
      </c>
      <c r="UH44" s="63">
        <f>UH43/D70%</f>
        <v>0</v>
      </c>
      <c r="UI44" s="63">
        <f>UI43/D70%</f>
        <v>30.769230769230766</v>
      </c>
      <c r="UJ44" s="63">
        <f>UJ43/D70%</f>
        <v>69.230769230769226</v>
      </c>
      <c r="UK44" s="63">
        <f>UK43/D70%</f>
        <v>0</v>
      </c>
      <c r="UL44" s="63">
        <f>UL43/D70%</f>
        <v>30.769230769230766</v>
      </c>
      <c r="UM44" s="63">
        <f>UM43/D70%</f>
        <v>69.230769230769226</v>
      </c>
      <c r="UN44" s="63">
        <f>UN43/D70%</f>
        <v>0</v>
      </c>
      <c r="UO44" s="63">
        <f>UO43/D70%</f>
        <v>30.769230769230766</v>
      </c>
      <c r="UP44" s="63">
        <f>UP43/D70%</f>
        <v>69.230769230769226</v>
      </c>
      <c r="UQ44" s="63">
        <f>UQ43/D70%</f>
        <v>0</v>
      </c>
      <c r="UR44" s="63">
        <f>UR43/D70%</f>
        <v>30.769230769230766</v>
      </c>
      <c r="US44" s="63">
        <f>US43/D70%</f>
        <v>69.230769230769226</v>
      </c>
      <c r="UT44" s="63">
        <f>UT43/D70%</f>
        <v>0</v>
      </c>
      <c r="UU44" s="63">
        <f>UU43/D70%</f>
        <v>30.769230769230766</v>
      </c>
      <c r="UV44" s="63">
        <f>UV43/D70%</f>
        <v>69.230769230769226</v>
      </c>
      <c r="UW44" s="63">
        <f>UW43/D70%</f>
        <v>0</v>
      </c>
      <c r="UX44" s="63">
        <f>UX43/D70%</f>
        <v>30.769230769230766</v>
      </c>
      <c r="UY44" s="63">
        <f>UY43/D70%</f>
        <v>69.230769230769226</v>
      </c>
      <c r="UZ44" s="63">
        <f>UZ43/D70%</f>
        <v>0</v>
      </c>
      <c r="VA44" s="63">
        <f>VA43/D70%</f>
        <v>30.769230769230766</v>
      </c>
      <c r="VB44" s="63">
        <f>VB43/D70%</f>
        <v>69.230769230769226</v>
      </c>
      <c r="VC44" s="63">
        <f>VC43/D70%</f>
        <v>0</v>
      </c>
      <c r="VD44" s="63">
        <f>VD43/D70%</f>
        <v>30.769230769230766</v>
      </c>
      <c r="VE44" s="63">
        <f>VE43/D70%</f>
        <v>69.230769230769226</v>
      </c>
      <c r="VF44" s="63">
        <f>VF43/D70%</f>
        <v>0</v>
      </c>
      <c r="VG44" s="63">
        <f>VG43/D70%</f>
        <v>30.769230769230766</v>
      </c>
      <c r="VH44" s="63">
        <f>VH43/D70%</f>
        <v>69.230769230769226</v>
      </c>
      <c r="VI44" s="63">
        <f>VI43/D70%</f>
        <v>0</v>
      </c>
      <c r="VJ44" s="63">
        <f>VJ43/D70%</f>
        <v>30.769230769230766</v>
      </c>
      <c r="VK44" s="63">
        <f>VK43/D70%</f>
        <v>69.230769230769226</v>
      </c>
      <c r="VL44" s="63">
        <f>VL43/D70%</f>
        <v>0</v>
      </c>
      <c r="VM44" s="63">
        <f>VM43/D70%</f>
        <v>30.769230769230766</v>
      </c>
      <c r="VN44" s="63">
        <f>VN43/D70%</f>
        <v>69.230769230769226</v>
      </c>
      <c r="VO44" s="63">
        <f>VO43/D70%</f>
        <v>0</v>
      </c>
      <c r="VP44" s="63">
        <f>VP43/D70%</f>
        <v>30.769230769230766</v>
      </c>
      <c r="VQ44" s="63">
        <f>VQ43/D70%</f>
        <v>69.230769230769226</v>
      </c>
      <c r="VR44" s="63">
        <f>VR43/D70%</f>
        <v>0</v>
      </c>
      <c r="VS44" s="63">
        <f>VS43/D70%</f>
        <v>30.769230769230766</v>
      </c>
      <c r="VT44" s="63">
        <f>VT43/D70%</f>
        <v>69.230769230769226</v>
      </c>
      <c r="VU44" s="63">
        <f>VU43/D70%</f>
        <v>0</v>
      </c>
    </row>
    <row r="45" spans="1:593" ht="37.5" customHeight="1" x14ac:dyDescent="0.25"/>
    <row r="46" spans="1:593" x14ac:dyDescent="0.25">
      <c r="B46" t="s">
        <v>3212</v>
      </c>
    </row>
    <row r="47" spans="1:593" x14ac:dyDescent="0.25">
      <c r="B47" t="s">
        <v>3213</v>
      </c>
      <c r="C47" t="s">
        <v>3231</v>
      </c>
      <c r="D47">
        <f>(C44+F44+I44+L44+O44+R44+U44+X44+AA44+AD44+AG44+AJ44+AM44+AP44+AS44+AV44+AY44+BB44+BE44+BH44+BK44+BN44+BQ44+BT44+BW44)/25</f>
        <v>29.538461538461526</v>
      </c>
    </row>
    <row r="48" spans="1:593" x14ac:dyDescent="0.25">
      <c r="B48" t="s">
        <v>3214</v>
      </c>
      <c r="C48" t="s">
        <v>3231</v>
      </c>
      <c r="D48">
        <f>(D44+G44+J44+M44+P44+S44+V44+Y44+AB44+AE44+AH44+AK44+AN44+AQ44+AT44+AW44+AZ44+BC44+BF44+BI44+BL44+BO44+BR44+BU44+BX44)/25</f>
        <v>69.230769230769269</v>
      </c>
    </row>
    <row r="49" spans="2:4" x14ac:dyDescent="0.25">
      <c r="B49" t="s">
        <v>3215</v>
      </c>
      <c r="C49" t="s">
        <v>3231</v>
      </c>
      <c r="D49">
        <f>(E44+H44+K44+N44+Q44+T44+W44+Z44+AC44+AF44+AI44+AL44+AO44+AR44+AU44+AX44+BA44+BD44+BG44+BJ44+BM44+BP44+BS44+BV44+BY44)/25</f>
        <v>0</v>
      </c>
    </row>
    <row r="51" spans="2:4" x14ac:dyDescent="0.25">
      <c r="B51" t="s">
        <v>3213</v>
      </c>
      <c r="C51" t="s">
        <v>3232</v>
      </c>
      <c r="D51">
        <f>(BZ44+CC44+CF44+CI44+CL44+CO44+CR44+CU44+CX44+DA44+DD44+DG44+DJ44+DM44+DP44+DS44+DV44+DY44+EB44+EE44+EH44+EK44+EN44+EQ44+ET44+EW44+EZ44+FC44+FF44+FI44+FL44+FO44+FR44+FU44+FX44+GA44+GD44+GG44+GJ44+GM44+GP44+GS44+GV44+GY44+HB44+HE44+HH44+HK44+HN44+HQ44+HT44+HW44+HZ44+IC44+IF44+II44+IL44+IO44+IR44)/59</f>
        <v>30.769230769230731</v>
      </c>
    </row>
    <row r="52" spans="2:4" x14ac:dyDescent="0.25">
      <c r="B52" t="s">
        <v>3214</v>
      </c>
      <c r="C52" t="s">
        <v>3232</v>
      </c>
      <c r="D52">
        <f>(CA44+CD44+CG44+CJ44+CM44+CP44+CS44+CV44+CY44+DB44+DE44+DH44+DK44+DN44+DQ44+DT44+DW44+DZ44+EC44+EF44+EI44+EL44+EO44+ER44+EU44+EX44+FA44+FD44+FG44+FJ44+FM44+FP44+FS44+FV44+FY44+GB44+GE44+GH44+GK44+GN44+GQ44+GT44+GW44+GZ44+HC44+HF44+HI44+HL44+HO44+HR44+HU44+HX44+IA44+ID44+IG44+IJ44+IM44+IP44+IS44)/59</f>
        <v>69.23076923076917</v>
      </c>
    </row>
    <row r="53" spans="2:4" x14ac:dyDescent="0.25">
      <c r="B53" t="s">
        <v>3215</v>
      </c>
      <c r="C53" t="s">
        <v>3232</v>
      </c>
      <c r="D53">
        <f>(CB44+CE44+CH44+CK44+CN44+CQ44+CT44+CW44+CZ44+DC44+DF44+DI44+DL44+DO44+DR44+DU44+DX44+EA44+ED44+EG44+EJ44+EM44+EP44+ES44+EV44+EY44+FB44+FE44+FH44+FK44+FN44+FQ44+FT44+FW44+FZ44+GC44+GF44+GI44+GL44+GO44+GR44+GU44+GX44+HA44+HD44+HG44+HJ44+HM44+HP44+HS44+HV44+HY44+IB44+IE44+IH44+IK44+IN44+IQ44+IT44)/59</f>
        <v>0</v>
      </c>
    </row>
    <row r="55" spans="2:4" x14ac:dyDescent="0.25">
      <c r="B55" t="s">
        <v>3213</v>
      </c>
      <c r="C55" t="s">
        <v>3233</v>
      </c>
      <c r="D55">
        <f>(IU44+IX44+JA44+JD44+JG44+JJ44+JM44+JP44+JS44+JV44+JY44+KB44+KE44)/13</f>
        <v>30.76923076923077</v>
      </c>
    </row>
    <row r="56" spans="2:4" x14ac:dyDescent="0.25">
      <c r="B56" t="s">
        <v>3214</v>
      </c>
      <c r="C56" t="s">
        <v>3233</v>
      </c>
      <c r="D56">
        <f>(JN44+IV44+IY44+JB44+JE44+JH44+JK44+JQ44+JT44+JW44+JZ44+KC44+KF44)/13</f>
        <v>69.230769230769255</v>
      </c>
    </row>
    <row r="57" spans="2:4" x14ac:dyDescent="0.25">
      <c r="B57" t="s">
        <v>3215</v>
      </c>
      <c r="C57" t="s">
        <v>3233</v>
      </c>
      <c r="D57">
        <f>(IW44+IZ44+JC44+JF44+JI44+JL44+JO44+JR44+JU44+JX44+KA44+KD44+KG44)/13</f>
        <v>0</v>
      </c>
    </row>
    <row r="59" spans="2:4" x14ac:dyDescent="0.25">
      <c r="B59" t="s">
        <v>3213</v>
      </c>
      <c r="C59" t="s">
        <v>3234</v>
      </c>
      <c r="D59" s="53">
        <f>(KH44+KK44+KN44+KQ44+KT44+KW44+KZ44+LC44+LF44+LI44+LL44+LO44+LR44+LU44+LX44+MA44+MD44+MG44+MJ44+MM44+MP44+MS44+MV44+MY44+NB44+NE44+NH44+NK44+NN44+NQ44+NT44+NW44+NZ44+OC44+OF44+OI44+OL44+OO44+OR44+OU44+OX44+PA44+PD44+PG44+PJ44+PM44+PP44+PS44+PV44+PY44+QB44+QE44+QH44+QK44+QN44+QQ44+QT44+QW44+QZ44+RC44+RF44)/61</f>
        <v>30.769230769230731</v>
      </c>
    </row>
    <row r="60" spans="2:4" x14ac:dyDescent="0.25">
      <c r="B60" t="s">
        <v>3214</v>
      </c>
      <c r="C60" t="s">
        <v>3234</v>
      </c>
      <c r="D60">
        <f>(KI44+KL44+KO44+KR44+KU44+KX44+LA44+LD44+LG44+LJ44+LM44+LP44+LS44+LV44+LY44+MB44+ME44+MH44+MK44+MN44+MQ44+MT44+MW44+MZ44+NC44+NF44+NI44+NL44+NO44+NR44+NU44+NX44+OA44+OD44+OG44+OJ44+OM44+OP44+OS44+OV44+OY44+PB44+PE44+PH44+PK44+PN44+PQ44+PT44+PW44+PZ44+QC44+QF44+QI44+QL44+QO44+QR44+QU44+QX44+RA44+RD44+RG44)/61</f>
        <v>69.23076923076917</v>
      </c>
    </row>
    <row r="61" spans="2:4" x14ac:dyDescent="0.25">
      <c r="B61" t="s">
        <v>3215</v>
      </c>
      <c r="C61" t="s">
        <v>3234</v>
      </c>
      <c r="D61">
        <f>(KJ44+KM44+KP44+KS44+KV44+KY44+LB44+LE44+LH44+LK44+LN44+LQ44+LT44+LW44+LZ44+MC44+MF44+MI44+ML44+MO44+MR44+MU44+MX44+NA44+ND44+NG44+NJ44+NM44+NP44+NS44+NV44+NY44+OB44+OE44+OH44+OK44+ON44+OQ44+OT44+OW44+OZ44+PC44+PF44+PI44+PL44+PO44+PR44+PU44+PX44+QA44+QD44+QG44+QJ44+QM44+QP44+QS44+QV44+QY44+RB44+RE44+RH44)/61</f>
        <v>0</v>
      </c>
    </row>
    <row r="63" spans="2:4" x14ac:dyDescent="0.25">
      <c r="B63" t="s">
        <v>3213</v>
      </c>
      <c r="C63" t="s">
        <v>3235</v>
      </c>
      <c r="D63">
        <f>(VP44+RI44+RL44+RO44+RR44+RU44+RX44+SA44+SD44+SG44+SJ44+SM44+SP44+SS44+SV44+SY44+TB44+TE44+TH44+TK44+TN44+TQ44+TT44+TW44+TZ44+UC44+UF44+UI44+UL44+UO44+UR44+UU44+UX44+VA44+VD44+VG44+VJ44+VM44+VS44)/39</f>
        <v>30.769230769230742</v>
      </c>
    </row>
    <row r="64" spans="2:4" x14ac:dyDescent="0.25">
      <c r="B64" t="s">
        <v>3214</v>
      </c>
      <c r="C64" t="s">
        <v>3235</v>
      </c>
      <c r="D64">
        <f>(RJ44+RM44+RP44+RS44+RV44+RY44+SB44+SE44+SH44+SK44+SN44+SQ44+ST44+SW44+SZ44+TC44+TF44+TI44+TL44+TO44+TR44+TU44+TX44+UA44+UD44+UG44+UJ44+UM44+UP44+US44+UV44+UY44+VB44+VE44+VH44+VK44+VN44+VQ44+VT44)/39</f>
        <v>69.230769230769212</v>
      </c>
    </row>
    <row r="65" spans="1:19" x14ac:dyDescent="0.25">
      <c r="B65" t="s">
        <v>3215</v>
      </c>
      <c r="C65" t="s">
        <v>3235</v>
      </c>
      <c r="D65">
        <f>(RK44+RN44+RQ44+RT44+RW44+RZ44+SC44+SF44+SI44+SL44+SO44+SR44+SU44+SX44+TA44+TD44+TG44+TJ44+TM44+TP44+TS44+TV44+TY44+UB44+UE44+UH44+UK44+UN44+UQ44+UT44+UW44+UZ44+VC44+VF44+VI44+VL44+VO44+VR44+VU44)/39</f>
        <v>0</v>
      </c>
    </row>
    <row r="68" spans="1:19" x14ac:dyDescent="0.25">
      <c r="A68" s="113" t="s">
        <v>0</v>
      </c>
      <c r="B68" s="115" t="s">
        <v>3251</v>
      </c>
      <c r="C68" s="115" t="s">
        <v>3252</v>
      </c>
      <c r="D68" s="115" t="s">
        <v>3253</v>
      </c>
      <c r="E68" s="115" t="s">
        <v>3243</v>
      </c>
      <c r="F68" s="115"/>
      <c r="G68" s="115"/>
      <c r="H68" s="115" t="s">
        <v>3244</v>
      </c>
      <c r="I68" s="115"/>
      <c r="J68" s="115"/>
      <c r="K68" s="115" t="s">
        <v>3245</v>
      </c>
      <c r="L68" s="115"/>
      <c r="M68" s="115"/>
      <c r="N68" s="115" t="s">
        <v>3246</v>
      </c>
      <c r="O68" s="115"/>
      <c r="P68" s="115"/>
      <c r="Q68" s="115" t="s">
        <v>3247</v>
      </c>
      <c r="R68" s="115"/>
      <c r="S68" s="115"/>
    </row>
    <row r="69" spans="1:19" ht="120" x14ac:dyDescent="0.25">
      <c r="A69" s="114"/>
      <c r="B69" s="115"/>
      <c r="C69" s="115"/>
      <c r="D69" s="115"/>
      <c r="E69" s="61" t="s">
        <v>3248</v>
      </c>
      <c r="F69" s="61" t="s">
        <v>3249</v>
      </c>
      <c r="G69" s="61" t="s">
        <v>3250</v>
      </c>
      <c r="H69" s="61" t="s">
        <v>3248</v>
      </c>
      <c r="I69" s="61" t="s">
        <v>3249</v>
      </c>
      <c r="J69" s="61" t="s">
        <v>3250</v>
      </c>
      <c r="K69" s="61" t="s">
        <v>3248</v>
      </c>
      <c r="L69" s="61" t="s">
        <v>3249</v>
      </c>
      <c r="M69" s="61" t="s">
        <v>3250</v>
      </c>
      <c r="N69" s="61" t="s">
        <v>3248</v>
      </c>
      <c r="O69" s="61" t="s">
        <v>3249</v>
      </c>
      <c r="P69" s="61" t="s">
        <v>3250</v>
      </c>
      <c r="Q69" s="61" t="s">
        <v>3248</v>
      </c>
      <c r="R69" s="61" t="s">
        <v>3249</v>
      </c>
      <c r="S69" s="61" t="s">
        <v>3250</v>
      </c>
    </row>
    <row r="70" spans="1:19" ht="30" x14ac:dyDescent="0.25">
      <c r="A70" s="55">
        <v>1</v>
      </c>
      <c r="B70" s="56" t="s">
        <v>3294</v>
      </c>
      <c r="C70" s="72" t="s">
        <v>3267</v>
      </c>
      <c r="D70" s="62">
        <v>13</v>
      </c>
      <c r="E70" s="58">
        <v>0</v>
      </c>
      <c r="F70" s="58">
        <v>4</v>
      </c>
      <c r="G70" s="58">
        <v>9</v>
      </c>
      <c r="H70" s="58">
        <v>0</v>
      </c>
      <c r="I70" s="58">
        <v>4</v>
      </c>
      <c r="J70" s="58">
        <v>9</v>
      </c>
      <c r="K70" s="58">
        <v>0</v>
      </c>
      <c r="L70" s="58">
        <v>4</v>
      </c>
      <c r="M70" s="58">
        <v>9</v>
      </c>
      <c r="N70" s="58">
        <v>0</v>
      </c>
      <c r="O70" s="59">
        <v>4</v>
      </c>
      <c r="P70" s="59">
        <v>9</v>
      </c>
      <c r="Q70" s="59">
        <v>0</v>
      </c>
      <c r="R70" s="59">
        <v>4</v>
      </c>
      <c r="S70" s="60">
        <v>9</v>
      </c>
    </row>
    <row r="71" spans="1:19" x14ac:dyDescent="0.25">
      <c r="C71" t="s">
        <v>3266</v>
      </c>
    </row>
  </sheetData>
  <mergeCells count="430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43:B43"/>
    <mergeCell ref="A44:B44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A68:A69"/>
    <mergeCell ref="B68:B69"/>
    <mergeCell ref="C68:C69"/>
    <mergeCell ref="D68:D69"/>
    <mergeCell ref="E68:G68"/>
    <mergeCell ref="H68:J68"/>
    <mergeCell ref="K68:M68"/>
    <mergeCell ref="N68:P68"/>
    <mergeCell ref="Q68:S6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71"/>
  <sheetViews>
    <sheetView topLeftCell="A20" zoomScaleNormal="100" workbookViewId="0">
      <selection activeCell="AI19" sqref="AI19"/>
    </sheetView>
  </sheetViews>
  <sheetFormatPr defaultRowHeight="15" x14ac:dyDescent="0.25"/>
  <cols>
    <col min="2" max="2" width="32.7109375" customWidth="1"/>
    <col min="3" max="3" width="24.140625" customWidth="1"/>
  </cols>
  <sheetData>
    <row r="1" spans="1:707" ht="15.75" x14ac:dyDescent="0.25">
      <c r="A1" s="6" t="s">
        <v>367</v>
      </c>
      <c r="B1" s="13" t="s">
        <v>2175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 t="s">
        <v>3254</v>
      </c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3237</v>
      </c>
      <c r="B2" s="7"/>
      <c r="C2" s="7"/>
      <c r="D2" s="7" t="s">
        <v>3255</v>
      </c>
      <c r="E2" s="7"/>
      <c r="F2" s="7"/>
      <c r="G2" s="7"/>
      <c r="H2" s="7"/>
      <c r="I2" s="7"/>
      <c r="J2" s="14"/>
      <c r="K2" s="14"/>
      <c r="L2" s="15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16" t="s">
        <v>0</v>
      </c>
      <c r="B4" s="175" t="s">
        <v>1</v>
      </c>
      <c r="C4" s="150" t="s">
        <v>87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0"/>
      <c r="BQ4" s="150"/>
      <c r="BR4" s="150"/>
      <c r="BS4" s="150"/>
      <c r="BT4" s="150"/>
      <c r="BU4" s="150"/>
      <c r="BV4" s="150"/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87" t="s">
        <v>2</v>
      </c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 t="s">
        <v>2</v>
      </c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 t="s">
        <v>2</v>
      </c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  <c r="GT4" s="88"/>
      <c r="GU4" s="88"/>
      <c r="GV4" s="88"/>
      <c r="GW4" s="88"/>
      <c r="GX4" s="88"/>
      <c r="GY4" s="88"/>
      <c r="GZ4" s="88"/>
      <c r="HA4" s="88"/>
      <c r="HB4" s="88"/>
      <c r="HC4" s="88"/>
      <c r="HD4" s="88"/>
      <c r="HE4" s="88"/>
      <c r="HF4" s="88"/>
      <c r="HG4" s="88"/>
      <c r="HH4" s="88"/>
      <c r="HI4" s="88"/>
      <c r="HJ4" s="88"/>
      <c r="HK4" s="88"/>
      <c r="HL4" s="88"/>
      <c r="HM4" s="88"/>
      <c r="HN4" s="88" t="s">
        <v>2</v>
      </c>
      <c r="HO4" s="95"/>
      <c r="HP4" s="95"/>
      <c r="HQ4" s="95"/>
      <c r="HR4" s="95"/>
      <c r="HS4" s="95"/>
      <c r="HT4" s="95"/>
      <c r="HU4" s="95"/>
      <c r="HV4" s="95"/>
      <c r="HW4" s="95"/>
      <c r="HX4" s="95"/>
      <c r="HY4" s="95"/>
      <c r="HZ4" s="95"/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  <c r="IU4" s="95"/>
      <c r="IV4" s="95"/>
      <c r="IW4" s="95"/>
      <c r="IX4" s="95"/>
      <c r="IY4" s="95"/>
      <c r="IZ4" s="95"/>
      <c r="JA4" s="95"/>
      <c r="JB4" s="95"/>
      <c r="JC4" s="95"/>
      <c r="JD4" s="95"/>
      <c r="JE4" s="95"/>
      <c r="JF4" s="95"/>
      <c r="JG4" s="95"/>
      <c r="JH4" s="95"/>
      <c r="JI4" s="95"/>
      <c r="JJ4" s="95"/>
      <c r="JK4" s="95"/>
      <c r="JL4" s="95"/>
      <c r="JM4" s="95"/>
      <c r="JN4" s="95"/>
      <c r="JO4" s="95"/>
      <c r="JP4" s="95"/>
      <c r="JQ4" s="95"/>
      <c r="JR4" s="95"/>
      <c r="JS4" s="95"/>
      <c r="JT4" s="95"/>
      <c r="JU4" s="95"/>
      <c r="JV4" s="95"/>
      <c r="JW4" s="95"/>
      <c r="JX4" s="95"/>
      <c r="JY4" s="95"/>
      <c r="JZ4" s="95"/>
      <c r="KA4" s="95"/>
      <c r="KB4" s="95"/>
      <c r="KC4" s="95"/>
      <c r="KD4" s="95"/>
      <c r="KE4" s="95"/>
      <c r="KF4" s="95"/>
      <c r="KG4" s="95"/>
      <c r="KH4" s="95"/>
      <c r="KI4" s="95"/>
      <c r="KJ4" s="95"/>
      <c r="KK4" s="95"/>
      <c r="KL4" s="95"/>
      <c r="KM4" s="95"/>
      <c r="KN4" s="95"/>
      <c r="KO4" s="95"/>
      <c r="KP4" s="95"/>
      <c r="KQ4" s="95"/>
      <c r="KR4" s="95"/>
      <c r="KS4" s="95"/>
      <c r="KT4" s="95"/>
      <c r="KU4" s="95"/>
      <c r="KV4" s="118"/>
      <c r="KW4" s="131" t="s">
        <v>181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84" t="s">
        <v>244</v>
      </c>
      <c r="MQ4" s="85"/>
      <c r="MR4" s="85"/>
      <c r="MS4" s="85"/>
      <c r="MT4" s="85"/>
      <c r="MU4" s="85"/>
      <c r="MV4" s="85"/>
      <c r="MW4" s="85"/>
      <c r="MX4" s="85"/>
      <c r="MY4" s="85"/>
      <c r="MZ4" s="85"/>
      <c r="NA4" s="85"/>
      <c r="NB4" s="85"/>
      <c r="NC4" s="85"/>
      <c r="ND4" s="85"/>
      <c r="NE4" s="85"/>
      <c r="NF4" s="85"/>
      <c r="NG4" s="85"/>
      <c r="NH4" s="85"/>
      <c r="NI4" s="85"/>
      <c r="NJ4" s="85"/>
      <c r="NK4" s="85"/>
      <c r="NL4" s="85"/>
      <c r="NM4" s="85"/>
      <c r="NN4" s="85"/>
      <c r="NO4" s="85"/>
      <c r="NP4" s="85"/>
      <c r="NQ4" s="85"/>
      <c r="NR4" s="85"/>
      <c r="NS4" s="85"/>
      <c r="NT4" s="85"/>
      <c r="NU4" s="85"/>
      <c r="NV4" s="85"/>
      <c r="NW4" s="85"/>
      <c r="NX4" s="85"/>
      <c r="NY4" s="85"/>
      <c r="NZ4" s="85"/>
      <c r="OA4" s="85"/>
      <c r="OB4" s="85"/>
      <c r="OC4" s="85"/>
      <c r="OD4" s="85"/>
      <c r="OE4" s="85"/>
      <c r="OF4" s="85"/>
      <c r="OG4" s="85"/>
      <c r="OH4" s="85"/>
      <c r="OI4" s="85"/>
      <c r="OJ4" s="85"/>
      <c r="OK4" s="85"/>
      <c r="OL4" s="85"/>
      <c r="OM4" s="85"/>
      <c r="ON4" s="85"/>
      <c r="OO4" s="85"/>
      <c r="OP4" s="85"/>
      <c r="OQ4" s="86"/>
      <c r="OR4" s="146" t="s">
        <v>244</v>
      </c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/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 t="s">
        <v>244</v>
      </c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46"/>
      <c r="QR4" s="146"/>
      <c r="QS4" s="146"/>
      <c r="QT4" s="146"/>
      <c r="QU4" s="146"/>
      <c r="QV4" s="146"/>
      <c r="QW4" s="146"/>
      <c r="QX4" s="146"/>
      <c r="QY4" s="146"/>
      <c r="QZ4" s="146"/>
      <c r="RA4" s="146"/>
      <c r="RB4" s="146"/>
      <c r="RC4" s="146"/>
      <c r="RD4" s="146"/>
      <c r="RE4" s="146"/>
      <c r="RF4" s="84" t="s">
        <v>244</v>
      </c>
      <c r="RG4" s="85"/>
      <c r="RH4" s="85"/>
      <c r="RI4" s="85"/>
      <c r="RJ4" s="85"/>
      <c r="RK4" s="85"/>
      <c r="RL4" s="85"/>
      <c r="RM4" s="85"/>
      <c r="RN4" s="85"/>
      <c r="RO4" s="85"/>
      <c r="RP4" s="85"/>
      <c r="RQ4" s="85"/>
      <c r="RR4" s="85"/>
      <c r="RS4" s="85"/>
      <c r="RT4" s="85"/>
      <c r="RU4" s="85"/>
      <c r="RV4" s="85"/>
      <c r="RW4" s="85"/>
      <c r="RX4" s="85"/>
      <c r="RY4" s="85"/>
      <c r="RZ4" s="85"/>
      <c r="SA4" s="85"/>
      <c r="SB4" s="85"/>
      <c r="SC4" s="85"/>
      <c r="SD4" s="85"/>
      <c r="SE4" s="85"/>
      <c r="SF4" s="85"/>
      <c r="SG4" s="85"/>
      <c r="SH4" s="85"/>
      <c r="SI4" s="85"/>
      <c r="SJ4" s="85"/>
      <c r="SK4" s="85"/>
      <c r="SL4" s="86"/>
      <c r="SM4" s="87" t="s">
        <v>244</v>
      </c>
      <c r="SN4" s="88"/>
      <c r="SO4" s="88"/>
      <c r="SP4" s="88"/>
      <c r="SQ4" s="88"/>
      <c r="SR4" s="88"/>
      <c r="SS4" s="88"/>
      <c r="ST4" s="88"/>
      <c r="SU4" s="88"/>
      <c r="SV4" s="88"/>
      <c r="SW4" s="88"/>
      <c r="SX4" s="88"/>
      <c r="SY4" s="88"/>
      <c r="SZ4" s="88"/>
      <c r="TA4" s="88"/>
      <c r="TB4" s="88"/>
      <c r="TC4" s="88"/>
      <c r="TD4" s="88"/>
      <c r="TE4" s="88"/>
      <c r="TF4" s="88"/>
      <c r="TG4" s="88"/>
      <c r="TH4" s="88"/>
      <c r="TI4" s="88"/>
      <c r="TJ4" s="88"/>
      <c r="TK4" s="88"/>
      <c r="TL4" s="88"/>
      <c r="TM4" s="88"/>
      <c r="TN4" s="88"/>
      <c r="TO4" s="88"/>
      <c r="TP4" s="88"/>
      <c r="TQ4" s="88"/>
      <c r="TR4" s="88"/>
      <c r="TS4" s="88"/>
      <c r="TT4" s="88"/>
      <c r="TU4" s="88"/>
      <c r="TV4" s="88"/>
      <c r="TW4" s="88"/>
      <c r="TX4" s="88"/>
      <c r="TY4" s="88"/>
      <c r="TZ4" s="88"/>
      <c r="UA4" s="88"/>
      <c r="UB4" s="102"/>
      <c r="UC4" s="104" t="s">
        <v>291</v>
      </c>
      <c r="UD4" s="134"/>
      <c r="UE4" s="134"/>
      <c r="UF4" s="134"/>
      <c r="UG4" s="134"/>
      <c r="UH4" s="134"/>
      <c r="UI4" s="134"/>
      <c r="UJ4" s="134"/>
      <c r="UK4" s="134"/>
      <c r="UL4" s="134"/>
      <c r="UM4" s="134"/>
      <c r="UN4" s="134"/>
      <c r="UO4" s="134"/>
      <c r="UP4" s="134"/>
      <c r="UQ4" s="134"/>
      <c r="UR4" s="134"/>
      <c r="US4" s="134"/>
      <c r="UT4" s="134"/>
      <c r="UU4" s="134"/>
      <c r="UV4" s="134"/>
      <c r="UW4" s="134"/>
      <c r="UX4" s="134"/>
      <c r="UY4" s="134"/>
      <c r="UZ4" s="134"/>
      <c r="VA4" s="134"/>
      <c r="VB4" s="134"/>
      <c r="VC4" s="134"/>
      <c r="VD4" s="134"/>
      <c r="VE4" s="134"/>
      <c r="VF4" s="134"/>
      <c r="VG4" s="134"/>
      <c r="VH4" s="134"/>
      <c r="VI4" s="134"/>
      <c r="VJ4" s="134"/>
      <c r="VK4" s="134"/>
      <c r="VL4" s="134"/>
      <c r="VM4" s="134"/>
      <c r="VN4" s="134"/>
      <c r="VO4" s="134"/>
      <c r="VP4" s="134"/>
      <c r="VQ4" s="134"/>
      <c r="VR4" s="134"/>
      <c r="VS4" s="134"/>
      <c r="VT4" s="134"/>
      <c r="VU4" s="134"/>
      <c r="VV4" s="134"/>
      <c r="VW4" s="134"/>
      <c r="VX4" s="134"/>
      <c r="VY4" s="134"/>
      <c r="VZ4" s="134"/>
      <c r="WA4" s="134"/>
      <c r="WB4" s="134"/>
      <c r="WC4" s="134"/>
      <c r="WD4" s="134"/>
      <c r="WE4" s="134"/>
      <c r="WF4" s="134"/>
      <c r="WG4" s="134"/>
      <c r="WH4" s="134"/>
      <c r="WI4" s="134"/>
      <c r="WJ4" s="134"/>
      <c r="WK4" s="134"/>
      <c r="WL4" s="134"/>
      <c r="WM4" s="134"/>
      <c r="WN4" s="134"/>
      <c r="WO4" s="134"/>
      <c r="WP4" s="134"/>
      <c r="WQ4" s="134"/>
      <c r="WR4" s="134"/>
      <c r="WS4" s="134"/>
      <c r="WT4" s="134"/>
      <c r="WU4" s="134"/>
      <c r="WV4" s="134"/>
      <c r="WW4" s="134"/>
      <c r="WX4" s="134"/>
      <c r="WY4" s="134"/>
      <c r="WZ4" s="134"/>
      <c r="XA4" s="134"/>
      <c r="XB4" s="134"/>
      <c r="XC4" s="134"/>
      <c r="XD4" s="134"/>
      <c r="XE4" s="134"/>
      <c r="XF4" s="134"/>
      <c r="XG4" s="134"/>
      <c r="XH4" s="134"/>
      <c r="XI4" s="134"/>
      <c r="XJ4" s="134"/>
      <c r="XK4" s="134"/>
      <c r="XL4" s="134"/>
      <c r="XM4" s="134"/>
      <c r="XN4" s="134"/>
      <c r="XO4" s="134"/>
      <c r="XP4" s="134"/>
      <c r="XQ4" s="134"/>
      <c r="XR4" s="134"/>
      <c r="XS4" s="134"/>
      <c r="XT4" s="134"/>
      <c r="XU4" s="134"/>
      <c r="XV4" s="134"/>
      <c r="XW4" s="134"/>
      <c r="XX4" s="134"/>
      <c r="XY4" s="134"/>
      <c r="XZ4" s="134"/>
      <c r="YA4" s="134"/>
      <c r="YB4" s="134"/>
      <c r="YC4" s="134"/>
      <c r="YD4" s="134"/>
      <c r="YE4" s="134"/>
      <c r="YF4" s="134"/>
      <c r="YG4" s="134"/>
      <c r="YH4" s="134"/>
      <c r="YI4" s="134"/>
      <c r="YJ4" s="134"/>
      <c r="YK4" s="134"/>
      <c r="YL4" s="134"/>
      <c r="YM4" s="134"/>
      <c r="YN4" s="134"/>
      <c r="YO4" s="134"/>
      <c r="YP4" s="134"/>
      <c r="YQ4" s="134"/>
      <c r="YR4" s="134"/>
      <c r="YS4" s="134"/>
      <c r="YT4" s="134"/>
      <c r="YU4" s="134"/>
      <c r="YV4" s="134"/>
      <c r="YW4" s="134"/>
      <c r="YX4" s="134"/>
      <c r="YY4" s="134"/>
      <c r="YZ4" s="134"/>
      <c r="ZA4" s="134"/>
      <c r="ZB4" s="134"/>
      <c r="ZC4" s="134"/>
      <c r="ZD4" s="134"/>
      <c r="ZE4" s="134"/>
      <c r="ZF4" s="134"/>
      <c r="ZG4" s="134"/>
      <c r="ZH4" s="134"/>
      <c r="ZI4" s="134"/>
      <c r="ZJ4" s="134"/>
      <c r="ZK4" s="134"/>
      <c r="ZL4" s="134"/>
      <c r="ZM4" s="134"/>
      <c r="ZN4" s="134"/>
      <c r="ZO4" s="134"/>
      <c r="ZP4" s="134"/>
      <c r="ZQ4" s="134"/>
      <c r="ZR4" s="134"/>
      <c r="ZS4" s="134"/>
      <c r="ZT4" s="134"/>
      <c r="ZU4" s="134"/>
      <c r="ZV4" s="134"/>
      <c r="ZW4" s="134"/>
      <c r="ZX4" s="134"/>
      <c r="ZY4" s="134"/>
      <c r="ZZ4" s="134"/>
      <c r="AAA4" s="134"/>
      <c r="AAB4" s="134"/>
      <c r="AAC4" s="134"/>
      <c r="AAD4" s="134"/>
      <c r="AAE4" s="135"/>
    </row>
    <row r="5" spans="1:707" ht="15" customHeight="1" x14ac:dyDescent="0.25">
      <c r="A5" s="116"/>
      <c r="B5" s="176"/>
      <c r="C5" s="98" t="s">
        <v>88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98"/>
      <c r="BQ5" s="98"/>
      <c r="BR5" s="98"/>
      <c r="BS5" s="98"/>
      <c r="BT5" s="98"/>
      <c r="BU5" s="98"/>
      <c r="BV5" s="98"/>
      <c r="BW5" s="98"/>
      <c r="BX5" s="98"/>
      <c r="BY5" s="98"/>
      <c r="BZ5" s="98"/>
      <c r="CA5" s="98"/>
      <c r="CB5" s="98"/>
      <c r="CC5" s="98"/>
      <c r="CD5" s="98"/>
      <c r="CE5" s="98"/>
      <c r="CF5" s="98"/>
      <c r="CG5" s="98"/>
      <c r="CH5" s="98"/>
      <c r="CI5" s="98"/>
      <c r="CJ5" s="98"/>
      <c r="CK5" s="98"/>
      <c r="CL5" s="98"/>
      <c r="CM5" s="98"/>
      <c r="CN5" s="98"/>
      <c r="CO5" s="107" t="s">
        <v>86</v>
      </c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69" t="s">
        <v>3</v>
      </c>
      <c r="EL5" s="169"/>
      <c r="EM5" s="169"/>
      <c r="EN5" s="169"/>
      <c r="EO5" s="169"/>
      <c r="EP5" s="169"/>
      <c r="EQ5" s="169"/>
      <c r="ER5" s="169"/>
      <c r="ES5" s="169"/>
      <c r="ET5" s="169"/>
      <c r="EU5" s="169"/>
      <c r="EV5" s="169"/>
      <c r="EW5" s="169"/>
      <c r="EX5" s="169"/>
      <c r="EY5" s="169"/>
      <c r="EZ5" s="169"/>
      <c r="FA5" s="169"/>
      <c r="FB5" s="169"/>
      <c r="FC5" s="169"/>
      <c r="FD5" s="169"/>
      <c r="FE5" s="169"/>
      <c r="FF5" s="169"/>
      <c r="FG5" s="169"/>
      <c r="FH5" s="169"/>
      <c r="FI5" s="169"/>
      <c r="FJ5" s="169"/>
      <c r="FK5" s="169"/>
      <c r="FL5" s="169"/>
      <c r="FM5" s="169"/>
      <c r="FN5" s="169"/>
      <c r="FO5" s="169"/>
      <c r="FP5" s="169"/>
      <c r="FQ5" s="169"/>
      <c r="FR5" s="169"/>
      <c r="FS5" s="169"/>
      <c r="FT5" s="169"/>
      <c r="FU5" s="169"/>
      <c r="FV5" s="169"/>
      <c r="FW5" s="169"/>
      <c r="FX5" s="169" t="s">
        <v>2378</v>
      </c>
      <c r="FY5" s="169"/>
      <c r="FZ5" s="169"/>
      <c r="GA5" s="169"/>
      <c r="GB5" s="169"/>
      <c r="GC5" s="169"/>
      <c r="GD5" s="169"/>
      <c r="GE5" s="169"/>
      <c r="GF5" s="169"/>
      <c r="GG5" s="169"/>
      <c r="GH5" s="169"/>
      <c r="GI5" s="169"/>
      <c r="GJ5" s="169"/>
      <c r="GK5" s="169"/>
      <c r="GL5" s="169"/>
      <c r="GM5" s="169"/>
      <c r="GN5" s="169"/>
      <c r="GO5" s="169"/>
      <c r="GP5" s="169"/>
      <c r="GQ5" s="169"/>
      <c r="GR5" s="169"/>
      <c r="GS5" s="169"/>
      <c r="GT5" s="169"/>
      <c r="GU5" s="169"/>
      <c r="GV5" s="169"/>
      <c r="GW5" s="169"/>
      <c r="GX5" s="169"/>
      <c r="GY5" s="169"/>
      <c r="GZ5" s="169"/>
      <c r="HA5" s="169"/>
      <c r="HB5" s="169"/>
      <c r="HC5" s="169"/>
      <c r="HD5" s="169"/>
      <c r="HE5" s="169"/>
      <c r="HF5" s="169"/>
      <c r="HG5" s="169"/>
      <c r="HH5" s="169"/>
      <c r="HI5" s="169"/>
      <c r="HJ5" s="169"/>
      <c r="HK5" s="169"/>
      <c r="HL5" s="169"/>
      <c r="HM5" s="169"/>
      <c r="HN5" s="169" t="s">
        <v>899</v>
      </c>
      <c r="HO5" s="169"/>
      <c r="HP5" s="169"/>
      <c r="HQ5" s="169"/>
      <c r="HR5" s="169"/>
      <c r="HS5" s="169"/>
      <c r="HT5" s="169"/>
      <c r="HU5" s="169"/>
      <c r="HV5" s="169"/>
      <c r="HW5" s="169"/>
      <c r="HX5" s="169"/>
      <c r="HY5" s="169"/>
      <c r="HZ5" s="169"/>
      <c r="IA5" s="169"/>
      <c r="IB5" s="169"/>
      <c r="IC5" s="169"/>
      <c r="ID5" s="169"/>
      <c r="IE5" s="169"/>
      <c r="IF5" s="169"/>
      <c r="IG5" s="169"/>
      <c r="IH5" s="169"/>
      <c r="II5" s="169"/>
      <c r="IJ5" s="169"/>
      <c r="IK5" s="169"/>
      <c r="IL5" s="169"/>
      <c r="IM5" s="169"/>
      <c r="IN5" s="169"/>
      <c r="IO5" s="169"/>
      <c r="IP5" s="169"/>
      <c r="IQ5" s="169"/>
      <c r="IR5" s="169"/>
      <c r="IS5" s="169"/>
      <c r="IT5" s="169"/>
      <c r="IU5" s="169"/>
      <c r="IV5" s="169"/>
      <c r="IW5" s="169"/>
      <c r="IX5" s="169"/>
      <c r="IY5" s="169"/>
      <c r="IZ5" s="169"/>
      <c r="JA5" s="169"/>
      <c r="JB5" s="169"/>
      <c r="JC5" s="169"/>
      <c r="JD5" s="169"/>
      <c r="JE5" s="169"/>
      <c r="JF5" s="169"/>
      <c r="JG5" s="169"/>
      <c r="JH5" s="169"/>
      <c r="JI5" s="169"/>
      <c r="JJ5" s="169"/>
      <c r="JK5" s="169"/>
      <c r="JL5" s="169"/>
      <c r="JM5" s="169"/>
      <c r="JN5" s="169"/>
      <c r="JO5" s="169"/>
      <c r="JP5" s="169"/>
      <c r="JQ5" s="169"/>
      <c r="JR5" s="169"/>
      <c r="JS5" s="169"/>
      <c r="JT5" s="169"/>
      <c r="JU5" s="169"/>
      <c r="JV5" s="169"/>
      <c r="JW5" s="169"/>
      <c r="JX5" s="169"/>
      <c r="JY5" s="169"/>
      <c r="JZ5" s="169"/>
      <c r="KA5" s="169"/>
      <c r="KB5" s="169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69"/>
      <c r="KS5" s="169"/>
      <c r="KT5" s="169"/>
      <c r="KU5" s="169"/>
      <c r="KV5" s="169"/>
      <c r="KW5" s="98" t="s">
        <v>909</v>
      </c>
      <c r="KX5" s="98"/>
      <c r="KY5" s="98"/>
      <c r="KZ5" s="98"/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108" t="s">
        <v>387</v>
      </c>
      <c r="MQ5" s="108"/>
      <c r="MR5" s="108"/>
      <c r="MS5" s="108"/>
      <c r="MT5" s="108"/>
      <c r="MU5" s="108"/>
      <c r="MV5" s="108"/>
      <c r="MW5" s="108"/>
      <c r="MX5" s="108"/>
      <c r="MY5" s="108"/>
      <c r="MZ5" s="108"/>
      <c r="NA5" s="108"/>
      <c r="NB5" s="108"/>
      <c r="NC5" s="108"/>
      <c r="ND5" s="108"/>
      <c r="NE5" s="108"/>
      <c r="NF5" s="108"/>
      <c r="NG5" s="108"/>
      <c r="NH5" s="108"/>
      <c r="NI5" s="108"/>
      <c r="NJ5" s="108"/>
      <c r="NK5" s="108"/>
      <c r="NL5" s="108"/>
      <c r="NM5" s="108"/>
      <c r="NN5" s="108"/>
      <c r="NO5" s="108"/>
      <c r="NP5" s="108"/>
      <c r="NQ5" s="108"/>
      <c r="NR5" s="108"/>
      <c r="NS5" s="108"/>
      <c r="NT5" s="108"/>
      <c r="NU5" s="108"/>
      <c r="NV5" s="108"/>
      <c r="NW5" s="108"/>
      <c r="NX5" s="108"/>
      <c r="NY5" s="108"/>
      <c r="NZ5" s="108"/>
      <c r="OA5" s="108"/>
      <c r="OB5" s="108"/>
      <c r="OC5" s="108"/>
      <c r="OD5" s="108"/>
      <c r="OE5" s="108"/>
      <c r="OF5" s="108"/>
      <c r="OG5" s="108"/>
      <c r="OH5" s="108"/>
      <c r="OI5" s="108"/>
      <c r="OJ5" s="108"/>
      <c r="OK5" s="108"/>
      <c r="OL5" s="108"/>
      <c r="OM5" s="108"/>
      <c r="ON5" s="108"/>
      <c r="OO5" s="108"/>
      <c r="OP5" s="108"/>
      <c r="OQ5" s="108"/>
      <c r="OR5" s="152" t="s">
        <v>245</v>
      </c>
      <c r="OS5" s="152"/>
      <c r="OT5" s="152"/>
      <c r="OU5" s="152"/>
      <c r="OV5" s="152"/>
      <c r="OW5" s="152"/>
      <c r="OX5" s="152"/>
      <c r="OY5" s="152"/>
      <c r="OZ5" s="152"/>
      <c r="PA5" s="152"/>
      <c r="PB5" s="152"/>
      <c r="PC5" s="152"/>
      <c r="PD5" s="152"/>
      <c r="PE5" s="152"/>
      <c r="PF5" s="152"/>
      <c r="PG5" s="152"/>
      <c r="PH5" s="152"/>
      <c r="PI5" s="152"/>
      <c r="PJ5" s="152"/>
      <c r="PK5" s="152"/>
      <c r="PL5" s="152"/>
      <c r="PM5" s="152"/>
      <c r="PN5" s="152"/>
      <c r="PO5" s="152"/>
      <c r="PP5" s="152"/>
      <c r="PQ5" s="152"/>
      <c r="PR5" s="152"/>
      <c r="PS5" s="152"/>
      <c r="PT5" s="152"/>
      <c r="PU5" s="152"/>
      <c r="PV5" s="182" t="s">
        <v>426</v>
      </c>
      <c r="PW5" s="182"/>
      <c r="PX5" s="182"/>
      <c r="PY5" s="182"/>
      <c r="PZ5" s="182"/>
      <c r="QA5" s="182"/>
      <c r="QB5" s="182"/>
      <c r="QC5" s="182"/>
      <c r="QD5" s="182"/>
      <c r="QE5" s="182"/>
      <c r="QF5" s="182"/>
      <c r="QG5" s="182"/>
      <c r="QH5" s="182"/>
      <c r="QI5" s="182"/>
      <c r="QJ5" s="182"/>
      <c r="QK5" s="182"/>
      <c r="QL5" s="182"/>
      <c r="QM5" s="182"/>
      <c r="QN5" s="182"/>
      <c r="QO5" s="182"/>
      <c r="QP5" s="182"/>
      <c r="QQ5" s="182"/>
      <c r="QR5" s="182"/>
      <c r="QS5" s="182"/>
      <c r="QT5" s="182"/>
      <c r="QU5" s="182"/>
      <c r="QV5" s="182"/>
      <c r="QW5" s="182"/>
      <c r="QX5" s="182"/>
      <c r="QY5" s="182"/>
      <c r="QZ5" s="182"/>
      <c r="RA5" s="182"/>
      <c r="RB5" s="182"/>
      <c r="RC5" s="182"/>
      <c r="RD5" s="182"/>
      <c r="RE5" s="182"/>
      <c r="RF5" s="145" t="s">
        <v>438</v>
      </c>
      <c r="RG5" s="145"/>
      <c r="RH5" s="145"/>
      <c r="RI5" s="145"/>
      <c r="RJ5" s="145"/>
      <c r="RK5" s="145"/>
      <c r="RL5" s="145"/>
      <c r="RM5" s="145"/>
      <c r="RN5" s="145"/>
      <c r="RO5" s="145"/>
      <c r="RP5" s="145"/>
      <c r="RQ5" s="145"/>
      <c r="RR5" s="145"/>
      <c r="RS5" s="145"/>
      <c r="RT5" s="145"/>
      <c r="RU5" s="145"/>
      <c r="RV5" s="145"/>
      <c r="RW5" s="145"/>
      <c r="RX5" s="145"/>
      <c r="RY5" s="145"/>
      <c r="RZ5" s="145"/>
      <c r="SA5" s="145"/>
      <c r="SB5" s="145"/>
      <c r="SC5" s="145"/>
      <c r="SD5" s="145"/>
      <c r="SE5" s="145"/>
      <c r="SF5" s="145"/>
      <c r="SG5" s="145"/>
      <c r="SH5" s="145"/>
      <c r="SI5" s="145"/>
      <c r="SJ5" s="145"/>
      <c r="SK5" s="145"/>
      <c r="SL5" s="145"/>
      <c r="SM5" s="182" t="s">
        <v>246</v>
      </c>
      <c r="SN5" s="182"/>
      <c r="SO5" s="182"/>
      <c r="SP5" s="182"/>
      <c r="SQ5" s="182"/>
      <c r="SR5" s="182"/>
      <c r="SS5" s="182"/>
      <c r="ST5" s="182"/>
      <c r="SU5" s="182"/>
      <c r="SV5" s="182"/>
      <c r="SW5" s="182"/>
      <c r="SX5" s="182"/>
      <c r="SY5" s="182"/>
      <c r="SZ5" s="182"/>
      <c r="TA5" s="182"/>
      <c r="TB5" s="182"/>
      <c r="TC5" s="182"/>
      <c r="TD5" s="182"/>
      <c r="TE5" s="182"/>
      <c r="TF5" s="182"/>
      <c r="TG5" s="182"/>
      <c r="TH5" s="182"/>
      <c r="TI5" s="182"/>
      <c r="TJ5" s="182"/>
      <c r="TK5" s="182"/>
      <c r="TL5" s="182"/>
      <c r="TM5" s="182"/>
      <c r="TN5" s="182"/>
      <c r="TO5" s="182"/>
      <c r="TP5" s="182"/>
      <c r="TQ5" s="182"/>
      <c r="TR5" s="182"/>
      <c r="TS5" s="182"/>
      <c r="TT5" s="182"/>
      <c r="TU5" s="182"/>
      <c r="TV5" s="182"/>
      <c r="TW5" s="182"/>
      <c r="TX5" s="182"/>
      <c r="TY5" s="182"/>
      <c r="TZ5" s="182"/>
      <c r="UA5" s="182"/>
      <c r="UB5" s="182"/>
      <c r="UC5" s="81" t="s">
        <v>292</v>
      </c>
      <c r="UD5" s="81"/>
      <c r="UE5" s="81"/>
      <c r="UF5" s="81"/>
      <c r="UG5" s="81"/>
      <c r="UH5" s="81"/>
      <c r="UI5" s="81"/>
      <c r="UJ5" s="81"/>
      <c r="UK5" s="81"/>
      <c r="UL5" s="81"/>
      <c r="UM5" s="81"/>
      <c r="UN5" s="81"/>
      <c r="UO5" s="81"/>
      <c r="UP5" s="81"/>
      <c r="UQ5" s="81"/>
      <c r="UR5" s="81"/>
      <c r="US5" s="81"/>
      <c r="UT5" s="81"/>
      <c r="UU5" s="81"/>
      <c r="UV5" s="81"/>
      <c r="UW5" s="81"/>
      <c r="UX5" s="81"/>
      <c r="UY5" s="81"/>
      <c r="UZ5" s="81"/>
      <c r="VA5" s="81"/>
      <c r="VB5" s="81"/>
      <c r="VC5" s="81"/>
      <c r="VD5" s="81"/>
      <c r="VE5" s="81"/>
      <c r="VF5" s="81"/>
      <c r="VG5" s="81"/>
      <c r="VH5" s="81"/>
      <c r="VI5" s="81"/>
      <c r="VJ5" s="81"/>
      <c r="VK5" s="81"/>
      <c r="VL5" s="81"/>
      <c r="VM5" s="81"/>
      <c r="VN5" s="81"/>
      <c r="VO5" s="81"/>
      <c r="VP5" s="81"/>
      <c r="VQ5" s="81"/>
      <c r="VR5" s="81"/>
      <c r="VS5" s="81"/>
      <c r="VT5" s="81"/>
      <c r="VU5" s="81"/>
      <c r="VV5" s="81"/>
      <c r="VW5" s="81"/>
      <c r="VX5" s="81"/>
      <c r="VY5" s="81"/>
      <c r="VZ5" s="81"/>
      <c r="WA5" s="81"/>
      <c r="WB5" s="81"/>
      <c r="WC5" s="81"/>
      <c r="WD5" s="81"/>
      <c r="WE5" s="81"/>
      <c r="WF5" s="81"/>
      <c r="WG5" s="81"/>
      <c r="WH5" s="81"/>
      <c r="WI5" s="81"/>
      <c r="WJ5" s="81"/>
      <c r="WK5" s="81"/>
      <c r="WL5" s="81"/>
      <c r="WM5" s="81"/>
      <c r="WN5" s="81"/>
      <c r="WO5" s="81"/>
      <c r="WP5" s="81"/>
      <c r="WQ5" s="81"/>
      <c r="WR5" s="81"/>
      <c r="WS5" s="81"/>
      <c r="WT5" s="81"/>
      <c r="WU5" s="81"/>
      <c r="WV5" s="81"/>
      <c r="WW5" s="81"/>
      <c r="WX5" s="81"/>
      <c r="WY5" s="81"/>
      <c r="WZ5" s="81"/>
      <c r="XA5" s="81"/>
      <c r="XB5" s="81"/>
      <c r="XC5" s="81"/>
      <c r="XD5" s="81"/>
      <c r="XE5" s="81"/>
      <c r="XF5" s="81"/>
      <c r="XG5" s="81"/>
      <c r="XH5" s="81"/>
      <c r="XI5" s="81"/>
      <c r="XJ5" s="81"/>
      <c r="XK5" s="81"/>
      <c r="XL5" s="81"/>
      <c r="XM5" s="81"/>
      <c r="XN5" s="81"/>
      <c r="XO5" s="81"/>
      <c r="XP5" s="81"/>
      <c r="XQ5" s="81"/>
      <c r="XR5" s="81"/>
      <c r="XS5" s="81"/>
      <c r="XT5" s="81"/>
      <c r="XU5" s="81"/>
      <c r="XV5" s="81"/>
      <c r="XW5" s="81"/>
      <c r="XX5" s="81"/>
      <c r="XY5" s="81"/>
      <c r="XZ5" s="81"/>
      <c r="YA5" s="81"/>
      <c r="YB5" s="81"/>
      <c r="YC5" s="81"/>
      <c r="YD5" s="81"/>
      <c r="YE5" s="81"/>
      <c r="YF5" s="81"/>
      <c r="YG5" s="81"/>
      <c r="YH5" s="81"/>
      <c r="YI5" s="81"/>
      <c r="YJ5" s="81"/>
      <c r="YK5" s="81"/>
      <c r="YL5" s="81"/>
      <c r="YM5" s="81"/>
      <c r="YN5" s="81"/>
      <c r="YO5" s="81"/>
      <c r="YP5" s="81"/>
      <c r="YQ5" s="81"/>
      <c r="YR5" s="81"/>
      <c r="YS5" s="81"/>
      <c r="YT5" s="81"/>
      <c r="YU5" s="81"/>
      <c r="YV5" s="81"/>
      <c r="YW5" s="81"/>
      <c r="YX5" s="81"/>
      <c r="YY5" s="81"/>
      <c r="YZ5" s="81"/>
      <c r="ZA5" s="81"/>
      <c r="ZB5" s="81"/>
      <c r="ZC5" s="81"/>
      <c r="ZD5" s="81"/>
      <c r="ZE5" s="81"/>
      <c r="ZF5" s="81"/>
      <c r="ZG5" s="81"/>
      <c r="ZH5" s="81"/>
      <c r="ZI5" s="81"/>
      <c r="ZJ5" s="81"/>
      <c r="ZK5" s="81"/>
      <c r="ZL5" s="81"/>
      <c r="ZM5" s="81"/>
      <c r="ZN5" s="81"/>
      <c r="ZO5" s="81"/>
      <c r="ZP5" s="81"/>
      <c r="ZQ5" s="81"/>
      <c r="ZR5" s="81"/>
      <c r="ZS5" s="81"/>
      <c r="ZT5" s="81"/>
      <c r="ZU5" s="81"/>
      <c r="ZV5" s="81"/>
      <c r="ZW5" s="81"/>
      <c r="ZX5" s="81"/>
      <c r="ZY5" s="81"/>
      <c r="ZZ5" s="81"/>
      <c r="AAA5" s="81"/>
      <c r="AAB5" s="81"/>
      <c r="AAC5" s="81"/>
      <c r="AAD5" s="81"/>
      <c r="AAE5" s="81"/>
    </row>
    <row r="6" spans="1:707" ht="4.1500000000000004" hidden="1" customHeight="1" x14ac:dyDescent="0.3">
      <c r="A6" s="116"/>
      <c r="B6" s="176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  <c r="BM6" s="98"/>
      <c r="BN6" s="98"/>
      <c r="BO6" s="98"/>
      <c r="BP6" s="98"/>
      <c r="BQ6" s="98"/>
      <c r="BR6" s="98"/>
      <c r="BS6" s="98"/>
      <c r="BT6" s="98"/>
      <c r="BU6" s="98"/>
      <c r="BV6" s="98"/>
      <c r="BW6" s="98"/>
      <c r="BX6" s="98"/>
      <c r="BY6" s="98"/>
      <c r="BZ6" s="98"/>
      <c r="CA6" s="98"/>
      <c r="CB6" s="98"/>
      <c r="CC6" s="98"/>
      <c r="CD6" s="98"/>
      <c r="CE6" s="98"/>
      <c r="CF6" s="98"/>
      <c r="CG6" s="98"/>
      <c r="CH6" s="98"/>
      <c r="CI6" s="98"/>
      <c r="CJ6" s="98"/>
      <c r="CK6" s="98"/>
      <c r="CL6" s="98"/>
      <c r="CM6" s="98"/>
      <c r="CN6" s="98"/>
      <c r="CO6" s="178"/>
      <c r="CP6" s="119"/>
      <c r="CQ6" s="119"/>
      <c r="CR6" s="119"/>
      <c r="CS6" s="119"/>
      <c r="CT6" s="119"/>
      <c r="CU6" s="119"/>
      <c r="CV6" s="119"/>
      <c r="CW6" s="119"/>
      <c r="CX6" s="119"/>
      <c r="CY6" s="119"/>
      <c r="CZ6" s="119"/>
      <c r="DA6" s="119"/>
      <c r="DB6" s="119"/>
      <c r="DC6" s="119"/>
      <c r="DD6" s="119"/>
      <c r="DE6" s="119"/>
      <c r="DF6" s="119"/>
      <c r="DG6" s="119"/>
      <c r="DH6" s="119"/>
      <c r="DI6" s="119"/>
      <c r="DJ6" s="119"/>
      <c r="DK6" s="119"/>
      <c r="DL6" s="119"/>
      <c r="DM6" s="119"/>
      <c r="DN6" s="119"/>
      <c r="DO6" s="119"/>
      <c r="DP6" s="119"/>
      <c r="DQ6" s="119"/>
      <c r="DR6" s="119"/>
      <c r="DS6" s="119"/>
      <c r="DT6" s="119"/>
      <c r="DU6" s="119"/>
      <c r="DV6" s="119"/>
      <c r="DW6" s="119"/>
      <c r="DX6" s="119"/>
      <c r="DY6" s="119"/>
      <c r="DZ6" s="119"/>
      <c r="EA6" s="119"/>
      <c r="EB6" s="119"/>
      <c r="EC6" s="119"/>
      <c r="ED6" s="119"/>
      <c r="EE6" s="119"/>
      <c r="EF6" s="119"/>
      <c r="EG6" s="119"/>
      <c r="EH6" s="119"/>
      <c r="EI6" s="119"/>
      <c r="EJ6" s="119"/>
      <c r="EK6" s="180"/>
      <c r="EL6" s="180"/>
      <c r="EM6" s="180"/>
      <c r="EN6" s="180"/>
      <c r="EO6" s="180"/>
      <c r="EP6" s="180"/>
      <c r="EQ6" s="180"/>
      <c r="ER6" s="180"/>
      <c r="ES6" s="180"/>
      <c r="ET6" s="180"/>
      <c r="EU6" s="180"/>
      <c r="EV6" s="180"/>
      <c r="EW6" s="180"/>
      <c r="EX6" s="180"/>
      <c r="EY6" s="180"/>
      <c r="EZ6" s="180"/>
      <c r="FA6" s="180"/>
      <c r="FB6" s="180"/>
      <c r="FC6" s="180"/>
      <c r="FD6" s="180"/>
      <c r="FE6" s="180"/>
      <c r="FF6" s="180"/>
      <c r="FG6" s="180"/>
      <c r="FH6" s="180"/>
      <c r="FI6" s="180"/>
      <c r="FJ6" s="180"/>
      <c r="FK6" s="180"/>
      <c r="FL6" s="180"/>
      <c r="FM6" s="180"/>
      <c r="FN6" s="180"/>
      <c r="FO6" s="180"/>
      <c r="FP6" s="180"/>
      <c r="FQ6" s="180"/>
      <c r="FR6" s="180"/>
      <c r="FS6" s="180"/>
      <c r="FT6" s="180"/>
      <c r="FU6" s="180"/>
      <c r="FV6" s="180"/>
      <c r="FW6" s="180"/>
      <c r="FX6" s="180"/>
      <c r="FY6" s="180"/>
      <c r="FZ6" s="180"/>
      <c r="GA6" s="180"/>
      <c r="GB6" s="180"/>
      <c r="GC6" s="180"/>
      <c r="GD6" s="180"/>
      <c r="GE6" s="180"/>
      <c r="GF6" s="180"/>
      <c r="GG6" s="180"/>
      <c r="GH6" s="180"/>
      <c r="GI6" s="180"/>
      <c r="GJ6" s="180"/>
      <c r="GK6" s="180"/>
      <c r="GL6" s="180"/>
      <c r="GM6" s="180"/>
      <c r="GN6" s="180"/>
      <c r="GO6" s="180"/>
      <c r="GP6" s="180"/>
      <c r="GQ6" s="180"/>
      <c r="GR6" s="180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  <c r="HR6" s="180"/>
      <c r="HS6" s="180"/>
      <c r="HT6" s="180"/>
      <c r="HU6" s="180"/>
      <c r="HV6" s="180"/>
      <c r="HW6" s="180"/>
      <c r="HX6" s="180"/>
      <c r="HY6" s="180"/>
      <c r="HZ6" s="180"/>
      <c r="IA6" s="180"/>
      <c r="IB6" s="180"/>
      <c r="IC6" s="180"/>
      <c r="ID6" s="180"/>
      <c r="IE6" s="180"/>
      <c r="IF6" s="180"/>
      <c r="IG6" s="180"/>
      <c r="IH6" s="180"/>
      <c r="II6" s="180"/>
      <c r="IJ6" s="180"/>
      <c r="IK6" s="180"/>
      <c r="IL6" s="180"/>
      <c r="IM6" s="180"/>
      <c r="IN6" s="180"/>
      <c r="IO6" s="180"/>
      <c r="IP6" s="180"/>
      <c r="IQ6" s="180"/>
      <c r="IR6" s="180"/>
      <c r="IS6" s="180"/>
      <c r="IT6" s="180"/>
      <c r="IU6" s="180"/>
      <c r="IV6" s="180"/>
      <c r="IW6" s="180"/>
      <c r="IX6" s="180"/>
      <c r="IY6" s="180"/>
      <c r="IZ6" s="180"/>
      <c r="JA6" s="180"/>
      <c r="JB6" s="180"/>
      <c r="JC6" s="180"/>
      <c r="JD6" s="180"/>
      <c r="JE6" s="180"/>
      <c r="JF6" s="180"/>
      <c r="JG6" s="180"/>
      <c r="JH6" s="180"/>
      <c r="JI6" s="180"/>
      <c r="JJ6" s="180"/>
      <c r="JK6" s="180"/>
      <c r="JL6" s="180"/>
      <c r="JM6" s="180"/>
      <c r="JN6" s="180"/>
      <c r="JO6" s="180"/>
      <c r="JP6" s="180"/>
      <c r="JQ6" s="180"/>
      <c r="JR6" s="180"/>
      <c r="JS6" s="180"/>
      <c r="JT6" s="180"/>
      <c r="JU6" s="180"/>
      <c r="JV6" s="180"/>
      <c r="JW6" s="180"/>
      <c r="JX6" s="180"/>
      <c r="JY6" s="180"/>
      <c r="JZ6" s="180"/>
      <c r="KA6" s="180"/>
      <c r="KB6" s="180"/>
      <c r="KC6" s="180"/>
      <c r="KD6" s="180"/>
      <c r="KE6" s="180"/>
      <c r="KF6" s="180"/>
      <c r="KG6" s="180"/>
      <c r="KH6" s="180"/>
      <c r="KI6" s="180"/>
      <c r="KJ6" s="180"/>
      <c r="KK6" s="180"/>
      <c r="KL6" s="180"/>
      <c r="KM6" s="180"/>
      <c r="KN6" s="180"/>
      <c r="KO6" s="180"/>
      <c r="KP6" s="180"/>
      <c r="KQ6" s="180"/>
      <c r="KR6" s="180"/>
      <c r="KS6" s="180"/>
      <c r="KT6" s="180"/>
      <c r="KU6" s="180"/>
      <c r="KV6" s="180"/>
      <c r="KW6" s="98"/>
      <c r="KX6" s="98"/>
      <c r="KY6" s="98"/>
      <c r="KZ6" s="98"/>
      <c r="LA6" s="98"/>
      <c r="LB6" s="98"/>
      <c r="LC6" s="98"/>
      <c r="LD6" s="98"/>
      <c r="LE6" s="98"/>
      <c r="LF6" s="98"/>
      <c r="LG6" s="98"/>
      <c r="LH6" s="98"/>
      <c r="LI6" s="98"/>
      <c r="LJ6" s="98"/>
      <c r="LK6" s="98"/>
      <c r="LL6" s="98"/>
      <c r="LM6" s="98"/>
      <c r="LN6" s="98"/>
      <c r="LO6" s="98"/>
      <c r="LP6" s="98"/>
      <c r="LQ6" s="98"/>
      <c r="LR6" s="98"/>
      <c r="LS6" s="98"/>
      <c r="LT6" s="98"/>
      <c r="LU6" s="98"/>
      <c r="LV6" s="98"/>
      <c r="LW6" s="98"/>
      <c r="LX6" s="98"/>
      <c r="LY6" s="98"/>
      <c r="LZ6" s="98"/>
      <c r="MA6" s="98"/>
      <c r="MB6" s="98"/>
      <c r="MC6" s="98"/>
      <c r="MD6" s="98"/>
      <c r="ME6" s="98"/>
      <c r="MF6" s="98"/>
      <c r="MG6" s="98"/>
      <c r="MH6" s="98"/>
      <c r="MI6" s="98"/>
      <c r="MJ6" s="98"/>
      <c r="MK6" s="98"/>
      <c r="ML6" s="98"/>
      <c r="MM6" s="98"/>
      <c r="MN6" s="98"/>
      <c r="MO6" s="98"/>
      <c r="MP6" s="119"/>
      <c r="MQ6" s="119"/>
      <c r="MR6" s="119"/>
      <c r="MS6" s="119"/>
      <c r="MT6" s="119"/>
      <c r="MU6" s="119"/>
      <c r="MV6" s="119"/>
      <c r="MW6" s="119"/>
      <c r="MX6" s="119"/>
      <c r="MY6" s="119"/>
      <c r="MZ6" s="119"/>
      <c r="NA6" s="119"/>
      <c r="NB6" s="119"/>
      <c r="NC6" s="119"/>
      <c r="ND6" s="119"/>
      <c r="NE6" s="119"/>
      <c r="NF6" s="119"/>
      <c r="NG6" s="119"/>
      <c r="NH6" s="119"/>
      <c r="NI6" s="119"/>
      <c r="NJ6" s="119"/>
      <c r="NK6" s="119"/>
      <c r="NL6" s="119"/>
      <c r="NM6" s="119"/>
      <c r="NN6" s="119"/>
      <c r="NO6" s="119"/>
      <c r="NP6" s="119"/>
      <c r="NQ6" s="119"/>
      <c r="NR6" s="119"/>
      <c r="NS6" s="119"/>
      <c r="NT6" s="119"/>
      <c r="NU6" s="119"/>
      <c r="NV6" s="119"/>
      <c r="NW6" s="119"/>
      <c r="NX6" s="119"/>
      <c r="NY6" s="119"/>
      <c r="NZ6" s="119"/>
      <c r="OA6" s="119"/>
      <c r="OB6" s="119"/>
      <c r="OC6" s="119"/>
      <c r="OD6" s="119"/>
      <c r="OE6" s="119"/>
      <c r="OF6" s="119"/>
      <c r="OG6" s="119"/>
      <c r="OH6" s="119"/>
      <c r="OI6" s="119"/>
      <c r="OJ6" s="119"/>
      <c r="OK6" s="119"/>
      <c r="OL6" s="119"/>
      <c r="OM6" s="119"/>
      <c r="ON6" s="119"/>
      <c r="OO6" s="119"/>
      <c r="OP6" s="119"/>
      <c r="OQ6" s="119"/>
      <c r="OR6" s="152"/>
      <c r="OS6" s="152"/>
      <c r="OT6" s="152"/>
      <c r="OU6" s="152"/>
      <c r="OV6" s="152"/>
      <c r="OW6" s="152"/>
      <c r="OX6" s="152"/>
      <c r="OY6" s="152"/>
      <c r="OZ6" s="152"/>
      <c r="PA6" s="152"/>
      <c r="PB6" s="152"/>
      <c r="PC6" s="152"/>
      <c r="PD6" s="152"/>
      <c r="PE6" s="152"/>
      <c r="PF6" s="152"/>
      <c r="PG6" s="152"/>
      <c r="PH6" s="152"/>
      <c r="PI6" s="152"/>
      <c r="PJ6" s="152"/>
      <c r="PK6" s="152"/>
      <c r="PL6" s="152"/>
      <c r="PM6" s="152"/>
      <c r="PN6" s="152"/>
      <c r="PO6" s="152"/>
      <c r="PP6" s="152"/>
      <c r="PQ6" s="152"/>
      <c r="PR6" s="152"/>
      <c r="PS6" s="152"/>
      <c r="PT6" s="152"/>
      <c r="PU6" s="152"/>
      <c r="PV6" s="183"/>
      <c r="PW6" s="183"/>
      <c r="PX6" s="183"/>
      <c r="PY6" s="183"/>
      <c r="PZ6" s="183"/>
      <c r="QA6" s="183"/>
      <c r="QB6" s="183"/>
      <c r="QC6" s="183"/>
      <c r="QD6" s="183"/>
      <c r="QE6" s="183"/>
      <c r="QF6" s="183"/>
      <c r="QG6" s="183"/>
      <c r="QH6" s="183"/>
      <c r="QI6" s="183"/>
      <c r="QJ6" s="183"/>
      <c r="QK6" s="183"/>
      <c r="QL6" s="183"/>
      <c r="QM6" s="183"/>
      <c r="QN6" s="183"/>
      <c r="QO6" s="183"/>
      <c r="QP6" s="183"/>
      <c r="QQ6" s="183"/>
      <c r="QR6" s="183"/>
      <c r="QS6" s="183"/>
      <c r="QT6" s="183"/>
      <c r="QU6" s="183"/>
      <c r="QV6" s="183"/>
      <c r="QW6" s="183"/>
      <c r="QX6" s="183"/>
      <c r="QY6" s="183"/>
      <c r="QZ6" s="183"/>
      <c r="RA6" s="183"/>
      <c r="RB6" s="183"/>
      <c r="RC6" s="183"/>
      <c r="RD6" s="183"/>
      <c r="RE6" s="183"/>
      <c r="RF6" s="145"/>
      <c r="RG6" s="145"/>
      <c r="RH6" s="145"/>
      <c r="RI6" s="145"/>
      <c r="RJ6" s="145"/>
      <c r="RK6" s="145"/>
      <c r="RL6" s="145"/>
      <c r="RM6" s="145"/>
      <c r="RN6" s="145"/>
      <c r="RO6" s="145"/>
      <c r="RP6" s="145"/>
      <c r="RQ6" s="145"/>
      <c r="RR6" s="145"/>
      <c r="RS6" s="145"/>
      <c r="RT6" s="145"/>
      <c r="RU6" s="145"/>
      <c r="RV6" s="145"/>
      <c r="RW6" s="145"/>
      <c r="RX6" s="145"/>
      <c r="RY6" s="145"/>
      <c r="RZ6" s="145"/>
      <c r="SA6" s="145"/>
      <c r="SB6" s="145"/>
      <c r="SC6" s="145"/>
      <c r="SD6" s="145"/>
      <c r="SE6" s="145"/>
      <c r="SF6" s="145"/>
      <c r="SG6" s="145"/>
      <c r="SH6" s="145"/>
      <c r="SI6" s="145"/>
      <c r="SJ6" s="145"/>
      <c r="SK6" s="145"/>
      <c r="SL6" s="145"/>
      <c r="SM6" s="183"/>
      <c r="SN6" s="183"/>
      <c r="SO6" s="183"/>
      <c r="SP6" s="183"/>
      <c r="SQ6" s="183"/>
      <c r="SR6" s="183"/>
      <c r="SS6" s="183"/>
      <c r="ST6" s="183"/>
      <c r="SU6" s="183"/>
      <c r="SV6" s="183"/>
      <c r="SW6" s="183"/>
      <c r="SX6" s="183"/>
      <c r="SY6" s="183"/>
      <c r="SZ6" s="183"/>
      <c r="TA6" s="183"/>
      <c r="TB6" s="183"/>
      <c r="TC6" s="183"/>
      <c r="TD6" s="183"/>
      <c r="TE6" s="183"/>
      <c r="TF6" s="183"/>
      <c r="TG6" s="183"/>
      <c r="TH6" s="183"/>
      <c r="TI6" s="183"/>
      <c r="TJ6" s="183"/>
      <c r="TK6" s="183"/>
      <c r="TL6" s="183"/>
      <c r="TM6" s="183"/>
      <c r="TN6" s="183"/>
      <c r="TO6" s="183"/>
      <c r="TP6" s="183"/>
      <c r="TQ6" s="183"/>
      <c r="TR6" s="183"/>
      <c r="TS6" s="183"/>
      <c r="TT6" s="183"/>
      <c r="TU6" s="183"/>
      <c r="TV6" s="183"/>
      <c r="TW6" s="183"/>
      <c r="TX6" s="183"/>
      <c r="TY6" s="183"/>
      <c r="TZ6" s="183"/>
      <c r="UA6" s="183"/>
      <c r="UB6" s="183"/>
      <c r="UC6" s="81"/>
      <c r="UD6" s="81"/>
      <c r="UE6" s="81"/>
      <c r="UF6" s="81"/>
      <c r="UG6" s="81"/>
      <c r="UH6" s="81"/>
      <c r="UI6" s="81"/>
      <c r="UJ6" s="81"/>
      <c r="UK6" s="81"/>
      <c r="UL6" s="81"/>
      <c r="UM6" s="81"/>
      <c r="UN6" s="81"/>
      <c r="UO6" s="81"/>
      <c r="UP6" s="81"/>
      <c r="UQ6" s="81"/>
      <c r="UR6" s="81"/>
      <c r="US6" s="81"/>
      <c r="UT6" s="81"/>
      <c r="UU6" s="81"/>
      <c r="UV6" s="81"/>
      <c r="UW6" s="81"/>
      <c r="UX6" s="81"/>
      <c r="UY6" s="81"/>
      <c r="UZ6" s="81"/>
      <c r="VA6" s="81"/>
      <c r="VB6" s="81"/>
      <c r="VC6" s="81"/>
      <c r="VD6" s="81"/>
      <c r="VE6" s="81"/>
      <c r="VF6" s="81"/>
      <c r="VG6" s="81"/>
      <c r="VH6" s="81"/>
      <c r="VI6" s="81"/>
      <c r="VJ6" s="81"/>
      <c r="VK6" s="81"/>
      <c r="VL6" s="81"/>
      <c r="VM6" s="81"/>
      <c r="VN6" s="81"/>
      <c r="VO6" s="81"/>
      <c r="VP6" s="81"/>
      <c r="VQ6" s="81"/>
      <c r="VR6" s="81"/>
      <c r="VS6" s="81"/>
      <c r="VT6" s="81"/>
      <c r="VU6" s="81"/>
      <c r="VV6" s="81"/>
      <c r="VW6" s="81"/>
      <c r="VX6" s="81"/>
      <c r="VY6" s="81"/>
      <c r="VZ6" s="81"/>
      <c r="WA6" s="81"/>
      <c r="WB6" s="81"/>
      <c r="WC6" s="81"/>
      <c r="WD6" s="81"/>
      <c r="WE6" s="81"/>
      <c r="WF6" s="81"/>
      <c r="WG6" s="81"/>
      <c r="WH6" s="81"/>
      <c r="WI6" s="81"/>
      <c r="WJ6" s="81"/>
      <c r="WK6" s="81"/>
      <c r="WL6" s="81"/>
      <c r="WM6" s="81"/>
      <c r="WN6" s="81"/>
      <c r="WO6" s="81"/>
      <c r="WP6" s="81"/>
      <c r="WQ6" s="81"/>
      <c r="WR6" s="81"/>
      <c r="WS6" s="81"/>
      <c r="WT6" s="81"/>
      <c r="WU6" s="81"/>
      <c r="WV6" s="81"/>
      <c r="WW6" s="81"/>
      <c r="WX6" s="81"/>
      <c r="WY6" s="81"/>
      <c r="WZ6" s="81"/>
      <c r="XA6" s="81"/>
      <c r="XB6" s="81"/>
      <c r="XC6" s="81"/>
      <c r="XD6" s="81"/>
      <c r="XE6" s="81"/>
      <c r="XF6" s="81"/>
      <c r="XG6" s="81"/>
      <c r="XH6" s="81"/>
      <c r="XI6" s="81"/>
      <c r="XJ6" s="81"/>
      <c r="XK6" s="81"/>
      <c r="XL6" s="81"/>
      <c r="XM6" s="81"/>
      <c r="XN6" s="81"/>
      <c r="XO6" s="81"/>
      <c r="XP6" s="81"/>
      <c r="XQ6" s="81"/>
      <c r="XR6" s="81"/>
      <c r="XS6" s="81"/>
      <c r="XT6" s="81"/>
      <c r="XU6" s="81"/>
      <c r="XV6" s="81"/>
      <c r="XW6" s="81"/>
      <c r="XX6" s="81"/>
      <c r="XY6" s="81"/>
      <c r="XZ6" s="81"/>
      <c r="YA6" s="81"/>
      <c r="YB6" s="81"/>
      <c r="YC6" s="81"/>
      <c r="YD6" s="81"/>
      <c r="YE6" s="81"/>
      <c r="YF6" s="81"/>
      <c r="YG6" s="81"/>
      <c r="YH6" s="81"/>
      <c r="YI6" s="81"/>
      <c r="YJ6" s="81"/>
      <c r="YK6" s="81"/>
      <c r="YL6" s="81"/>
      <c r="YM6" s="81"/>
      <c r="YN6" s="81"/>
      <c r="YO6" s="81"/>
      <c r="YP6" s="81"/>
      <c r="YQ6" s="81"/>
      <c r="YR6" s="81"/>
      <c r="YS6" s="81"/>
      <c r="YT6" s="81"/>
      <c r="YU6" s="81"/>
      <c r="YV6" s="81"/>
      <c r="YW6" s="81"/>
      <c r="YX6" s="81"/>
      <c r="YY6" s="81"/>
      <c r="YZ6" s="81"/>
      <c r="ZA6" s="81"/>
      <c r="ZB6" s="81"/>
      <c r="ZC6" s="81"/>
      <c r="ZD6" s="81"/>
      <c r="ZE6" s="81"/>
      <c r="ZF6" s="81"/>
      <c r="ZG6" s="81"/>
      <c r="ZH6" s="81"/>
      <c r="ZI6" s="81"/>
      <c r="ZJ6" s="81"/>
      <c r="ZK6" s="81"/>
      <c r="ZL6" s="81"/>
      <c r="ZM6" s="81"/>
      <c r="ZN6" s="81"/>
      <c r="ZO6" s="81"/>
      <c r="ZP6" s="81"/>
      <c r="ZQ6" s="81"/>
      <c r="ZR6" s="81"/>
      <c r="ZS6" s="81"/>
      <c r="ZT6" s="81"/>
      <c r="ZU6" s="81"/>
      <c r="ZV6" s="81"/>
      <c r="ZW6" s="81"/>
      <c r="ZX6" s="81"/>
      <c r="ZY6" s="81"/>
      <c r="ZZ6" s="81"/>
      <c r="AAA6" s="81"/>
      <c r="AAB6" s="81"/>
      <c r="AAC6" s="81"/>
      <c r="AAD6" s="81"/>
      <c r="AAE6" s="81"/>
    </row>
    <row r="7" spans="1:707" ht="16.149999999999999" hidden="1" customHeight="1" x14ac:dyDescent="0.3">
      <c r="A7" s="116"/>
      <c r="B7" s="176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  <c r="AJ7" s="98"/>
      <c r="AK7" s="98"/>
      <c r="AL7" s="98"/>
      <c r="AM7" s="98"/>
      <c r="AN7" s="98"/>
      <c r="AO7" s="98"/>
      <c r="AP7" s="98"/>
      <c r="AQ7" s="98"/>
      <c r="AR7" s="98"/>
      <c r="AS7" s="98"/>
      <c r="AT7" s="98"/>
      <c r="AU7" s="98"/>
      <c r="AV7" s="98"/>
      <c r="AW7" s="98"/>
      <c r="AX7" s="98"/>
      <c r="AY7" s="98"/>
      <c r="AZ7" s="98"/>
      <c r="BA7" s="98"/>
      <c r="BB7" s="98"/>
      <c r="BC7" s="98"/>
      <c r="BD7" s="98"/>
      <c r="BE7" s="98"/>
      <c r="BF7" s="98"/>
      <c r="BG7" s="98"/>
      <c r="BH7" s="98"/>
      <c r="BI7" s="98"/>
      <c r="BJ7" s="98"/>
      <c r="BK7" s="98"/>
      <c r="BL7" s="98"/>
      <c r="BM7" s="98"/>
      <c r="BN7" s="98"/>
      <c r="BO7" s="98"/>
      <c r="BP7" s="98"/>
      <c r="BQ7" s="98"/>
      <c r="BR7" s="98"/>
      <c r="BS7" s="98"/>
      <c r="BT7" s="98"/>
      <c r="BU7" s="98"/>
      <c r="BV7" s="98"/>
      <c r="BW7" s="98"/>
      <c r="BX7" s="98"/>
      <c r="BY7" s="98"/>
      <c r="BZ7" s="98"/>
      <c r="CA7" s="98"/>
      <c r="CB7" s="98"/>
      <c r="CC7" s="98"/>
      <c r="CD7" s="98"/>
      <c r="CE7" s="98"/>
      <c r="CF7" s="98"/>
      <c r="CG7" s="98"/>
      <c r="CH7" s="98"/>
      <c r="CI7" s="98"/>
      <c r="CJ7" s="98"/>
      <c r="CK7" s="98"/>
      <c r="CL7" s="98"/>
      <c r="CM7" s="98"/>
      <c r="CN7" s="98"/>
      <c r="CO7" s="178"/>
      <c r="CP7" s="119"/>
      <c r="CQ7" s="119"/>
      <c r="CR7" s="119"/>
      <c r="CS7" s="119"/>
      <c r="CT7" s="119"/>
      <c r="CU7" s="119"/>
      <c r="CV7" s="119"/>
      <c r="CW7" s="119"/>
      <c r="CX7" s="119"/>
      <c r="CY7" s="119"/>
      <c r="CZ7" s="119"/>
      <c r="DA7" s="119"/>
      <c r="DB7" s="119"/>
      <c r="DC7" s="119"/>
      <c r="DD7" s="119"/>
      <c r="DE7" s="119"/>
      <c r="DF7" s="119"/>
      <c r="DG7" s="119"/>
      <c r="DH7" s="119"/>
      <c r="DI7" s="119"/>
      <c r="DJ7" s="119"/>
      <c r="DK7" s="119"/>
      <c r="DL7" s="119"/>
      <c r="DM7" s="119"/>
      <c r="DN7" s="119"/>
      <c r="DO7" s="119"/>
      <c r="DP7" s="119"/>
      <c r="DQ7" s="119"/>
      <c r="DR7" s="119"/>
      <c r="DS7" s="119"/>
      <c r="DT7" s="119"/>
      <c r="DU7" s="119"/>
      <c r="DV7" s="119"/>
      <c r="DW7" s="119"/>
      <c r="DX7" s="119"/>
      <c r="DY7" s="119"/>
      <c r="DZ7" s="119"/>
      <c r="EA7" s="119"/>
      <c r="EB7" s="119"/>
      <c r="EC7" s="119"/>
      <c r="ED7" s="119"/>
      <c r="EE7" s="119"/>
      <c r="EF7" s="119"/>
      <c r="EG7" s="119"/>
      <c r="EH7" s="119"/>
      <c r="EI7" s="119"/>
      <c r="EJ7" s="119"/>
      <c r="EK7" s="180"/>
      <c r="EL7" s="180"/>
      <c r="EM7" s="180"/>
      <c r="EN7" s="180"/>
      <c r="EO7" s="180"/>
      <c r="EP7" s="180"/>
      <c r="EQ7" s="180"/>
      <c r="ER7" s="180"/>
      <c r="ES7" s="180"/>
      <c r="ET7" s="180"/>
      <c r="EU7" s="180"/>
      <c r="EV7" s="180"/>
      <c r="EW7" s="180"/>
      <c r="EX7" s="180"/>
      <c r="EY7" s="180"/>
      <c r="EZ7" s="180"/>
      <c r="FA7" s="180"/>
      <c r="FB7" s="180"/>
      <c r="FC7" s="180"/>
      <c r="FD7" s="180"/>
      <c r="FE7" s="180"/>
      <c r="FF7" s="180"/>
      <c r="FG7" s="180"/>
      <c r="FH7" s="180"/>
      <c r="FI7" s="180"/>
      <c r="FJ7" s="180"/>
      <c r="FK7" s="180"/>
      <c r="FL7" s="180"/>
      <c r="FM7" s="180"/>
      <c r="FN7" s="180"/>
      <c r="FO7" s="180"/>
      <c r="FP7" s="180"/>
      <c r="FQ7" s="180"/>
      <c r="FR7" s="180"/>
      <c r="FS7" s="180"/>
      <c r="FT7" s="180"/>
      <c r="FU7" s="180"/>
      <c r="FV7" s="180"/>
      <c r="FW7" s="180"/>
      <c r="FX7" s="180"/>
      <c r="FY7" s="180"/>
      <c r="FZ7" s="180"/>
      <c r="GA7" s="180"/>
      <c r="GB7" s="180"/>
      <c r="GC7" s="180"/>
      <c r="GD7" s="180"/>
      <c r="GE7" s="180"/>
      <c r="GF7" s="180"/>
      <c r="GG7" s="180"/>
      <c r="GH7" s="180"/>
      <c r="GI7" s="180"/>
      <c r="GJ7" s="180"/>
      <c r="GK7" s="180"/>
      <c r="GL7" s="180"/>
      <c r="GM7" s="180"/>
      <c r="GN7" s="180"/>
      <c r="GO7" s="180"/>
      <c r="GP7" s="180"/>
      <c r="GQ7" s="180"/>
      <c r="GR7" s="180"/>
      <c r="GS7" s="180"/>
      <c r="GT7" s="180"/>
      <c r="GU7" s="180"/>
      <c r="GV7" s="180"/>
      <c r="GW7" s="180"/>
      <c r="GX7" s="180"/>
      <c r="GY7" s="180"/>
      <c r="GZ7" s="180"/>
      <c r="HA7" s="180"/>
      <c r="HB7" s="180"/>
      <c r="HC7" s="180"/>
      <c r="HD7" s="180"/>
      <c r="HE7" s="180"/>
      <c r="HF7" s="180"/>
      <c r="HG7" s="180"/>
      <c r="HH7" s="180"/>
      <c r="HI7" s="180"/>
      <c r="HJ7" s="180"/>
      <c r="HK7" s="180"/>
      <c r="HL7" s="180"/>
      <c r="HM7" s="180"/>
      <c r="HN7" s="180"/>
      <c r="HO7" s="180"/>
      <c r="HP7" s="180"/>
      <c r="HQ7" s="180"/>
      <c r="HR7" s="180"/>
      <c r="HS7" s="180"/>
      <c r="HT7" s="180"/>
      <c r="HU7" s="180"/>
      <c r="HV7" s="180"/>
      <c r="HW7" s="180"/>
      <c r="HX7" s="180"/>
      <c r="HY7" s="180"/>
      <c r="HZ7" s="180"/>
      <c r="IA7" s="180"/>
      <c r="IB7" s="180"/>
      <c r="IC7" s="180"/>
      <c r="ID7" s="180"/>
      <c r="IE7" s="180"/>
      <c r="IF7" s="180"/>
      <c r="IG7" s="180"/>
      <c r="IH7" s="180"/>
      <c r="II7" s="180"/>
      <c r="IJ7" s="180"/>
      <c r="IK7" s="180"/>
      <c r="IL7" s="180"/>
      <c r="IM7" s="180"/>
      <c r="IN7" s="180"/>
      <c r="IO7" s="180"/>
      <c r="IP7" s="180"/>
      <c r="IQ7" s="180"/>
      <c r="IR7" s="180"/>
      <c r="IS7" s="180"/>
      <c r="IT7" s="180"/>
      <c r="IU7" s="180"/>
      <c r="IV7" s="180"/>
      <c r="IW7" s="180"/>
      <c r="IX7" s="180"/>
      <c r="IY7" s="180"/>
      <c r="IZ7" s="180"/>
      <c r="JA7" s="180"/>
      <c r="JB7" s="180"/>
      <c r="JC7" s="180"/>
      <c r="JD7" s="180"/>
      <c r="JE7" s="180"/>
      <c r="JF7" s="180"/>
      <c r="JG7" s="180"/>
      <c r="JH7" s="180"/>
      <c r="JI7" s="180"/>
      <c r="JJ7" s="180"/>
      <c r="JK7" s="180"/>
      <c r="JL7" s="180"/>
      <c r="JM7" s="180"/>
      <c r="JN7" s="180"/>
      <c r="JO7" s="180"/>
      <c r="JP7" s="180"/>
      <c r="JQ7" s="180"/>
      <c r="JR7" s="180"/>
      <c r="JS7" s="180"/>
      <c r="JT7" s="180"/>
      <c r="JU7" s="180"/>
      <c r="JV7" s="180"/>
      <c r="JW7" s="180"/>
      <c r="JX7" s="180"/>
      <c r="JY7" s="180"/>
      <c r="JZ7" s="180"/>
      <c r="KA7" s="180"/>
      <c r="KB7" s="180"/>
      <c r="KC7" s="180"/>
      <c r="KD7" s="180"/>
      <c r="KE7" s="180"/>
      <c r="KF7" s="180"/>
      <c r="KG7" s="180"/>
      <c r="KH7" s="180"/>
      <c r="KI7" s="180"/>
      <c r="KJ7" s="180"/>
      <c r="KK7" s="180"/>
      <c r="KL7" s="180"/>
      <c r="KM7" s="180"/>
      <c r="KN7" s="180"/>
      <c r="KO7" s="180"/>
      <c r="KP7" s="180"/>
      <c r="KQ7" s="180"/>
      <c r="KR7" s="180"/>
      <c r="KS7" s="180"/>
      <c r="KT7" s="180"/>
      <c r="KU7" s="180"/>
      <c r="KV7" s="180"/>
      <c r="KW7" s="98"/>
      <c r="KX7" s="98"/>
      <c r="KY7" s="98"/>
      <c r="KZ7" s="98"/>
      <c r="LA7" s="98"/>
      <c r="LB7" s="98"/>
      <c r="LC7" s="98"/>
      <c r="LD7" s="98"/>
      <c r="LE7" s="98"/>
      <c r="LF7" s="98"/>
      <c r="LG7" s="98"/>
      <c r="LH7" s="98"/>
      <c r="LI7" s="98"/>
      <c r="LJ7" s="98"/>
      <c r="LK7" s="98"/>
      <c r="LL7" s="98"/>
      <c r="LM7" s="98"/>
      <c r="LN7" s="98"/>
      <c r="LO7" s="98"/>
      <c r="LP7" s="98"/>
      <c r="LQ7" s="98"/>
      <c r="LR7" s="98"/>
      <c r="LS7" s="98"/>
      <c r="LT7" s="98"/>
      <c r="LU7" s="98"/>
      <c r="LV7" s="98"/>
      <c r="LW7" s="98"/>
      <c r="LX7" s="98"/>
      <c r="LY7" s="98"/>
      <c r="LZ7" s="98"/>
      <c r="MA7" s="98"/>
      <c r="MB7" s="98"/>
      <c r="MC7" s="98"/>
      <c r="MD7" s="98"/>
      <c r="ME7" s="98"/>
      <c r="MF7" s="98"/>
      <c r="MG7" s="98"/>
      <c r="MH7" s="98"/>
      <c r="MI7" s="98"/>
      <c r="MJ7" s="98"/>
      <c r="MK7" s="98"/>
      <c r="ML7" s="98"/>
      <c r="MM7" s="98"/>
      <c r="MN7" s="98"/>
      <c r="MO7" s="98"/>
      <c r="MP7" s="119"/>
      <c r="MQ7" s="119"/>
      <c r="MR7" s="119"/>
      <c r="MS7" s="119"/>
      <c r="MT7" s="119"/>
      <c r="MU7" s="119"/>
      <c r="MV7" s="119"/>
      <c r="MW7" s="119"/>
      <c r="MX7" s="119"/>
      <c r="MY7" s="119"/>
      <c r="MZ7" s="119"/>
      <c r="NA7" s="119"/>
      <c r="NB7" s="119"/>
      <c r="NC7" s="119"/>
      <c r="ND7" s="119"/>
      <c r="NE7" s="119"/>
      <c r="NF7" s="119"/>
      <c r="NG7" s="119"/>
      <c r="NH7" s="119"/>
      <c r="NI7" s="119"/>
      <c r="NJ7" s="119"/>
      <c r="NK7" s="119"/>
      <c r="NL7" s="119"/>
      <c r="NM7" s="119"/>
      <c r="NN7" s="119"/>
      <c r="NO7" s="119"/>
      <c r="NP7" s="119"/>
      <c r="NQ7" s="119"/>
      <c r="NR7" s="119"/>
      <c r="NS7" s="119"/>
      <c r="NT7" s="119"/>
      <c r="NU7" s="119"/>
      <c r="NV7" s="119"/>
      <c r="NW7" s="119"/>
      <c r="NX7" s="119"/>
      <c r="NY7" s="119"/>
      <c r="NZ7" s="119"/>
      <c r="OA7" s="119"/>
      <c r="OB7" s="119"/>
      <c r="OC7" s="119"/>
      <c r="OD7" s="119"/>
      <c r="OE7" s="119"/>
      <c r="OF7" s="119"/>
      <c r="OG7" s="119"/>
      <c r="OH7" s="119"/>
      <c r="OI7" s="119"/>
      <c r="OJ7" s="119"/>
      <c r="OK7" s="119"/>
      <c r="OL7" s="119"/>
      <c r="OM7" s="119"/>
      <c r="ON7" s="119"/>
      <c r="OO7" s="119"/>
      <c r="OP7" s="119"/>
      <c r="OQ7" s="119"/>
      <c r="OR7" s="152"/>
      <c r="OS7" s="152"/>
      <c r="OT7" s="152"/>
      <c r="OU7" s="152"/>
      <c r="OV7" s="152"/>
      <c r="OW7" s="152"/>
      <c r="OX7" s="152"/>
      <c r="OY7" s="152"/>
      <c r="OZ7" s="152"/>
      <c r="PA7" s="152"/>
      <c r="PB7" s="152"/>
      <c r="PC7" s="152"/>
      <c r="PD7" s="152"/>
      <c r="PE7" s="152"/>
      <c r="PF7" s="152"/>
      <c r="PG7" s="152"/>
      <c r="PH7" s="152"/>
      <c r="PI7" s="152"/>
      <c r="PJ7" s="152"/>
      <c r="PK7" s="152"/>
      <c r="PL7" s="152"/>
      <c r="PM7" s="152"/>
      <c r="PN7" s="152"/>
      <c r="PO7" s="152"/>
      <c r="PP7" s="152"/>
      <c r="PQ7" s="152"/>
      <c r="PR7" s="152"/>
      <c r="PS7" s="152"/>
      <c r="PT7" s="152"/>
      <c r="PU7" s="152"/>
      <c r="PV7" s="183"/>
      <c r="PW7" s="183"/>
      <c r="PX7" s="183"/>
      <c r="PY7" s="183"/>
      <c r="PZ7" s="183"/>
      <c r="QA7" s="183"/>
      <c r="QB7" s="183"/>
      <c r="QC7" s="183"/>
      <c r="QD7" s="183"/>
      <c r="QE7" s="183"/>
      <c r="QF7" s="183"/>
      <c r="QG7" s="183"/>
      <c r="QH7" s="183"/>
      <c r="QI7" s="183"/>
      <c r="QJ7" s="183"/>
      <c r="QK7" s="183"/>
      <c r="QL7" s="183"/>
      <c r="QM7" s="183"/>
      <c r="QN7" s="183"/>
      <c r="QO7" s="183"/>
      <c r="QP7" s="183"/>
      <c r="QQ7" s="183"/>
      <c r="QR7" s="183"/>
      <c r="QS7" s="183"/>
      <c r="QT7" s="183"/>
      <c r="QU7" s="183"/>
      <c r="QV7" s="183"/>
      <c r="QW7" s="183"/>
      <c r="QX7" s="183"/>
      <c r="QY7" s="183"/>
      <c r="QZ7" s="183"/>
      <c r="RA7" s="183"/>
      <c r="RB7" s="183"/>
      <c r="RC7" s="183"/>
      <c r="RD7" s="183"/>
      <c r="RE7" s="183"/>
      <c r="RF7" s="145"/>
      <c r="RG7" s="145"/>
      <c r="RH7" s="145"/>
      <c r="RI7" s="145"/>
      <c r="RJ7" s="145"/>
      <c r="RK7" s="145"/>
      <c r="RL7" s="145"/>
      <c r="RM7" s="145"/>
      <c r="RN7" s="145"/>
      <c r="RO7" s="145"/>
      <c r="RP7" s="145"/>
      <c r="RQ7" s="145"/>
      <c r="RR7" s="145"/>
      <c r="RS7" s="145"/>
      <c r="RT7" s="145"/>
      <c r="RU7" s="145"/>
      <c r="RV7" s="145"/>
      <c r="RW7" s="145"/>
      <c r="RX7" s="145"/>
      <c r="RY7" s="145"/>
      <c r="RZ7" s="145"/>
      <c r="SA7" s="145"/>
      <c r="SB7" s="145"/>
      <c r="SC7" s="145"/>
      <c r="SD7" s="145"/>
      <c r="SE7" s="145"/>
      <c r="SF7" s="145"/>
      <c r="SG7" s="145"/>
      <c r="SH7" s="145"/>
      <c r="SI7" s="145"/>
      <c r="SJ7" s="145"/>
      <c r="SK7" s="145"/>
      <c r="SL7" s="145"/>
      <c r="SM7" s="183"/>
      <c r="SN7" s="183"/>
      <c r="SO7" s="183"/>
      <c r="SP7" s="183"/>
      <c r="SQ7" s="183"/>
      <c r="SR7" s="183"/>
      <c r="SS7" s="183"/>
      <c r="ST7" s="183"/>
      <c r="SU7" s="183"/>
      <c r="SV7" s="183"/>
      <c r="SW7" s="183"/>
      <c r="SX7" s="183"/>
      <c r="SY7" s="183"/>
      <c r="SZ7" s="183"/>
      <c r="TA7" s="183"/>
      <c r="TB7" s="183"/>
      <c r="TC7" s="183"/>
      <c r="TD7" s="183"/>
      <c r="TE7" s="183"/>
      <c r="TF7" s="183"/>
      <c r="TG7" s="183"/>
      <c r="TH7" s="183"/>
      <c r="TI7" s="183"/>
      <c r="TJ7" s="183"/>
      <c r="TK7" s="183"/>
      <c r="TL7" s="183"/>
      <c r="TM7" s="183"/>
      <c r="TN7" s="183"/>
      <c r="TO7" s="183"/>
      <c r="TP7" s="183"/>
      <c r="TQ7" s="183"/>
      <c r="TR7" s="183"/>
      <c r="TS7" s="183"/>
      <c r="TT7" s="183"/>
      <c r="TU7" s="183"/>
      <c r="TV7" s="183"/>
      <c r="TW7" s="183"/>
      <c r="TX7" s="183"/>
      <c r="TY7" s="183"/>
      <c r="TZ7" s="183"/>
      <c r="UA7" s="183"/>
      <c r="UB7" s="183"/>
      <c r="UC7" s="81"/>
      <c r="UD7" s="81"/>
      <c r="UE7" s="81"/>
      <c r="UF7" s="81"/>
      <c r="UG7" s="81"/>
      <c r="UH7" s="81"/>
      <c r="UI7" s="81"/>
      <c r="UJ7" s="81"/>
      <c r="UK7" s="81"/>
      <c r="UL7" s="81"/>
      <c r="UM7" s="81"/>
      <c r="UN7" s="81"/>
      <c r="UO7" s="81"/>
      <c r="UP7" s="81"/>
      <c r="UQ7" s="81"/>
      <c r="UR7" s="81"/>
      <c r="US7" s="81"/>
      <c r="UT7" s="81"/>
      <c r="UU7" s="81"/>
      <c r="UV7" s="81"/>
      <c r="UW7" s="81"/>
      <c r="UX7" s="81"/>
      <c r="UY7" s="81"/>
      <c r="UZ7" s="81"/>
      <c r="VA7" s="81"/>
      <c r="VB7" s="81"/>
      <c r="VC7" s="81"/>
      <c r="VD7" s="81"/>
      <c r="VE7" s="81"/>
      <c r="VF7" s="81"/>
      <c r="VG7" s="81"/>
      <c r="VH7" s="81"/>
      <c r="VI7" s="81"/>
      <c r="VJ7" s="81"/>
      <c r="VK7" s="81"/>
      <c r="VL7" s="81"/>
      <c r="VM7" s="81"/>
      <c r="VN7" s="81"/>
      <c r="VO7" s="81"/>
      <c r="VP7" s="81"/>
      <c r="VQ7" s="81"/>
      <c r="VR7" s="81"/>
      <c r="VS7" s="81"/>
      <c r="VT7" s="81"/>
      <c r="VU7" s="81"/>
      <c r="VV7" s="81"/>
      <c r="VW7" s="81"/>
      <c r="VX7" s="81"/>
      <c r="VY7" s="81"/>
      <c r="VZ7" s="81"/>
      <c r="WA7" s="81"/>
      <c r="WB7" s="81"/>
      <c r="WC7" s="81"/>
      <c r="WD7" s="81"/>
      <c r="WE7" s="81"/>
      <c r="WF7" s="81"/>
      <c r="WG7" s="81"/>
      <c r="WH7" s="81"/>
      <c r="WI7" s="81"/>
      <c r="WJ7" s="81"/>
      <c r="WK7" s="81"/>
      <c r="WL7" s="81"/>
      <c r="WM7" s="81"/>
      <c r="WN7" s="81"/>
      <c r="WO7" s="81"/>
      <c r="WP7" s="81"/>
      <c r="WQ7" s="81"/>
      <c r="WR7" s="81"/>
      <c r="WS7" s="81"/>
      <c r="WT7" s="81"/>
      <c r="WU7" s="81"/>
      <c r="WV7" s="81"/>
      <c r="WW7" s="81"/>
      <c r="WX7" s="81"/>
      <c r="WY7" s="81"/>
      <c r="WZ7" s="81"/>
      <c r="XA7" s="81"/>
      <c r="XB7" s="81"/>
      <c r="XC7" s="81"/>
      <c r="XD7" s="81"/>
      <c r="XE7" s="81"/>
      <c r="XF7" s="81"/>
      <c r="XG7" s="81"/>
      <c r="XH7" s="81"/>
      <c r="XI7" s="81"/>
      <c r="XJ7" s="81"/>
      <c r="XK7" s="81"/>
      <c r="XL7" s="81"/>
      <c r="XM7" s="81"/>
      <c r="XN7" s="81"/>
      <c r="XO7" s="81"/>
      <c r="XP7" s="81"/>
      <c r="XQ7" s="81"/>
      <c r="XR7" s="81"/>
      <c r="XS7" s="81"/>
      <c r="XT7" s="81"/>
      <c r="XU7" s="81"/>
      <c r="XV7" s="81"/>
      <c r="XW7" s="81"/>
      <c r="XX7" s="81"/>
      <c r="XY7" s="81"/>
      <c r="XZ7" s="81"/>
      <c r="YA7" s="81"/>
      <c r="YB7" s="81"/>
      <c r="YC7" s="81"/>
      <c r="YD7" s="81"/>
      <c r="YE7" s="81"/>
      <c r="YF7" s="81"/>
      <c r="YG7" s="81"/>
      <c r="YH7" s="81"/>
      <c r="YI7" s="81"/>
      <c r="YJ7" s="81"/>
      <c r="YK7" s="81"/>
      <c r="YL7" s="81"/>
      <c r="YM7" s="81"/>
      <c r="YN7" s="81"/>
      <c r="YO7" s="81"/>
      <c r="YP7" s="81"/>
      <c r="YQ7" s="81"/>
      <c r="YR7" s="81"/>
      <c r="YS7" s="81"/>
      <c r="YT7" s="81"/>
      <c r="YU7" s="81"/>
      <c r="YV7" s="81"/>
      <c r="YW7" s="81"/>
      <c r="YX7" s="81"/>
      <c r="YY7" s="81"/>
      <c r="YZ7" s="81"/>
      <c r="ZA7" s="81"/>
      <c r="ZB7" s="81"/>
      <c r="ZC7" s="81"/>
      <c r="ZD7" s="81"/>
      <c r="ZE7" s="81"/>
      <c r="ZF7" s="81"/>
      <c r="ZG7" s="81"/>
      <c r="ZH7" s="81"/>
      <c r="ZI7" s="81"/>
      <c r="ZJ7" s="81"/>
      <c r="ZK7" s="81"/>
      <c r="ZL7" s="81"/>
      <c r="ZM7" s="81"/>
      <c r="ZN7" s="81"/>
      <c r="ZO7" s="81"/>
      <c r="ZP7" s="81"/>
      <c r="ZQ7" s="81"/>
      <c r="ZR7" s="81"/>
      <c r="ZS7" s="81"/>
      <c r="ZT7" s="81"/>
      <c r="ZU7" s="81"/>
      <c r="ZV7" s="81"/>
      <c r="ZW7" s="81"/>
      <c r="ZX7" s="81"/>
      <c r="ZY7" s="81"/>
      <c r="ZZ7" s="81"/>
      <c r="AAA7" s="81"/>
      <c r="AAB7" s="81"/>
      <c r="AAC7" s="81"/>
      <c r="AAD7" s="81"/>
      <c r="AAE7" s="81"/>
    </row>
    <row r="8" spans="1:707" ht="17.45" hidden="1" customHeight="1" x14ac:dyDescent="0.3">
      <c r="A8" s="116"/>
      <c r="B8" s="176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8"/>
      <c r="AQ8" s="98"/>
      <c r="AR8" s="98"/>
      <c r="AS8" s="98"/>
      <c r="AT8" s="98"/>
      <c r="AU8" s="98"/>
      <c r="AV8" s="98"/>
      <c r="AW8" s="98"/>
      <c r="AX8" s="98"/>
      <c r="AY8" s="98"/>
      <c r="AZ8" s="98"/>
      <c r="BA8" s="98"/>
      <c r="BB8" s="98"/>
      <c r="BC8" s="98"/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/>
      <c r="CC8" s="98"/>
      <c r="CD8" s="98"/>
      <c r="CE8" s="98"/>
      <c r="CF8" s="98"/>
      <c r="CG8" s="98"/>
      <c r="CH8" s="98"/>
      <c r="CI8" s="98"/>
      <c r="CJ8" s="98"/>
      <c r="CK8" s="98"/>
      <c r="CL8" s="98"/>
      <c r="CM8" s="98"/>
      <c r="CN8" s="98"/>
      <c r="CO8" s="178"/>
      <c r="CP8" s="119"/>
      <c r="CQ8" s="119"/>
      <c r="CR8" s="119"/>
      <c r="CS8" s="119"/>
      <c r="CT8" s="119"/>
      <c r="CU8" s="119"/>
      <c r="CV8" s="119"/>
      <c r="CW8" s="119"/>
      <c r="CX8" s="119"/>
      <c r="CY8" s="119"/>
      <c r="CZ8" s="119"/>
      <c r="DA8" s="119"/>
      <c r="DB8" s="119"/>
      <c r="DC8" s="119"/>
      <c r="DD8" s="119"/>
      <c r="DE8" s="119"/>
      <c r="DF8" s="119"/>
      <c r="DG8" s="119"/>
      <c r="DH8" s="119"/>
      <c r="DI8" s="119"/>
      <c r="DJ8" s="119"/>
      <c r="DK8" s="119"/>
      <c r="DL8" s="119"/>
      <c r="DM8" s="119"/>
      <c r="DN8" s="119"/>
      <c r="DO8" s="119"/>
      <c r="DP8" s="119"/>
      <c r="DQ8" s="119"/>
      <c r="DR8" s="119"/>
      <c r="DS8" s="119"/>
      <c r="DT8" s="119"/>
      <c r="DU8" s="119"/>
      <c r="DV8" s="119"/>
      <c r="DW8" s="119"/>
      <c r="DX8" s="119"/>
      <c r="DY8" s="119"/>
      <c r="DZ8" s="119"/>
      <c r="EA8" s="119"/>
      <c r="EB8" s="119"/>
      <c r="EC8" s="119"/>
      <c r="ED8" s="119"/>
      <c r="EE8" s="119"/>
      <c r="EF8" s="119"/>
      <c r="EG8" s="119"/>
      <c r="EH8" s="119"/>
      <c r="EI8" s="119"/>
      <c r="EJ8" s="119"/>
      <c r="EK8" s="180"/>
      <c r="EL8" s="180"/>
      <c r="EM8" s="180"/>
      <c r="EN8" s="180"/>
      <c r="EO8" s="180"/>
      <c r="EP8" s="180"/>
      <c r="EQ8" s="180"/>
      <c r="ER8" s="180"/>
      <c r="ES8" s="180"/>
      <c r="ET8" s="180"/>
      <c r="EU8" s="180"/>
      <c r="EV8" s="180"/>
      <c r="EW8" s="180"/>
      <c r="EX8" s="180"/>
      <c r="EY8" s="180"/>
      <c r="EZ8" s="180"/>
      <c r="FA8" s="180"/>
      <c r="FB8" s="180"/>
      <c r="FC8" s="180"/>
      <c r="FD8" s="180"/>
      <c r="FE8" s="180"/>
      <c r="FF8" s="180"/>
      <c r="FG8" s="180"/>
      <c r="FH8" s="180"/>
      <c r="FI8" s="180"/>
      <c r="FJ8" s="180"/>
      <c r="FK8" s="180"/>
      <c r="FL8" s="180"/>
      <c r="FM8" s="180"/>
      <c r="FN8" s="180"/>
      <c r="FO8" s="180"/>
      <c r="FP8" s="180"/>
      <c r="FQ8" s="180"/>
      <c r="FR8" s="180"/>
      <c r="FS8" s="180"/>
      <c r="FT8" s="180"/>
      <c r="FU8" s="180"/>
      <c r="FV8" s="180"/>
      <c r="FW8" s="180"/>
      <c r="FX8" s="180"/>
      <c r="FY8" s="180"/>
      <c r="FZ8" s="180"/>
      <c r="GA8" s="180"/>
      <c r="GB8" s="180"/>
      <c r="GC8" s="180"/>
      <c r="GD8" s="180"/>
      <c r="GE8" s="180"/>
      <c r="GF8" s="180"/>
      <c r="GG8" s="180"/>
      <c r="GH8" s="180"/>
      <c r="GI8" s="180"/>
      <c r="GJ8" s="180"/>
      <c r="GK8" s="180"/>
      <c r="GL8" s="180"/>
      <c r="GM8" s="180"/>
      <c r="GN8" s="180"/>
      <c r="GO8" s="180"/>
      <c r="GP8" s="180"/>
      <c r="GQ8" s="180"/>
      <c r="GR8" s="180"/>
      <c r="GS8" s="180"/>
      <c r="GT8" s="180"/>
      <c r="GU8" s="180"/>
      <c r="GV8" s="180"/>
      <c r="GW8" s="180"/>
      <c r="GX8" s="180"/>
      <c r="GY8" s="180"/>
      <c r="GZ8" s="180"/>
      <c r="HA8" s="180"/>
      <c r="HB8" s="180"/>
      <c r="HC8" s="180"/>
      <c r="HD8" s="180"/>
      <c r="HE8" s="180"/>
      <c r="HF8" s="180"/>
      <c r="HG8" s="180"/>
      <c r="HH8" s="180"/>
      <c r="HI8" s="180"/>
      <c r="HJ8" s="180"/>
      <c r="HK8" s="180"/>
      <c r="HL8" s="180"/>
      <c r="HM8" s="180"/>
      <c r="HN8" s="180"/>
      <c r="HO8" s="180"/>
      <c r="HP8" s="180"/>
      <c r="HQ8" s="180"/>
      <c r="HR8" s="180"/>
      <c r="HS8" s="180"/>
      <c r="HT8" s="180"/>
      <c r="HU8" s="180"/>
      <c r="HV8" s="180"/>
      <c r="HW8" s="180"/>
      <c r="HX8" s="180"/>
      <c r="HY8" s="180"/>
      <c r="HZ8" s="180"/>
      <c r="IA8" s="180"/>
      <c r="IB8" s="180"/>
      <c r="IC8" s="180"/>
      <c r="ID8" s="180"/>
      <c r="IE8" s="180"/>
      <c r="IF8" s="180"/>
      <c r="IG8" s="180"/>
      <c r="IH8" s="180"/>
      <c r="II8" s="180"/>
      <c r="IJ8" s="180"/>
      <c r="IK8" s="180"/>
      <c r="IL8" s="180"/>
      <c r="IM8" s="180"/>
      <c r="IN8" s="180"/>
      <c r="IO8" s="180"/>
      <c r="IP8" s="180"/>
      <c r="IQ8" s="180"/>
      <c r="IR8" s="180"/>
      <c r="IS8" s="180"/>
      <c r="IT8" s="180"/>
      <c r="IU8" s="180"/>
      <c r="IV8" s="180"/>
      <c r="IW8" s="180"/>
      <c r="IX8" s="180"/>
      <c r="IY8" s="180"/>
      <c r="IZ8" s="180"/>
      <c r="JA8" s="180"/>
      <c r="JB8" s="180"/>
      <c r="JC8" s="180"/>
      <c r="JD8" s="180"/>
      <c r="JE8" s="180"/>
      <c r="JF8" s="180"/>
      <c r="JG8" s="180"/>
      <c r="JH8" s="180"/>
      <c r="JI8" s="180"/>
      <c r="JJ8" s="180"/>
      <c r="JK8" s="180"/>
      <c r="JL8" s="180"/>
      <c r="JM8" s="180"/>
      <c r="JN8" s="180"/>
      <c r="JO8" s="180"/>
      <c r="JP8" s="180"/>
      <c r="JQ8" s="180"/>
      <c r="JR8" s="180"/>
      <c r="JS8" s="180"/>
      <c r="JT8" s="180"/>
      <c r="JU8" s="180"/>
      <c r="JV8" s="180"/>
      <c r="JW8" s="180"/>
      <c r="JX8" s="180"/>
      <c r="JY8" s="180"/>
      <c r="JZ8" s="180"/>
      <c r="KA8" s="180"/>
      <c r="KB8" s="180"/>
      <c r="KC8" s="180"/>
      <c r="KD8" s="180"/>
      <c r="KE8" s="180"/>
      <c r="KF8" s="180"/>
      <c r="KG8" s="180"/>
      <c r="KH8" s="180"/>
      <c r="KI8" s="180"/>
      <c r="KJ8" s="180"/>
      <c r="KK8" s="180"/>
      <c r="KL8" s="180"/>
      <c r="KM8" s="180"/>
      <c r="KN8" s="180"/>
      <c r="KO8" s="180"/>
      <c r="KP8" s="180"/>
      <c r="KQ8" s="180"/>
      <c r="KR8" s="180"/>
      <c r="KS8" s="180"/>
      <c r="KT8" s="180"/>
      <c r="KU8" s="180"/>
      <c r="KV8" s="180"/>
      <c r="KW8" s="98"/>
      <c r="KX8" s="98"/>
      <c r="KY8" s="98"/>
      <c r="KZ8" s="98"/>
      <c r="LA8" s="98"/>
      <c r="LB8" s="98"/>
      <c r="LC8" s="98"/>
      <c r="LD8" s="98"/>
      <c r="LE8" s="98"/>
      <c r="LF8" s="98"/>
      <c r="LG8" s="98"/>
      <c r="LH8" s="98"/>
      <c r="LI8" s="98"/>
      <c r="LJ8" s="98"/>
      <c r="LK8" s="98"/>
      <c r="LL8" s="98"/>
      <c r="LM8" s="98"/>
      <c r="LN8" s="98"/>
      <c r="LO8" s="98"/>
      <c r="LP8" s="98"/>
      <c r="LQ8" s="98"/>
      <c r="LR8" s="98"/>
      <c r="LS8" s="98"/>
      <c r="LT8" s="98"/>
      <c r="LU8" s="98"/>
      <c r="LV8" s="98"/>
      <c r="LW8" s="98"/>
      <c r="LX8" s="98"/>
      <c r="LY8" s="98"/>
      <c r="LZ8" s="98"/>
      <c r="MA8" s="98"/>
      <c r="MB8" s="98"/>
      <c r="MC8" s="98"/>
      <c r="MD8" s="98"/>
      <c r="ME8" s="98"/>
      <c r="MF8" s="98"/>
      <c r="MG8" s="98"/>
      <c r="MH8" s="98"/>
      <c r="MI8" s="98"/>
      <c r="MJ8" s="98"/>
      <c r="MK8" s="98"/>
      <c r="ML8" s="98"/>
      <c r="MM8" s="98"/>
      <c r="MN8" s="98"/>
      <c r="MO8" s="98"/>
      <c r="MP8" s="119"/>
      <c r="MQ8" s="119"/>
      <c r="MR8" s="119"/>
      <c r="MS8" s="119"/>
      <c r="MT8" s="119"/>
      <c r="MU8" s="119"/>
      <c r="MV8" s="119"/>
      <c r="MW8" s="119"/>
      <c r="MX8" s="119"/>
      <c r="MY8" s="119"/>
      <c r="MZ8" s="119"/>
      <c r="NA8" s="119"/>
      <c r="NB8" s="119"/>
      <c r="NC8" s="119"/>
      <c r="ND8" s="119"/>
      <c r="NE8" s="119"/>
      <c r="NF8" s="119"/>
      <c r="NG8" s="119"/>
      <c r="NH8" s="119"/>
      <c r="NI8" s="119"/>
      <c r="NJ8" s="119"/>
      <c r="NK8" s="119"/>
      <c r="NL8" s="119"/>
      <c r="NM8" s="119"/>
      <c r="NN8" s="119"/>
      <c r="NO8" s="119"/>
      <c r="NP8" s="119"/>
      <c r="NQ8" s="119"/>
      <c r="NR8" s="119"/>
      <c r="NS8" s="119"/>
      <c r="NT8" s="119"/>
      <c r="NU8" s="119"/>
      <c r="NV8" s="119"/>
      <c r="NW8" s="119"/>
      <c r="NX8" s="119"/>
      <c r="NY8" s="119"/>
      <c r="NZ8" s="119"/>
      <c r="OA8" s="119"/>
      <c r="OB8" s="119"/>
      <c r="OC8" s="119"/>
      <c r="OD8" s="119"/>
      <c r="OE8" s="119"/>
      <c r="OF8" s="119"/>
      <c r="OG8" s="119"/>
      <c r="OH8" s="119"/>
      <c r="OI8" s="119"/>
      <c r="OJ8" s="119"/>
      <c r="OK8" s="119"/>
      <c r="OL8" s="119"/>
      <c r="OM8" s="119"/>
      <c r="ON8" s="119"/>
      <c r="OO8" s="119"/>
      <c r="OP8" s="119"/>
      <c r="OQ8" s="119"/>
      <c r="OR8" s="152"/>
      <c r="OS8" s="152"/>
      <c r="OT8" s="152"/>
      <c r="OU8" s="152"/>
      <c r="OV8" s="152"/>
      <c r="OW8" s="152"/>
      <c r="OX8" s="152"/>
      <c r="OY8" s="152"/>
      <c r="OZ8" s="152"/>
      <c r="PA8" s="152"/>
      <c r="PB8" s="152"/>
      <c r="PC8" s="152"/>
      <c r="PD8" s="152"/>
      <c r="PE8" s="152"/>
      <c r="PF8" s="152"/>
      <c r="PG8" s="152"/>
      <c r="PH8" s="152"/>
      <c r="PI8" s="152"/>
      <c r="PJ8" s="152"/>
      <c r="PK8" s="152"/>
      <c r="PL8" s="152"/>
      <c r="PM8" s="152"/>
      <c r="PN8" s="152"/>
      <c r="PO8" s="152"/>
      <c r="PP8" s="152"/>
      <c r="PQ8" s="152"/>
      <c r="PR8" s="152"/>
      <c r="PS8" s="152"/>
      <c r="PT8" s="152"/>
      <c r="PU8" s="152"/>
      <c r="PV8" s="183"/>
      <c r="PW8" s="183"/>
      <c r="PX8" s="183"/>
      <c r="PY8" s="183"/>
      <c r="PZ8" s="183"/>
      <c r="QA8" s="183"/>
      <c r="QB8" s="183"/>
      <c r="QC8" s="183"/>
      <c r="QD8" s="183"/>
      <c r="QE8" s="183"/>
      <c r="QF8" s="183"/>
      <c r="QG8" s="183"/>
      <c r="QH8" s="183"/>
      <c r="QI8" s="183"/>
      <c r="QJ8" s="183"/>
      <c r="QK8" s="183"/>
      <c r="QL8" s="183"/>
      <c r="QM8" s="183"/>
      <c r="QN8" s="183"/>
      <c r="QO8" s="183"/>
      <c r="QP8" s="183"/>
      <c r="QQ8" s="183"/>
      <c r="QR8" s="183"/>
      <c r="QS8" s="183"/>
      <c r="QT8" s="183"/>
      <c r="QU8" s="183"/>
      <c r="QV8" s="183"/>
      <c r="QW8" s="183"/>
      <c r="QX8" s="183"/>
      <c r="QY8" s="183"/>
      <c r="QZ8" s="183"/>
      <c r="RA8" s="183"/>
      <c r="RB8" s="183"/>
      <c r="RC8" s="183"/>
      <c r="RD8" s="183"/>
      <c r="RE8" s="183"/>
      <c r="RF8" s="145"/>
      <c r="RG8" s="145"/>
      <c r="RH8" s="145"/>
      <c r="RI8" s="145"/>
      <c r="RJ8" s="145"/>
      <c r="RK8" s="145"/>
      <c r="RL8" s="145"/>
      <c r="RM8" s="145"/>
      <c r="RN8" s="145"/>
      <c r="RO8" s="145"/>
      <c r="RP8" s="145"/>
      <c r="RQ8" s="145"/>
      <c r="RR8" s="145"/>
      <c r="RS8" s="145"/>
      <c r="RT8" s="145"/>
      <c r="RU8" s="145"/>
      <c r="RV8" s="145"/>
      <c r="RW8" s="145"/>
      <c r="RX8" s="145"/>
      <c r="RY8" s="145"/>
      <c r="RZ8" s="145"/>
      <c r="SA8" s="145"/>
      <c r="SB8" s="145"/>
      <c r="SC8" s="145"/>
      <c r="SD8" s="145"/>
      <c r="SE8" s="145"/>
      <c r="SF8" s="145"/>
      <c r="SG8" s="145"/>
      <c r="SH8" s="145"/>
      <c r="SI8" s="145"/>
      <c r="SJ8" s="145"/>
      <c r="SK8" s="145"/>
      <c r="SL8" s="145"/>
      <c r="SM8" s="183"/>
      <c r="SN8" s="183"/>
      <c r="SO8" s="183"/>
      <c r="SP8" s="183"/>
      <c r="SQ8" s="183"/>
      <c r="SR8" s="183"/>
      <c r="SS8" s="183"/>
      <c r="ST8" s="183"/>
      <c r="SU8" s="183"/>
      <c r="SV8" s="183"/>
      <c r="SW8" s="183"/>
      <c r="SX8" s="183"/>
      <c r="SY8" s="183"/>
      <c r="SZ8" s="183"/>
      <c r="TA8" s="183"/>
      <c r="TB8" s="183"/>
      <c r="TC8" s="183"/>
      <c r="TD8" s="183"/>
      <c r="TE8" s="183"/>
      <c r="TF8" s="183"/>
      <c r="TG8" s="183"/>
      <c r="TH8" s="183"/>
      <c r="TI8" s="183"/>
      <c r="TJ8" s="183"/>
      <c r="TK8" s="183"/>
      <c r="TL8" s="183"/>
      <c r="TM8" s="183"/>
      <c r="TN8" s="183"/>
      <c r="TO8" s="183"/>
      <c r="TP8" s="183"/>
      <c r="TQ8" s="183"/>
      <c r="TR8" s="183"/>
      <c r="TS8" s="183"/>
      <c r="TT8" s="183"/>
      <c r="TU8" s="183"/>
      <c r="TV8" s="183"/>
      <c r="TW8" s="183"/>
      <c r="TX8" s="183"/>
      <c r="TY8" s="183"/>
      <c r="TZ8" s="183"/>
      <c r="UA8" s="183"/>
      <c r="UB8" s="183"/>
      <c r="UC8" s="81"/>
      <c r="UD8" s="81"/>
      <c r="UE8" s="81"/>
      <c r="UF8" s="81"/>
      <c r="UG8" s="81"/>
      <c r="UH8" s="81"/>
      <c r="UI8" s="81"/>
      <c r="UJ8" s="81"/>
      <c r="UK8" s="81"/>
      <c r="UL8" s="81"/>
      <c r="UM8" s="81"/>
      <c r="UN8" s="81"/>
      <c r="UO8" s="81"/>
      <c r="UP8" s="81"/>
      <c r="UQ8" s="81"/>
      <c r="UR8" s="81"/>
      <c r="US8" s="81"/>
      <c r="UT8" s="81"/>
      <c r="UU8" s="81"/>
      <c r="UV8" s="81"/>
      <c r="UW8" s="81"/>
      <c r="UX8" s="81"/>
      <c r="UY8" s="81"/>
      <c r="UZ8" s="81"/>
      <c r="VA8" s="81"/>
      <c r="VB8" s="81"/>
      <c r="VC8" s="81"/>
      <c r="VD8" s="81"/>
      <c r="VE8" s="81"/>
      <c r="VF8" s="81"/>
      <c r="VG8" s="81"/>
      <c r="VH8" s="81"/>
      <c r="VI8" s="81"/>
      <c r="VJ8" s="81"/>
      <c r="VK8" s="81"/>
      <c r="VL8" s="81"/>
      <c r="VM8" s="81"/>
      <c r="VN8" s="81"/>
      <c r="VO8" s="81"/>
      <c r="VP8" s="81"/>
      <c r="VQ8" s="81"/>
      <c r="VR8" s="81"/>
      <c r="VS8" s="81"/>
      <c r="VT8" s="81"/>
      <c r="VU8" s="81"/>
      <c r="VV8" s="81"/>
      <c r="VW8" s="81"/>
      <c r="VX8" s="81"/>
      <c r="VY8" s="81"/>
      <c r="VZ8" s="81"/>
      <c r="WA8" s="81"/>
      <c r="WB8" s="81"/>
      <c r="WC8" s="81"/>
      <c r="WD8" s="81"/>
      <c r="WE8" s="81"/>
      <c r="WF8" s="81"/>
      <c r="WG8" s="81"/>
      <c r="WH8" s="81"/>
      <c r="WI8" s="81"/>
      <c r="WJ8" s="81"/>
      <c r="WK8" s="81"/>
      <c r="WL8" s="81"/>
      <c r="WM8" s="81"/>
      <c r="WN8" s="81"/>
      <c r="WO8" s="81"/>
      <c r="WP8" s="81"/>
      <c r="WQ8" s="81"/>
      <c r="WR8" s="81"/>
      <c r="WS8" s="81"/>
      <c r="WT8" s="81"/>
      <c r="WU8" s="81"/>
      <c r="WV8" s="81"/>
      <c r="WW8" s="81"/>
      <c r="WX8" s="81"/>
      <c r="WY8" s="81"/>
      <c r="WZ8" s="81"/>
      <c r="XA8" s="81"/>
      <c r="XB8" s="81"/>
      <c r="XC8" s="81"/>
      <c r="XD8" s="81"/>
      <c r="XE8" s="81"/>
      <c r="XF8" s="81"/>
      <c r="XG8" s="81"/>
      <c r="XH8" s="81"/>
      <c r="XI8" s="81"/>
      <c r="XJ8" s="81"/>
      <c r="XK8" s="81"/>
      <c r="XL8" s="81"/>
      <c r="XM8" s="81"/>
      <c r="XN8" s="81"/>
      <c r="XO8" s="81"/>
      <c r="XP8" s="81"/>
      <c r="XQ8" s="81"/>
      <c r="XR8" s="81"/>
      <c r="XS8" s="81"/>
      <c r="XT8" s="81"/>
      <c r="XU8" s="81"/>
      <c r="XV8" s="81"/>
      <c r="XW8" s="81"/>
      <c r="XX8" s="81"/>
      <c r="XY8" s="81"/>
      <c r="XZ8" s="81"/>
      <c r="YA8" s="81"/>
      <c r="YB8" s="81"/>
      <c r="YC8" s="81"/>
      <c r="YD8" s="81"/>
      <c r="YE8" s="81"/>
      <c r="YF8" s="81"/>
      <c r="YG8" s="81"/>
      <c r="YH8" s="81"/>
      <c r="YI8" s="81"/>
      <c r="YJ8" s="81"/>
      <c r="YK8" s="81"/>
      <c r="YL8" s="81"/>
      <c r="YM8" s="81"/>
      <c r="YN8" s="81"/>
      <c r="YO8" s="81"/>
      <c r="YP8" s="81"/>
      <c r="YQ8" s="81"/>
      <c r="YR8" s="81"/>
      <c r="YS8" s="81"/>
      <c r="YT8" s="81"/>
      <c r="YU8" s="81"/>
      <c r="YV8" s="81"/>
      <c r="YW8" s="81"/>
      <c r="YX8" s="81"/>
      <c r="YY8" s="81"/>
      <c r="YZ8" s="81"/>
      <c r="ZA8" s="81"/>
      <c r="ZB8" s="81"/>
      <c r="ZC8" s="81"/>
      <c r="ZD8" s="81"/>
      <c r="ZE8" s="81"/>
      <c r="ZF8" s="81"/>
      <c r="ZG8" s="81"/>
      <c r="ZH8" s="81"/>
      <c r="ZI8" s="81"/>
      <c r="ZJ8" s="81"/>
      <c r="ZK8" s="81"/>
      <c r="ZL8" s="81"/>
      <c r="ZM8" s="81"/>
      <c r="ZN8" s="81"/>
      <c r="ZO8" s="81"/>
      <c r="ZP8" s="81"/>
      <c r="ZQ8" s="81"/>
      <c r="ZR8" s="81"/>
      <c r="ZS8" s="81"/>
      <c r="ZT8" s="81"/>
      <c r="ZU8" s="81"/>
      <c r="ZV8" s="81"/>
      <c r="ZW8" s="81"/>
      <c r="ZX8" s="81"/>
      <c r="ZY8" s="81"/>
      <c r="ZZ8" s="81"/>
      <c r="AAA8" s="81"/>
      <c r="AAB8" s="81"/>
      <c r="AAC8" s="81"/>
      <c r="AAD8" s="81"/>
      <c r="AAE8" s="81"/>
    </row>
    <row r="9" spans="1:707" ht="18" hidden="1" customHeight="1" x14ac:dyDescent="0.3">
      <c r="A9" s="116"/>
      <c r="B9" s="176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8"/>
      <c r="AQ9" s="98"/>
      <c r="AR9" s="98"/>
      <c r="AS9" s="98"/>
      <c r="AT9" s="98"/>
      <c r="AU9" s="98"/>
      <c r="AV9" s="98"/>
      <c r="AW9" s="98"/>
      <c r="AX9" s="98"/>
      <c r="AY9" s="98"/>
      <c r="AZ9" s="98"/>
      <c r="BA9" s="98"/>
      <c r="BB9" s="98"/>
      <c r="BC9" s="98"/>
      <c r="BD9" s="98"/>
      <c r="BE9" s="98"/>
      <c r="BF9" s="98"/>
      <c r="BG9" s="98"/>
      <c r="BH9" s="98"/>
      <c r="BI9" s="98"/>
      <c r="BJ9" s="98"/>
      <c r="BK9" s="98"/>
      <c r="BL9" s="98"/>
      <c r="BM9" s="98"/>
      <c r="BN9" s="98"/>
      <c r="BO9" s="98"/>
      <c r="BP9" s="98"/>
      <c r="BQ9" s="98"/>
      <c r="BR9" s="98"/>
      <c r="BS9" s="98"/>
      <c r="BT9" s="98"/>
      <c r="BU9" s="98"/>
      <c r="BV9" s="98"/>
      <c r="BW9" s="98"/>
      <c r="BX9" s="98"/>
      <c r="BY9" s="98"/>
      <c r="BZ9" s="98"/>
      <c r="CA9" s="98"/>
      <c r="CB9" s="98"/>
      <c r="CC9" s="98"/>
      <c r="CD9" s="98"/>
      <c r="CE9" s="98"/>
      <c r="CF9" s="98"/>
      <c r="CG9" s="98"/>
      <c r="CH9" s="98"/>
      <c r="CI9" s="98"/>
      <c r="CJ9" s="98"/>
      <c r="CK9" s="98"/>
      <c r="CL9" s="98"/>
      <c r="CM9" s="98"/>
      <c r="CN9" s="98"/>
      <c r="CO9" s="178"/>
      <c r="CP9" s="119"/>
      <c r="CQ9" s="119"/>
      <c r="CR9" s="119"/>
      <c r="CS9" s="119"/>
      <c r="CT9" s="119"/>
      <c r="CU9" s="119"/>
      <c r="CV9" s="119"/>
      <c r="CW9" s="119"/>
      <c r="CX9" s="119"/>
      <c r="CY9" s="119"/>
      <c r="CZ9" s="119"/>
      <c r="DA9" s="119"/>
      <c r="DB9" s="119"/>
      <c r="DC9" s="119"/>
      <c r="DD9" s="119"/>
      <c r="DE9" s="119"/>
      <c r="DF9" s="119"/>
      <c r="DG9" s="119"/>
      <c r="DH9" s="119"/>
      <c r="DI9" s="119"/>
      <c r="DJ9" s="119"/>
      <c r="DK9" s="119"/>
      <c r="DL9" s="119"/>
      <c r="DM9" s="119"/>
      <c r="DN9" s="119"/>
      <c r="DO9" s="119"/>
      <c r="DP9" s="119"/>
      <c r="DQ9" s="119"/>
      <c r="DR9" s="119"/>
      <c r="DS9" s="119"/>
      <c r="DT9" s="119"/>
      <c r="DU9" s="119"/>
      <c r="DV9" s="119"/>
      <c r="DW9" s="119"/>
      <c r="DX9" s="119"/>
      <c r="DY9" s="119"/>
      <c r="DZ9" s="119"/>
      <c r="EA9" s="119"/>
      <c r="EB9" s="119"/>
      <c r="EC9" s="119"/>
      <c r="ED9" s="119"/>
      <c r="EE9" s="119"/>
      <c r="EF9" s="119"/>
      <c r="EG9" s="119"/>
      <c r="EH9" s="119"/>
      <c r="EI9" s="119"/>
      <c r="EJ9" s="119"/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0"/>
      <c r="HX9" s="180"/>
      <c r="HY9" s="180"/>
      <c r="HZ9" s="180"/>
      <c r="IA9" s="180"/>
      <c r="IB9" s="180"/>
      <c r="IC9" s="180"/>
      <c r="ID9" s="180"/>
      <c r="IE9" s="180"/>
      <c r="IF9" s="180"/>
      <c r="IG9" s="180"/>
      <c r="IH9" s="180"/>
      <c r="II9" s="180"/>
      <c r="IJ9" s="180"/>
      <c r="IK9" s="180"/>
      <c r="IL9" s="180"/>
      <c r="IM9" s="180"/>
      <c r="IN9" s="180"/>
      <c r="IO9" s="180"/>
      <c r="IP9" s="180"/>
      <c r="IQ9" s="180"/>
      <c r="IR9" s="180"/>
      <c r="IS9" s="180"/>
      <c r="IT9" s="180"/>
      <c r="IU9" s="180"/>
      <c r="IV9" s="180"/>
      <c r="IW9" s="180"/>
      <c r="IX9" s="180"/>
      <c r="IY9" s="180"/>
      <c r="IZ9" s="180"/>
      <c r="JA9" s="180"/>
      <c r="JB9" s="180"/>
      <c r="JC9" s="180"/>
      <c r="JD9" s="180"/>
      <c r="JE9" s="180"/>
      <c r="JF9" s="180"/>
      <c r="JG9" s="180"/>
      <c r="JH9" s="180"/>
      <c r="JI9" s="180"/>
      <c r="JJ9" s="180"/>
      <c r="JK9" s="180"/>
      <c r="JL9" s="180"/>
      <c r="JM9" s="180"/>
      <c r="JN9" s="180"/>
      <c r="JO9" s="180"/>
      <c r="JP9" s="180"/>
      <c r="JQ9" s="180"/>
      <c r="JR9" s="180"/>
      <c r="JS9" s="180"/>
      <c r="JT9" s="180"/>
      <c r="JU9" s="180"/>
      <c r="JV9" s="180"/>
      <c r="JW9" s="180"/>
      <c r="JX9" s="180"/>
      <c r="JY9" s="180"/>
      <c r="JZ9" s="180"/>
      <c r="KA9" s="180"/>
      <c r="KB9" s="180"/>
      <c r="KC9" s="180"/>
      <c r="KD9" s="180"/>
      <c r="KE9" s="180"/>
      <c r="KF9" s="180"/>
      <c r="KG9" s="180"/>
      <c r="KH9" s="180"/>
      <c r="KI9" s="180"/>
      <c r="KJ9" s="180"/>
      <c r="KK9" s="180"/>
      <c r="KL9" s="180"/>
      <c r="KM9" s="180"/>
      <c r="KN9" s="180"/>
      <c r="KO9" s="180"/>
      <c r="KP9" s="180"/>
      <c r="KQ9" s="180"/>
      <c r="KR9" s="180"/>
      <c r="KS9" s="180"/>
      <c r="KT9" s="180"/>
      <c r="KU9" s="180"/>
      <c r="KV9" s="180"/>
      <c r="KW9" s="98"/>
      <c r="KX9" s="98"/>
      <c r="KY9" s="98"/>
      <c r="KZ9" s="98"/>
      <c r="LA9" s="98"/>
      <c r="LB9" s="98"/>
      <c r="LC9" s="98"/>
      <c r="LD9" s="98"/>
      <c r="LE9" s="98"/>
      <c r="LF9" s="98"/>
      <c r="LG9" s="98"/>
      <c r="LH9" s="98"/>
      <c r="LI9" s="98"/>
      <c r="LJ9" s="98"/>
      <c r="LK9" s="98"/>
      <c r="LL9" s="98"/>
      <c r="LM9" s="98"/>
      <c r="LN9" s="98"/>
      <c r="LO9" s="98"/>
      <c r="LP9" s="98"/>
      <c r="LQ9" s="98"/>
      <c r="LR9" s="98"/>
      <c r="LS9" s="98"/>
      <c r="LT9" s="98"/>
      <c r="LU9" s="98"/>
      <c r="LV9" s="98"/>
      <c r="LW9" s="98"/>
      <c r="LX9" s="98"/>
      <c r="LY9" s="98"/>
      <c r="LZ9" s="98"/>
      <c r="MA9" s="98"/>
      <c r="MB9" s="98"/>
      <c r="MC9" s="98"/>
      <c r="MD9" s="98"/>
      <c r="ME9" s="98"/>
      <c r="MF9" s="98"/>
      <c r="MG9" s="98"/>
      <c r="MH9" s="98"/>
      <c r="MI9" s="98"/>
      <c r="MJ9" s="98"/>
      <c r="MK9" s="98"/>
      <c r="ML9" s="98"/>
      <c r="MM9" s="98"/>
      <c r="MN9" s="98"/>
      <c r="MO9" s="98"/>
      <c r="MP9" s="119"/>
      <c r="MQ9" s="119"/>
      <c r="MR9" s="119"/>
      <c r="MS9" s="119"/>
      <c r="MT9" s="119"/>
      <c r="MU9" s="119"/>
      <c r="MV9" s="119"/>
      <c r="MW9" s="119"/>
      <c r="MX9" s="119"/>
      <c r="MY9" s="119"/>
      <c r="MZ9" s="119"/>
      <c r="NA9" s="119"/>
      <c r="NB9" s="119"/>
      <c r="NC9" s="119"/>
      <c r="ND9" s="119"/>
      <c r="NE9" s="119"/>
      <c r="NF9" s="119"/>
      <c r="NG9" s="119"/>
      <c r="NH9" s="119"/>
      <c r="NI9" s="119"/>
      <c r="NJ9" s="119"/>
      <c r="NK9" s="119"/>
      <c r="NL9" s="119"/>
      <c r="NM9" s="119"/>
      <c r="NN9" s="119"/>
      <c r="NO9" s="119"/>
      <c r="NP9" s="119"/>
      <c r="NQ9" s="119"/>
      <c r="NR9" s="119"/>
      <c r="NS9" s="119"/>
      <c r="NT9" s="119"/>
      <c r="NU9" s="119"/>
      <c r="NV9" s="119"/>
      <c r="NW9" s="119"/>
      <c r="NX9" s="119"/>
      <c r="NY9" s="119"/>
      <c r="NZ9" s="119"/>
      <c r="OA9" s="119"/>
      <c r="OB9" s="119"/>
      <c r="OC9" s="119"/>
      <c r="OD9" s="119"/>
      <c r="OE9" s="119"/>
      <c r="OF9" s="119"/>
      <c r="OG9" s="119"/>
      <c r="OH9" s="119"/>
      <c r="OI9" s="119"/>
      <c r="OJ9" s="119"/>
      <c r="OK9" s="119"/>
      <c r="OL9" s="119"/>
      <c r="OM9" s="119"/>
      <c r="ON9" s="119"/>
      <c r="OO9" s="119"/>
      <c r="OP9" s="119"/>
      <c r="OQ9" s="119"/>
      <c r="OR9" s="152"/>
      <c r="OS9" s="152"/>
      <c r="OT9" s="152"/>
      <c r="OU9" s="152"/>
      <c r="OV9" s="152"/>
      <c r="OW9" s="152"/>
      <c r="OX9" s="152"/>
      <c r="OY9" s="152"/>
      <c r="OZ9" s="152"/>
      <c r="PA9" s="152"/>
      <c r="PB9" s="152"/>
      <c r="PC9" s="152"/>
      <c r="PD9" s="152"/>
      <c r="PE9" s="152"/>
      <c r="PF9" s="152"/>
      <c r="PG9" s="152"/>
      <c r="PH9" s="152"/>
      <c r="PI9" s="152"/>
      <c r="PJ9" s="152"/>
      <c r="PK9" s="152"/>
      <c r="PL9" s="152"/>
      <c r="PM9" s="152"/>
      <c r="PN9" s="152"/>
      <c r="PO9" s="152"/>
      <c r="PP9" s="152"/>
      <c r="PQ9" s="152"/>
      <c r="PR9" s="152"/>
      <c r="PS9" s="152"/>
      <c r="PT9" s="152"/>
      <c r="PU9" s="152"/>
      <c r="PV9" s="183"/>
      <c r="PW9" s="183"/>
      <c r="PX9" s="183"/>
      <c r="PY9" s="183"/>
      <c r="PZ9" s="183"/>
      <c r="QA9" s="183"/>
      <c r="QB9" s="183"/>
      <c r="QC9" s="183"/>
      <c r="QD9" s="183"/>
      <c r="QE9" s="183"/>
      <c r="QF9" s="183"/>
      <c r="QG9" s="183"/>
      <c r="QH9" s="183"/>
      <c r="QI9" s="183"/>
      <c r="QJ9" s="183"/>
      <c r="QK9" s="183"/>
      <c r="QL9" s="183"/>
      <c r="QM9" s="183"/>
      <c r="QN9" s="183"/>
      <c r="QO9" s="183"/>
      <c r="QP9" s="183"/>
      <c r="QQ9" s="183"/>
      <c r="QR9" s="183"/>
      <c r="QS9" s="183"/>
      <c r="QT9" s="183"/>
      <c r="QU9" s="183"/>
      <c r="QV9" s="183"/>
      <c r="QW9" s="183"/>
      <c r="QX9" s="183"/>
      <c r="QY9" s="183"/>
      <c r="QZ9" s="183"/>
      <c r="RA9" s="183"/>
      <c r="RB9" s="183"/>
      <c r="RC9" s="183"/>
      <c r="RD9" s="183"/>
      <c r="RE9" s="183"/>
      <c r="RF9" s="145"/>
      <c r="RG9" s="145"/>
      <c r="RH9" s="145"/>
      <c r="RI9" s="145"/>
      <c r="RJ9" s="145"/>
      <c r="RK9" s="145"/>
      <c r="RL9" s="145"/>
      <c r="RM9" s="145"/>
      <c r="RN9" s="145"/>
      <c r="RO9" s="145"/>
      <c r="RP9" s="145"/>
      <c r="RQ9" s="145"/>
      <c r="RR9" s="145"/>
      <c r="RS9" s="145"/>
      <c r="RT9" s="145"/>
      <c r="RU9" s="145"/>
      <c r="RV9" s="145"/>
      <c r="RW9" s="145"/>
      <c r="RX9" s="145"/>
      <c r="RY9" s="145"/>
      <c r="RZ9" s="145"/>
      <c r="SA9" s="145"/>
      <c r="SB9" s="145"/>
      <c r="SC9" s="145"/>
      <c r="SD9" s="145"/>
      <c r="SE9" s="145"/>
      <c r="SF9" s="145"/>
      <c r="SG9" s="145"/>
      <c r="SH9" s="145"/>
      <c r="SI9" s="145"/>
      <c r="SJ9" s="145"/>
      <c r="SK9" s="145"/>
      <c r="SL9" s="145"/>
      <c r="SM9" s="183"/>
      <c r="SN9" s="183"/>
      <c r="SO9" s="183"/>
      <c r="SP9" s="183"/>
      <c r="SQ9" s="183"/>
      <c r="SR9" s="183"/>
      <c r="SS9" s="183"/>
      <c r="ST9" s="183"/>
      <c r="SU9" s="183"/>
      <c r="SV9" s="183"/>
      <c r="SW9" s="183"/>
      <c r="SX9" s="183"/>
      <c r="SY9" s="183"/>
      <c r="SZ9" s="183"/>
      <c r="TA9" s="183"/>
      <c r="TB9" s="183"/>
      <c r="TC9" s="183"/>
      <c r="TD9" s="183"/>
      <c r="TE9" s="183"/>
      <c r="TF9" s="183"/>
      <c r="TG9" s="183"/>
      <c r="TH9" s="183"/>
      <c r="TI9" s="183"/>
      <c r="TJ9" s="183"/>
      <c r="TK9" s="183"/>
      <c r="TL9" s="183"/>
      <c r="TM9" s="183"/>
      <c r="TN9" s="183"/>
      <c r="TO9" s="183"/>
      <c r="TP9" s="183"/>
      <c r="TQ9" s="183"/>
      <c r="TR9" s="183"/>
      <c r="TS9" s="183"/>
      <c r="TT9" s="183"/>
      <c r="TU9" s="183"/>
      <c r="TV9" s="183"/>
      <c r="TW9" s="183"/>
      <c r="TX9" s="183"/>
      <c r="TY9" s="183"/>
      <c r="TZ9" s="183"/>
      <c r="UA9" s="183"/>
      <c r="UB9" s="183"/>
      <c r="UC9" s="81"/>
      <c r="UD9" s="81"/>
      <c r="UE9" s="81"/>
      <c r="UF9" s="81"/>
      <c r="UG9" s="81"/>
      <c r="UH9" s="81"/>
      <c r="UI9" s="81"/>
      <c r="UJ9" s="81"/>
      <c r="UK9" s="81"/>
      <c r="UL9" s="81"/>
      <c r="UM9" s="81"/>
      <c r="UN9" s="81"/>
      <c r="UO9" s="81"/>
      <c r="UP9" s="81"/>
      <c r="UQ9" s="81"/>
      <c r="UR9" s="81"/>
      <c r="US9" s="81"/>
      <c r="UT9" s="81"/>
      <c r="UU9" s="81"/>
      <c r="UV9" s="81"/>
      <c r="UW9" s="81"/>
      <c r="UX9" s="81"/>
      <c r="UY9" s="81"/>
      <c r="UZ9" s="81"/>
      <c r="VA9" s="81"/>
      <c r="VB9" s="81"/>
      <c r="VC9" s="81"/>
      <c r="VD9" s="81"/>
      <c r="VE9" s="81"/>
      <c r="VF9" s="81"/>
      <c r="VG9" s="81"/>
      <c r="VH9" s="81"/>
      <c r="VI9" s="81"/>
      <c r="VJ9" s="81"/>
      <c r="VK9" s="81"/>
      <c r="VL9" s="81"/>
      <c r="VM9" s="81"/>
      <c r="VN9" s="81"/>
      <c r="VO9" s="81"/>
      <c r="VP9" s="81"/>
      <c r="VQ9" s="81"/>
      <c r="VR9" s="81"/>
      <c r="VS9" s="81"/>
      <c r="VT9" s="81"/>
      <c r="VU9" s="81"/>
      <c r="VV9" s="81"/>
      <c r="VW9" s="81"/>
      <c r="VX9" s="81"/>
      <c r="VY9" s="81"/>
      <c r="VZ9" s="81"/>
      <c r="WA9" s="81"/>
      <c r="WB9" s="81"/>
      <c r="WC9" s="81"/>
      <c r="WD9" s="81"/>
      <c r="WE9" s="81"/>
      <c r="WF9" s="81"/>
      <c r="WG9" s="81"/>
      <c r="WH9" s="81"/>
      <c r="WI9" s="81"/>
      <c r="WJ9" s="81"/>
      <c r="WK9" s="81"/>
      <c r="WL9" s="81"/>
      <c r="WM9" s="81"/>
      <c r="WN9" s="81"/>
      <c r="WO9" s="81"/>
      <c r="WP9" s="81"/>
      <c r="WQ9" s="81"/>
      <c r="WR9" s="81"/>
      <c r="WS9" s="81"/>
      <c r="WT9" s="81"/>
      <c r="WU9" s="81"/>
      <c r="WV9" s="81"/>
      <c r="WW9" s="81"/>
      <c r="WX9" s="81"/>
      <c r="WY9" s="81"/>
      <c r="WZ9" s="81"/>
      <c r="XA9" s="81"/>
      <c r="XB9" s="81"/>
      <c r="XC9" s="81"/>
      <c r="XD9" s="81"/>
      <c r="XE9" s="81"/>
      <c r="XF9" s="81"/>
      <c r="XG9" s="81"/>
      <c r="XH9" s="81"/>
      <c r="XI9" s="81"/>
      <c r="XJ9" s="81"/>
      <c r="XK9" s="81"/>
      <c r="XL9" s="81"/>
      <c r="XM9" s="81"/>
      <c r="XN9" s="81"/>
      <c r="XO9" s="81"/>
      <c r="XP9" s="81"/>
      <c r="XQ9" s="81"/>
      <c r="XR9" s="81"/>
      <c r="XS9" s="81"/>
      <c r="XT9" s="81"/>
      <c r="XU9" s="81"/>
      <c r="XV9" s="81"/>
      <c r="XW9" s="81"/>
      <c r="XX9" s="81"/>
      <c r="XY9" s="81"/>
      <c r="XZ9" s="81"/>
      <c r="YA9" s="81"/>
      <c r="YB9" s="81"/>
      <c r="YC9" s="81"/>
      <c r="YD9" s="81"/>
      <c r="YE9" s="81"/>
      <c r="YF9" s="81"/>
      <c r="YG9" s="81"/>
      <c r="YH9" s="81"/>
      <c r="YI9" s="81"/>
      <c r="YJ9" s="81"/>
      <c r="YK9" s="81"/>
      <c r="YL9" s="81"/>
      <c r="YM9" s="81"/>
      <c r="YN9" s="81"/>
      <c r="YO9" s="81"/>
      <c r="YP9" s="81"/>
      <c r="YQ9" s="81"/>
      <c r="YR9" s="81"/>
      <c r="YS9" s="81"/>
      <c r="YT9" s="81"/>
      <c r="YU9" s="81"/>
      <c r="YV9" s="81"/>
      <c r="YW9" s="81"/>
      <c r="YX9" s="81"/>
      <c r="YY9" s="81"/>
      <c r="YZ9" s="81"/>
      <c r="ZA9" s="81"/>
      <c r="ZB9" s="81"/>
      <c r="ZC9" s="81"/>
      <c r="ZD9" s="81"/>
      <c r="ZE9" s="81"/>
      <c r="ZF9" s="81"/>
      <c r="ZG9" s="81"/>
      <c r="ZH9" s="81"/>
      <c r="ZI9" s="81"/>
      <c r="ZJ9" s="81"/>
      <c r="ZK9" s="81"/>
      <c r="ZL9" s="81"/>
      <c r="ZM9" s="81"/>
      <c r="ZN9" s="81"/>
      <c r="ZO9" s="81"/>
      <c r="ZP9" s="81"/>
      <c r="ZQ9" s="81"/>
      <c r="ZR9" s="81"/>
      <c r="ZS9" s="81"/>
      <c r="ZT9" s="81"/>
      <c r="ZU9" s="81"/>
      <c r="ZV9" s="81"/>
      <c r="ZW9" s="81"/>
      <c r="ZX9" s="81"/>
      <c r="ZY9" s="81"/>
      <c r="ZZ9" s="81"/>
      <c r="AAA9" s="81"/>
      <c r="AAB9" s="81"/>
      <c r="AAC9" s="81"/>
      <c r="AAD9" s="81"/>
      <c r="AAE9" s="81"/>
    </row>
    <row r="10" spans="1:707" ht="30" hidden="1" customHeight="1" x14ac:dyDescent="0.3">
      <c r="A10" s="116"/>
      <c r="B10" s="176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BT10" s="98"/>
      <c r="BU10" s="98"/>
      <c r="BV10" s="98"/>
      <c r="BW10" s="98"/>
      <c r="BX10" s="98"/>
      <c r="BY10" s="98"/>
      <c r="BZ10" s="98"/>
      <c r="CA10" s="98"/>
      <c r="CB10" s="98"/>
      <c r="CC10" s="98"/>
      <c r="CD10" s="98"/>
      <c r="CE10" s="98"/>
      <c r="CF10" s="98"/>
      <c r="CG10" s="98"/>
      <c r="CH10" s="98"/>
      <c r="CI10" s="98"/>
      <c r="CJ10" s="98"/>
      <c r="CK10" s="98"/>
      <c r="CL10" s="98"/>
      <c r="CM10" s="98"/>
      <c r="CN10" s="98"/>
      <c r="CO10" s="179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0"/>
      <c r="EG10" s="120"/>
      <c r="EH10" s="120"/>
      <c r="EI10" s="120"/>
      <c r="EJ10" s="120"/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1"/>
      <c r="HX10" s="181"/>
      <c r="HY10" s="181"/>
      <c r="HZ10" s="181"/>
      <c r="IA10" s="181"/>
      <c r="IB10" s="181"/>
      <c r="IC10" s="181"/>
      <c r="ID10" s="181"/>
      <c r="IE10" s="181"/>
      <c r="IF10" s="181"/>
      <c r="IG10" s="181"/>
      <c r="IH10" s="181"/>
      <c r="II10" s="181"/>
      <c r="IJ10" s="181"/>
      <c r="IK10" s="181"/>
      <c r="IL10" s="181"/>
      <c r="IM10" s="181"/>
      <c r="IN10" s="181"/>
      <c r="IO10" s="181"/>
      <c r="IP10" s="181"/>
      <c r="IQ10" s="181"/>
      <c r="IR10" s="181"/>
      <c r="IS10" s="181"/>
      <c r="IT10" s="181"/>
      <c r="IU10" s="181"/>
      <c r="IV10" s="181"/>
      <c r="IW10" s="181"/>
      <c r="IX10" s="181"/>
      <c r="IY10" s="181"/>
      <c r="IZ10" s="181"/>
      <c r="JA10" s="181"/>
      <c r="JB10" s="181"/>
      <c r="JC10" s="181"/>
      <c r="JD10" s="181"/>
      <c r="JE10" s="181"/>
      <c r="JF10" s="181"/>
      <c r="JG10" s="181"/>
      <c r="JH10" s="181"/>
      <c r="JI10" s="181"/>
      <c r="JJ10" s="181"/>
      <c r="JK10" s="181"/>
      <c r="JL10" s="181"/>
      <c r="JM10" s="181"/>
      <c r="JN10" s="181"/>
      <c r="JO10" s="181"/>
      <c r="JP10" s="181"/>
      <c r="JQ10" s="181"/>
      <c r="JR10" s="181"/>
      <c r="JS10" s="181"/>
      <c r="JT10" s="181"/>
      <c r="JU10" s="181"/>
      <c r="JV10" s="181"/>
      <c r="JW10" s="181"/>
      <c r="JX10" s="181"/>
      <c r="JY10" s="181"/>
      <c r="JZ10" s="181"/>
      <c r="KA10" s="181"/>
      <c r="KB10" s="181"/>
      <c r="KC10" s="181"/>
      <c r="KD10" s="181"/>
      <c r="KE10" s="181"/>
      <c r="KF10" s="181"/>
      <c r="KG10" s="181"/>
      <c r="KH10" s="181"/>
      <c r="KI10" s="181"/>
      <c r="KJ10" s="181"/>
      <c r="KK10" s="181"/>
      <c r="KL10" s="181"/>
      <c r="KM10" s="181"/>
      <c r="KN10" s="181"/>
      <c r="KO10" s="181"/>
      <c r="KP10" s="181"/>
      <c r="KQ10" s="181"/>
      <c r="KR10" s="181"/>
      <c r="KS10" s="181"/>
      <c r="KT10" s="181"/>
      <c r="KU10" s="181"/>
      <c r="KV10" s="181"/>
      <c r="KW10" s="98"/>
      <c r="KX10" s="98"/>
      <c r="KY10" s="98"/>
      <c r="KZ10" s="98"/>
      <c r="LA10" s="98"/>
      <c r="LB10" s="98"/>
      <c r="LC10" s="98"/>
      <c r="LD10" s="98"/>
      <c r="LE10" s="98"/>
      <c r="LF10" s="98"/>
      <c r="LG10" s="98"/>
      <c r="LH10" s="98"/>
      <c r="LI10" s="98"/>
      <c r="LJ10" s="98"/>
      <c r="LK10" s="98"/>
      <c r="LL10" s="98"/>
      <c r="LM10" s="98"/>
      <c r="LN10" s="98"/>
      <c r="LO10" s="98"/>
      <c r="LP10" s="98"/>
      <c r="LQ10" s="98"/>
      <c r="LR10" s="98"/>
      <c r="LS10" s="98"/>
      <c r="LT10" s="98"/>
      <c r="LU10" s="98"/>
      <c r="LV10" s="98"/>
      <c r="LW10" s="98"/>
      <c r="LX10" s="98"/>
      <c r="LY10" s="98"/>
      <c r="LZ10" s="98"/>
      <c r="MA10" s="98"/>
      <c r="MB10" s="98"/>
      <c r="MC10" s="98"/>
      <c r="MD10" s="98"/>
      <c r="ME10" s="98"/>
      <c r="MF10" s="98"/>
      <c r="MG10" s="98"/>
      <c r="MH10" s="98"/>
      <c r="MI10" s="98"/>
      <c r="MJ10" s="98"/>
      <c r="MK10" s="98"/>
      <c r="ML10" s="98"/>
      <c r="MM10" s="98"/>
      <c r="MN10" s="98"/>
      <c r="MO10" s="98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52"/>
      <c r="OS10" s="152"/>
      <c r="OT10" s="152"/>
      <c r="OU10" s="152"/>
      <c r="OV10" s="152"/>
      <c r="OW10" s="152"/>
      <c r="OX10" s="152"/>
      <c r="OY10" s="152"/>
      <c r="OZ10" s="152"/>
      <c r="PA10" s="152"/>
      <c r="PB10" s="152"/>
      <c r="PC10" s="152"/>
      <c r="PD10" s="152"/>
      <c r="PE10" s="152"/>
      <c r="PF10" s="152"/>
      <c r="PG10" s="152"/>
      <c r="PH10" s="152"/>
      <c r="PI10" s="152"/>
      <c r="PJ10" s="152"/>
      <c r="PK10" s="152"/>
      <c r="PL10" s="152"/>
      <c r="PM10" s="152"/>
      <c r="PN10" s="152"/>
      <c r="PO10" s="152"/>
      <c r="PP10" s="152"/>
      <c r="PQ10" s="152"/>
      <c r="PR10" s="152"/>
      <c r="PS10" s="152"/>
      <c r="PT10" s="152"/>
      <c r="PU10" s="152"/>
      <c r="PV10" s="184"/>
      <c r="PW10" s="184"/>
      <c r="PX10" s="184"/>
      <c r="PY10" s="184"/>
      <c r="PZ10" s="184"/>
      <c r="QA10" s="184"/>
      <c r="QB10" s="184"/>
      <c r="QC10" s="184"/>
      <c r="QD10" s="184"/>
      <c r="QE10" s="184"/>
      <c r="QF10" s="184"/>
      <c r="QG10" s="184"/>
      <c r="QH10" s="184"/>
      <c r="QI10" s="184"/>
      <c r="QJ10" s="184"/>
      <c r="QK10" s="184"/>
      <c r="QL10" s="184"/>
      <c r="QM10" s="184"/>
      <c r="QN10" s="184"/>
      <c r="QO10" s="184"/>
      <c r="QP10" s="184"/>
      <c r="QQ10" s="184"/>
      <c r="QR10" s="184"/>
      <c r="QS10" s="184"/>
      <c r="QT10" s="184"/>
      <c r="QU10" s="184"/>
      <c r="QV10" s="184"/>
      <c r="QW10" s="184"/>
      <c r="QX10" s="184"/>
      <c r="QY10" s="184"/>
      <c r="QZ10" s="184"/>
      <c r="RA10" s="184"/>
      <c r="RB10" s="184"/>
      <c r="RC10" s="184"/>
      <c r="RD10" s="184"/>
      <c r="RE10" s="184"/>
      <c r="RF10" s="145"/>
      <c r="RG10" s="145"/>
      <c r="RH10" s="145"/>
      <c r="RI10" s="145"/>
      <c r="RJ10" s="145"/>
      <c r="RK10" s="145"/>
      <c r="RL10" s="145"/>
      <c r="RM10" s="145"/>
      <c r="RN10" s="145"/>
      <c r="RO10" s="145"/>
      <c r="RP10" s="145"/>
      <c r="RQ10" s="145"/>
      <c r="RR10" s="145"/>
      <c r="RS10" s="145"/>
      <c r="RT10" s="145"/>
      <c r="RU10" s="145"/>
      <c r="RV10" s="145"/>
      <c r="RW10" s="145"/>
      <c r="RX10" s="145"/>
      <c r="RY10" s="145"/>
      <c r="RZ10" s="145"/>
      <c r="SA10" s="145"/>
      <c r="SB10" s="145"/>
      <c r="SC10" s="145"/>
      <c r="SD10" s="145"/>
      <c r="SE10" s="145"/>
      <c r="SF10" s="145"/>
      <c r="SG10" s="145"/>
      <c r="SH10" s="145"/>
      <c r="SI10" s="145"/>
      <c r="SJ10" s="145"/>
      <c r="SK10" s="145"/>
      <c r="SL10" s="145"/>
      <c r="SM10" s="184"/>
      <c r="SN10" s="184"/>
      <c r="SO10" s="184"/>
      <c r="SP10" s="184"/>
      <c r="SQ10" s="184"/>
      <c r="SR10" s="184"/>
      <c r="SS10" s="184"/>
      <c r="ST10" s="184"/>
      <c r="SU10" s="184"/>
      <c r="SV10" s="184"/>
      <c r="SW10" s="184"/>
      <c r="SX10" s="184"/>
      <c r="SY10" s="184"/>
      <c r="SZ10" s="184"/>
      <c r="TA10" s="184"/>
      <c r="TB10" s="184"/>
      <c r="TC10" s="184"/>
      <c r="TD10" s="184"/>
      <c r="TE10" s="184"/>
      <c r="TF10" s="184"/>
      <c r="TG10" s="184"/>
      <c r="TH10" s="184"/>
      <c r="TI10" s="184"/>
      <c r="TJ10" s="184"/>
      <c r="TK10" s="184"/>
      <c r="TL10" s="184"/>
      <c r="TM10" s="184"/>
      <c r="TN10" s="184"/>
      <c r="TO10" s="184"/>
      <c r="TP10" s="184"/>
      <c r="TQ10" s="184"/>
      <c r="TR10" s="184"/>
      <c r="TS10" s="184"/>
      <c r="TT10" s="184"/>
      <c r="TU10" s="184"/>
      <c r="TV10" s="184"/>
      <c r="TW10" s="184"/>
      <c r="TX10" s="184"/>
      <c r="TY10" s="184"/>
      <c r="TZ10" s="184"/>
      <c r="UA10" s="184"/>
      <c r="UB10" s="184"/>
      <c r="UC10" s="81"/>
      <c r="UD10" s="81"/>
      <c r="UE10" s="81"/>
      <c r="UF10" s="81"/>
      <c r="UG10" s="81"/>
      <c r="UH10" s="81"/>
      <c r="UI10" s="81"/>
      <c r="UJ10" s="81"/>
      <c r="UK10" s="81"/>
      <c r="UL10" s="81"/>
      <c r="UM10" s="81"/>
      <c r="UN10" s="81"/>
      <c r="UO10" s="81"/>
      <c r="UP10" s="81"/>
      <c r="UQ10" s="81"/>
      <c r="UR10" s="81"/>
      <c r="US10" s="81"/>
      <c r="UT10" s="81"/>
      <c r="UU10" s="81"/>
      <c r="UV10" s="81"/>
      <c r="UW10" s="81"/>
      <c r="UX10" s="81"/>
      <c r="UY10" s="81"/>
      <c r="UZ10" s="81"/>
      <c r="VA10" s="81"/>
      <c r="VB10" s="81"/>
      <c r="VC10" s="81"/>
      <c r="VD10" s="81"/>
      <c r="VE10" s="81"/>
      <c r="VF10" s="81"/>
      <c r="VG10" s="81"/>
      <c r="VH10" s="81"/>
      <c r="VI10" s="81"/>
      <c r="VJ10" s="81"/>
      <c r="VK10" s="81"/>
      <c r="VL10" s="81"/>
      <c r="VM10" s="81"/>
      <c r="VN10" s="81"/>
      <c r="VO10" s="81"/>
      <c r="VP10" s="81"/>
      <c r="VQ10" s="81"/>
      <c r="VR10" s="81"/>
      <c r="VS10" s="81"/>
      <c r="VT10" s="81"/>
      <c r="VU10" s="81"/>
      <c r="VV10" s="81"/>
      <c r="VW10" s="81"/>
      <c r="VX10" s="81"/>
      <c r="VY10" s="81"/>
      <c r="VZ10" s="81"/>
      <c r="WA10" s="81"/>
      <c r="WB10" s="81"/>
      <c r="WC10" s="81"/>
      <c r="WD10" s="81"/>
      <c r="WE10" s="81"/>
      <c r="WF10" s="81"/>
      <c r="WG10" s="81"/>
      <c r="WH10" s="81"/>
      <c r="WI10" s="81"/>
      <c r="WJ10" s="81"/>
      <c r="WK10" s="81"/>
      <c r="WL10" s="81"/>
      <c r="WM10" s="81"/>
      <c r="WN10" s="81"/>
      <c r="WO10" s="81"/>
      <c r="WP10" s="81"/>
      <c r="WQ10" s="81"/>
      <c r="WR10" s="81"/>
      <c r="WS10" s="81"/>
      <c r="WT10" s="81"/>
      <c r="WU10" s="81"/>
      <c r="WV10" s="81"/>
      <c r="WW10" s="81"/>
      <c r="WX10" s="81"/>
      <c r="WY10" s="81"/>
      <c r="WZ10" s="81"/>
      <c r="XA10" s="81"/>
      <c r="XB10" s="81"/>
      <c r="XC10" s="81"/>
      <c r="XD10" s="81"/>
      <c r="XE10" s="81"/>
      <c r="XF10" s="81"/>
      <c r="XG10" s="81"/>
      <c r="XH10" s="81"/>
      <c r="XI10" s="81"/>
      <c r="XJ10" s="81"/>
      <c r="XK10" s="81"/>
      <c r="XL10" s="81"/>
      <c r="XM10" s="81"/>
      <c r="XN10" s="81"/>
      <c r="XO10" s="81"/>
      <c r="XP10" s="81"/>
      <c r="XQ10" s="81"/>
      <c r="XR10" s="81"/>
      <c r="XS10" s="81"/>
      <c r="XT10" s="81"/>
      <c r="XU10" s="81"/>
      <c r="XV10" s="81"/>
      <c r="XW10" s="81"/>
      <c r="XX10" s="81"/>
      <c r="XY10" s="81"/>
      <c r="XZ10" s="81"/>
      <c r="YA10" s="81"/>
      <c r="YB10" s="81"/>
      <c r="YC10" s="81"/>
      <c r="YD10" s="81"/>
      <c r="YE10" s="81"/>
      <c r="YF10" s="81"/>
      <c r="YG10" s="81"/>
      <c r="YH10" s="81"/>
      <c r="YI10" s="81"/>
      <c r="YJ10" s="81"/>
      <c r="YK10" s="81"/>
      <c r="YL10" s="81"/>
      <c r="YM10" s="81"/>
      <c r="YN10" s="81"/>
      <c r="YO10" s="81"/>
      <c r="YP10" s="81"/>
      <c r="YQ10" s="81"/>
      <c r="YR10" s="81"/>
      <c r="YS10" s="81"/>
      <c r="YT10" s="81"/>
      <c r="YU10" s="81"/>
      <c r="YV10" s="81"/>
      <c r="YW10" s="81"/>
      <c r="YX10" s="81"/>
      <c r="YY10" s="81"/>
      <c r="YZ10" s="81"/>
      <c r="ZA10" s="81"/>
      <c r="ZB10" s="81"/>
      <c r="ZC10" s="81"/>
      <c r="ZD10" s="81"/>
      <c r="ZE10" s="81"/>
      <c r="ZF10" s="81"/>
      <c r="ZG10" s="81"/>
      <c r="ZH10" s="81"/>
      <c r="ZI10" s="81"/>
      <c r="ZJ10" s="81"/>
      <c r="ZK10" s="81"/>
      <c r="ZL10" s="81"/>
      <c r="ZM10" s="81"/>
      <c r="ZN10" s="81"/>
      <c r="ZO10" s="81"/>
      <c r="ZP10" s="81"/>
      <c r="ZQ10" s="81"/>
      <c r="ZR10" s="81"/>
      <c r="ZS10" s="81"/>
      <c r="ZT10" s="81"/>
      <c r="ZU10" s="81"/>
      <c r="ZV10" s="81"/>
      <c r="ZW10" s="81"/>
      <c r="ZX10" s="81"/>
      <c r="ZY10" s="81"/>
      <c r="ZZ10" s="81"/>
      <c r="AAA10" s="81"/>
      <c r="AAB10" s="81"/>
      <c r="AAC10" s="81"/>
      <c r="AAD10" s="81"/>
      <c r="AAE10" s="81"/>
    </row>
    <row r="11" spans="1:707" ht="16.5" thickBot="1" x14ac:dyDescent="0.3">
      <c r="A11" s="116"/>
      <c r="B11" s="176"/>
      <c r="C11" s="109" t="s">
        <v>2176</v>
      </c>
      <c r="D11" s="100" t="s">
        <v>5</v>
      </c>
      <c r="E11" s="100" t="s">
        <v>6</v>
      </c>
      <c r="F11" s="98" t="s">
        <v>2177</v>
      </c>
      <c r="G11" s="98" t="s">
        <v>7</v>
      </c>
      <c r="H11" s="98" t="s">
        <v>8</v>
      </c>
      <c r="I11" s="98" t="s">
        <v>2178</v>
      </c>
      <c r="J11" s="98" t="s">
        <v>9</v>
      </c>
      <c r="K11" s="98" t="s">
        <v>10</v>
      </c>
      <c r="L11" s="100" t="s">
        <v>2335</v>
      </c>
      <c r="M11" s="100" t="s">
        <v>9</v>
      </c>
      <c r="N11" s="100" t="s">
        <v>10</v>
      </c>
      <c r="O11" s="100" t="s">
        <v>2179</v>
      </c>
      <c r="P11" s="100" t="s">
        <v>11</v>
      </c>
      <c r="Q11" s="100" t="s">
        <v>4</v>
      </c>
      <c r="R11" s="100" t="s">
        <v>2180</v>
      </c>
      <c r="S11" s="100" t="s">
        <v>6</v>
      </c>
      <c r="T11" s="100" t="s">
        <v>12</v>
      </c>
      <c r="U11" s="100" t="s">
        <v>2181</v>
      </c>
      <c r="V11" s="100" t="s">
        <v>6</v>
      </c>
      <c r="W11" s="100" t="s">
        <v>12</v>
      </c>
      <c r="X11" s="107" t="s">
        <v>2182</v>
      </c>
      <c r="Y11" s="108" t="s">
        <v>10</v>
      </c>
      <c r="Z11" s="109" t="s">
        <v>13</v>
      </c>
      <c r="AA11" s="100" t="s">
        <v>2183</v>
      </c>
      <c r="AB11" s="100" t="s">
        <v>14</v>
      </c>
      <c r="AC11" s="100" t="s">
        <v>15</v>
      </c>
      <c r="AD11" s="100" t="s">
        <v>2184</v>
      </c>
      <c r="AE11" s="100" t="s">
        <v>4</v>
      </c>
      <c r="AF11" s="100" t="s">
        <v>5</v>
      </c>
      <c r="AG11" s="100" t="s">
        <v>2185</v>
      </c>
      <c r="AH11" s="100" t="s">
        <v>12</v>
      </c>
      <c r="AI11" s="100" t="s">
        <v>7</v>
      </c>
      <c r="AJ11" s="99" t="s">
        <v>2186</v>
      </c>
      <c r="AK11" s="121"/>
      <c r="AL11" s="121"/>
      <c r="AM11" s="99" t="s">
        <v>2187</v>
      </c>
      <c r="AN11" s="121"/>
      <c r="AO11" s="121"/>
      <c r="AP11" s="99" t="s">
        <v>2336</v>
      </c>
      <c r="AQ11" s="121"/>
      <c r="AR11" s="121"/>
      <c r="AS11" s="99" t="s">
        <v>2188</v>
      </c>
      <c r="AT11" s="121"/>
      <c r="AU11" s="121"/>
      <c r="AV11" s="99" t="s">
        <v>2189</v>
      </c>
      <c r="AW11" s="121"/>
      <c r="AX11" s="121"/>
      <c r="AY11" s="99" t="s">
        <v>2190</v>
      </c>
      <c r="AZ11" s="121"/>
      <c r="BA11" s="121"/>
      <c r="BB11" s="99" t="s">
        <v>2191</v>
      </c>
      <c r="BC11" s="121"/>
      <c r="BD11" s="121"/>
      <c r="BE11" s="98" t="s">
        <v>2192</v>
      </c>
      <c r="BF11" s="98"/>
      <c r="BG11" s="98"/>
      <c r="BH11" s="161" t="s">
        <v>2193</v>
      </c>
      <c r="BI11" s="162"/>
      <c r="BJ11" s="163"/>
      <c r="BK11" s="107" t="s">
        <v>2194</v>
      </c>
      <c r="BL11" s="108"/>
      <c r="BM11" s="109"/>
      <c r="BN11" s="107" t="s">
        <v>2195</v>
      </c>
      <c r="BO11" s="108"/>
      <c r="BP11" s="109"/>
      <c r="BQ11" s="107" t="s">
        <v>2196</v>
      </c>
      <c r="BR11" s="108"/>
      <c r="BS11" s="109"/>
      <c r="BT11" s="107" t="s">
        <v>2337</v>
      </c>
      <c r="BU11" s="108"/>
      <c r="BV11" s="109"/>
      <c r="BW11" s="161" t="s">
        <v>2197</v>
      </c>
      <c r="BX11" s="162"/>
      <c r="BY11" s="162"/>
      <c r="BZ11" s="162" t="s">
        <v>2373</v>
      </c>
      <c r="CA11" s="162"/>
      <c r="CB11" s="162"/>
      <c r="CC11" s="162" t="s">
        <v>2374</v>
      </c>
      <c r="CD11" s="162"/>
      <c r="CE11" s="162"/>
      <c r="CF11" s="162" t="s">
        <v>2375</v>
      </c>
      <c r="CG11" s="162"/>
      <c r="CH11" s="162"/>
      <c r="CI11" s="162" t="s">
        <v>2376</v>
      </c>
      <c r="CJ11" s="162"/>
      <c r="CK11" s="162"/>
      <c r="CL11" s="162" t="s">
        <v>2377</v>
      </c>
      <c r="CM11" s="162"/>
      <c r="CN11" s="163"/>
      <c r="CO11" s="109" t="s">
        <v>2198</v>
      </c>
      <c r="CP11" s="100"/>
      <c r="CQ11" s="100"/>
      <c r="CR11" s="107" t="s">
        <v>2199</v>
      </c>
      <c r="CS11" s="108"/>
      <c r="CT11" s="109"/>
      <c r="CU11" s="107" t="s">
        <v>2200</v>
      </c>
      <c r="CV11" s="108"/>
      <c r="CW11" s="109"/>
      <c r="CX11" s="100" t="s">
        <v>2338</v>
      </c>
      <c r="CY11" s="100"/>
      <c r="CZ11" s="100"/>
      <c r="DA11" s="100" t="s">
        <v>2201</v>
      </c>
      <c r="DB11" s="100"/>
      <c r="DC11" s="100"/>
      <c r="DD11" s="100" t="s">
        <v>2202</v>
      </c>
      <c r="DE11" s="100"/>
      <c r="DF11" s="100"/>
      <c r="DG11" s="106" t="s">
        <v>2203</v>
      </c>
      <c r="DH11" s="106"/>
      <c r="DI11" s="106"/>
      <c r="DJ11" s="100" t="s">
        <v>2204</v>
      </c>
      <c r="DK11" s="100"/>
      <c r="DL11" s="100"/>
      <c r="DM11" s="100" t="s">
        <v>2205</v>
      </c>
      <c r="DN11" s="100"/>
      <c r="DO11" s="100"/>
      <c r="DP11" s="100" t="s">
        <v>2206</v>
      </c>
      <c r="DQ11" s="100"/>
      <c r="DR11" s="100"/>
      <c r="DS11" s="100" t="s">
        <v>2207</v>
      </c>
      <c r="DT11" s="100"/>
      <c r="DU11" s="100"/>
      <c r="DV11" s="100" t="s">
        <v>2208</v>
      </c>
      <c r="DW11" s="100"/>
      <c r="DX11" s="100"/>
      <c r="DY11" s="106" t="s">
        <v>2209</v>
      </c>
      <c r="DZ11" s="106"/>
      <c r="EA11" s="106"/>
      <c r="EB11" s="106" t="s">
        <v>2339</v>
      </c>
      <c r="EC11" s="106"/>
      <c r="ED11" s="164"/>
      <c r="EE11" s="98" t="s">
        <v>2210</v>
      </c>
      <c r="EF11" s="98"/>
      <c r="EG11" s="98"/>
      <c r="EH11" s="98" t="s">
        <v>2211</v>
      </c>
      <c r="EI11" s="98"/>
      <c r="EJ11" s="98"/>
      <c r="EK11" s="81" t="s">
        <v>2212</v>
      </c>
      <c r="EL11" s="81"/>
      <c r="EM11" s="81"/>
      <c r="EN11" s="98" t="s">
        <v>2213</v>
      </c>
      <c r="EO11" s="98"/>
      <c r="EP11" s="98"/>
      <c r="EQ11" s="98" t="s">
        <v>2214</v>
      </c>
      <c r="ER11" s="98"/>
      <c r="ES11" s="99"/>
      <c r="ET11" s="98" t="s">
        <v>2215</v>
      </c>
      <c r="EU11" s="98"/>
      <c r="EV11" s="98"/>
      <c r="EW11" s="98" t="s">
        <v>2216</v>
      </c>
      <c r="EX11" s="98"/>
      <c r="EY11" s="98"/>
      <c r="EZ11" s="98" t="s">
        <v>2217</v>
      </c>
      <c r="FA11" s="98"/>
      <c r="FB11" s="98"/>
      <c r="FC11" s="98" t="s">
        <v>2218</v>
      </c>
      <c r="FD11" s="98"/>
      <c r="FE11" s="98"/>
      <c r="FF11" s="98" t="s">
        <v>2340</v>
      </c>
      <c r="FG11" s="98"/>
      <c r="FH11" s="98"/>
      <c r="FI11" s="98" t="s">
        <v>2219</v>
      </c>
      <c r="FJ11" s="98"/>
      <c r="FK11" s="98"/>
      <c r="FL11" s="98" t="s">
        <v>2220</v>
      </c>
      <c r="FM11" s="98"/>
      <c r="FN11" s="98"/>
      <c r="FO11" s="98" t="s">
        <v>2221</v>
      </c>
      <c r="FP11" s="98"/>
      <c r="FQ11" s="98"/>
      <c r="FR11" s="98" t="s">
        <v>2222</v>
      </c>
      <c r="FS11" s="98"/>
      <c r="FT11" s="98"/>
      <c r="FU11" s="98" t="s">
        <v>2223</v>
      </c>
      <c r="FV11" s="98"/>
      <c r="FW11" s="99"/>
      <c r="FX11" s="89" t="s">
        <v>2224</v>
      </c>
      <c r="FY11" s="92"/>
      <c r="FZ11" s="93"/>
      <c r="GA11" s="89" t="s">
        <v>2225</v>
      </c>
      <c r="GB11" s="92"/>
      <c r="GC11" s="93"/>
      <c r="GD11" s="89" t="s">
        <v>2226</v>
      </c>
      <c r="GE11" s="92"/>
      <c r="GF11" s="93"/>
      <c r="GG11" s="89" t="s">
        <v>2227</v>
      </c>
      <c r="GH11" s="92"/>
      <c r="GI11" s="93"/>
      <c r="GJ11" s="89" t="s">
        <v>2341</v>
      </c>
      <c r="GK11" s="92"/>
      <c r="GL11" s="92"/>
      <c r="GM11" s="81" t="s">
        <v>2228</v>
      </c>
      <c r="GN11" s="81"/>
      <c r="GO11" s="81"/>
      <c r="GP11" s="92" t="s">
        <v>2229</v>
      </c>
      <c r="GQ11" s="92"/>
      <c r="GR11" s="93"/>
      <c r="GS11" s="89" t="s">
        <v>2230</v>
      </c>
      <c r="GT11" s="92"/>
      <c r="GU11" s="93"/>
      <c r="GV11" s="89" t="s">
        <v>2231</v>
      </c>
      <c r="GW11" s="92"/>
      <c r="GX11" s="93"/>
      <c r="GY11" s="89" t="s">
        <v>2232</v>
      </c>
      <c r="GZ11" s="92"/>
      <c r="HA11" s="93"/>
      <c r="HB11" s="89" t="s">
        <v>2342</v>
      </c>
      <c r="HC11" s="92"/>
      <c r="HD11" s="93"/>
      <c r="HE11" s="89" t="s">
        <v>2343</v>
      </c>
      <c r="HF11" s="92"/>
      <c r="HG11" s="93"/>
      <c r="HH11" s="89" t="s">
        <v>2344</v>
      </c>
      <c r="HI11" s="92"/>
      <c r="HJ11" s="93"/>
      <c r="HK11" s="89" t="s">
        <v>2345</v>
      </c>
      <c r="HL11" s="92"/>
      <c r="HM11" s="93"/>
      <c r="HN11" s="89" t="s">
        <v>2346</v>
      </c>
      <c r="HO11" s="92"/>
      <c r="HP11" s="93"/>
      <c r="HQ11" s="89" t="s">
        <v>2347</v>
      </c>
      <c r="HR11" s="92"/>
      <c r="HS11" s="93"/>
      <c r="HT11" s="89" t="s">
        <v>2348</v>
      </c>
      <c r="HU11" s="92"/>
      <c r="HV11" s="93"/>
      <c r="HW11" s="89" t="s">
        <v>2349</v>
      </c>
      <c r="HX11" s="92"/>
      <c r="HY11" s="93"/>
      <c r="HZ11" s="89" t="s">
        <v>2350</v>
      </c>
      <c r="IA11" s="92"/>
      <c r="IB11" s="93"/>
      <c r="IC11" s="89" t="s">
        <v>2351</v>
      </c>
      <c r="ID11" s="92"/>
      <c r="IE11" s="93"/>
      <c r="IF11" s="89" t="s">
        <v>2233</v>
      </c>
      <c r="IG11" s="92"/>
      <c r="IH11" s="93"/>
      <c r="II11" s="89" t="s">
        <v>2234</v>
      </c>
      <c r="IJ11" s="92"/>
      <c r="IK11" s="93"/>
      <c r="IL11" s="89" t="s">
        <v>2235</v>
      </c>
      <c r="IM11" s="92"/>
      <c r="IN11" s="93"/>
      <c r="IO11" s="89" t="s">
        <v>2236</v>
      </c>
      <c r="IP11" s="92"/>
      <c r="IQ11" s="93"/>
      <c r="IR11" s="89" t="s">
        <v>2352</v>
      </c>
      <c r="IS11" s="92"/>
      <c r="IT11" s="93"/>
      <c r="IU11" s="89" t="s">
        <v>2237</v>
      </c>
      <c r="IV11" s="92"/>
      <c r="IW11" s="93"/>
      <c r="IX11" s="89" t="s">
        <v>2238</v>
      </c>
      <c r="IY11" s="92"/>
      <c r="IZ11" s="93"/>
      <c r="JA11" s="89" t="s">
        <v>2239</v>
      </c>
      <c r="JB11" s="92"/>
      <c r="JC11" s="93"/>
      <c r="JD11" s="89" t="s">
        <v>2240</v>
      </c>
      <c r="JE11" s="92"/>
      <c r="JF11" s="92"/>
      <c r="JG11" s="81" t="s">
        <v>2241</v>
      </c>
      <c r="JH11" s="81"/>
      <c r="JI11" s="81"/>
      <c r="JJ11" s="81" t="s">
        <v>2379</v>
      </c>
      <c r="JK11" s="81"/>
      <c r="JL11" s="81"/>
      <c r="JM11" s="81" t="s">
        <v>2380</v>
      </c>
      <c r="JN11" s="81"/>
      <c r="JO11" s="81"/>
      <c r="JP11" s="81" t="s">
        <v>2381</v>
      </c>
      <c r="JQ11" s="81"/>
      <c r="JR11" s="81"/>
      <c r="JS11" s="81" t="s">
        <v>2382</v>
      </c>
      <c r="JT11" s="81"/>
      <c r="JU11" s="81"/>
      <c r="JV11" s="81" t="s">
        <v>2383</v>
      </c>
      <c r="JW11" s="81"/>
      <c r="JX11" s="81"/>
      <c r="JY11" s="81" t="s">
        <v>2384</v>
      </c>
      <c r="JZ11" s="81"/>
      <c r="KA11" s="81"/>
      <c r="KB11" s="81" t="s">
        <v>2385</v>
      </c>
      <c r="KC11" s="81"/>
      <c r="KD11" s="81"/>
      <c r="KE11" s="81" t="s">
        <v>2386</v>
      </c>
      <c r="KF11" s="81"/>
      <c r="KG11" s="81"/>
      <c r="KH11" s="81" t="s">
        <v>2387</v>
      </c>
      <c r="KI11" s="81"/>
      <c r="KJ11" s="81"/>
      <c r="KK11" s="81" t="s">
        <v>2388</v>
      </c>
      <c r="KL11" s="81"/>
      <c r="KM11" s="81"/>
      <c r="KN11" s="81" t="s">
        <v>2389</v>
      </c>
      <c r="KO11" s="81"/>
      <c r="KP11" s="81"/>
      <c r="KQ11" s="81" t="s">
        <v>2390</v>
      </c>
      <c r="KR11" s="81"/>
      <c r="KS11" s="81"/>
      <c r="KT11" s="81" t="s">
        <v>2391</v>
      </c>
      <c r="KU11" s="81"/>
      <c r="KV11" s="81"/>
      <c r="KW11" s="93" t="s">
        <v>2242</v>
      </c>
      <c r="KX11" s="81"/>
      <c r="KY11" s="81"/>
      <c r="KZ11" s="81" t="s">
        <v>2243</v>
      </c>
      <c r="LA11" s="81"/>
      <c r="LB11" s="81"/>
      <c r="LC11" s="81" t="s">
        <v>2244</v>
      </c>
      <c r="LD11" s="81"/>
      <c r="LE11" s="81"/>
      <c r="LF11" s="81" t="s">
        <v>2353</v>
      </c>
      <c r="LG11" s="81"/>
      <c r="LH11" s="81"/>
      <c r="LI11" s="81" t="s">
        <v>2245</v>
      </c>
      <c r="LJ11" s="81"/>
      <c r="LK11" s="81"/>
      <c r="LL11" s="81" t="s">
        <v>2246</v>
      </c>
      <c r="LM11" s="81"/>
      <c r="LN11" s="81"/>
      <c r="LO11" s="81" t="s">
        <v>2247</v>
      </c>
      <c r="LP11" s="81"/>
      <c r="LQ11" s="81"/>
      <c r="LR11" s="81" t="s">
        <v>2248</v>
      </c>
      <c r="LS11" s="81"/>
      <c r="LT11" s="81"/>
      <c r="LU11" s="81" t="s">
        <v>2249</v>
      </c>
      <c r="LV11" s="81"/>
      <c r="LW11" s="81"/>
      <c r="LX11" s="81" t="s">
        <v>2250</v>
      </c>
      <c r="LY11" s="81"/>
      <c r="LZ11" s="81"/>
      <c r="MA11" s="81" t="s">
        <v>2251</v>
      </c>
      <c r="MB11" s="81"/>
      <c r="MC11" s="81"/>
      <c r="MD11" s="81" t="s">
        <v>2252</v>
      </c>
      <c r="ME11" s="81"/>
      <c r="MF11" s="89"/>
      <c r="MG11" s="81" t="s">
        <v>2253</v>
      </c>
      <c r="MH11" s="81"/>
      <c r="MI11" s="81"/>
      <c r="MJ11" s="81" t="s">
        <v>2392</v>
      </c>
      <c r="MK11" s="81"/>
      <c r="ML11" s="81"/>
      <c r="MM11" s="81" t="s">
        <v>2393</v>
      </c>
      <c r="MN11" s="81"/>
      <c r="MO11" s="81"/>
      <c r="MP11" s="93" t="s">
        <v>2254</v>
      </c>
      <c r="MQ11" s="81"/>
      <c r="MR11" s="81"/>
      <c r="MS11" s="81" t="s">
        <v>2255</v>
      </c>
      <c r="MT11" s="81"/>
      <c r="MU11" s="81"/>
      <c r="MV11" s="81" t="s">
        <v>2256</v>
      </c>
      <c r="MW11" s="81"/>
      <c r="MX11" s="81"/>
      <c r="MY11" s="81" t="s">
        <v>2354</v>
      </c>
      <c r="MZ11" s="81"/>
      <c r="NA11" s="81"/>
      <c r="NB11" s="81" t="s">
        <v>2257</v>
      </c>
      <c r="NC11" s="81"/>
      <c r="ND11" s="81"/>
      <c r="NE11" s="81" t="s">
        <v>2258</v>
      </c>
      <c r="NF11" s="81"/>
      <c r="NG11" s="81"/>
      <c r="NH11" s="81" t="s">
        <v>2259</v>
      </c>
      <c r="NI11" s="81"/>
      <c r="NJ11" s="81"/>
      <c r="NK11" s="147" t="s">
        <v>2260</v>
      </c>
      <c r="NL11" s="148"/>
      <c r="NM11" s="149"/>
      <c r="NN11" s="147" t="s">
        <v>2261</v>
      </c>
      <c r="NO11" s="148"/>
      <c r="NP11" s="149"/>
      <c r="NQ11" s="147" t="s">
        <v>2262</v>
      </c>
      <c r="NR11" s="148"/>
      <c r="NS11" s="149"/>
      <c r="NT11" s="147" t="s">
        <v>2263</v>
      </c>
      <c r="NU11" s="148"/>
      <c r="NV11" s="149"/>
      <c r="NW11" s="147" t="s">
        <v>2264</v>
      </c>
      <c r="NX11" s="148"/>
      <c r="NY11" s="149"/>
      <c r="NZ11" s="147" t="s">
        <v>2265</v>
      </c>
      <c r="OA11" s="148"/>
      <c r="OB11" s="149"/>
      <c r="OC11" s="147" t="s">
        <v>2355</v>
      </c>
      <c r="OD11" s="148"/>
      <c r="OE11" s="149"/>
      <c r="OF11" s="147" t="s">
        <v>2266</v>
      </c>
      <c r="OG11" s="148"/>
      <c r="OH11" s="149"/>
      <c r="OI11" s="147" t="s">
        <v>2267</v>
      </c>
      <c r="OJ11" s="148"/>
      <c r="OK11" s="149"/>
      <c r="OL11" s="147" t="s">
        <v>2268</v>
      </c>
      <c r="OM11" s="148"/>
      <c r="ON11" s="149"/>
      <c r="OO11" s="147" t="s">
        <v>2269</v>
      </c>
      <c r="OP11" s="148"/>
      <c r="OQ11" s="149"/>
      <c r="OR11" s="147" t="s">
        <v>2270</v>
      </c>
      <c r="OS11" s="148"/>
      <c r="OT11" s="149"/>
      <c r="OU11" s="89" t="s">
        <v>2271</v>
      </c>
      <c r="OV11" s="92"/>
      <c r="OW11" s="93"/>
      <c r="OX11" s="89" t="s">
        <v>2272</v>
      </c>
      <c r="OY11" s="92"/>
      <c r="OZ11" s="93"/>
      <c r="PA11" s="89" t="s">
        <v>2273</v>
      </c>
      <c r="PB11" s="92"/>
      <c r="PC11" s="93"/>
      <c r="PD11" s="147" t="s">
        <v>2274</v>
      </c>
      <c r="PE11" s="148"/>
      <c r="PF11" s="149"/>
      <c r="PG11" s="147" t="s">
        <v>2356</v>
      </c>
      <c r="PH11" s="148"/>
      <c r="PI11" s="149"/>
      <c r="PJ11" s="89" t="s">
        <v>2275</v>
      </c>
      <c r="PK11" s="92"/>
      <c r="PL11" s="93"/>
      <c r="PM11" s="89" t="s">
        <v>2276</v>
      </c>
      <c r="PN11" s="92"/>
      <c r="PO11" s="93"/>
      <c r="PP11" s="89" t="s">
        <v>2277</v>
      </c>
      <c r="PQ11" s="92"/>
      <c r="PR11" s="93"/>
      <c r="PS11" s="93" t="s">
        <v>2278</v>
      </c>
      <c r="PT11" s="81"/>
      <c r="PU11" s="81"/>
      <c r="PV11" s="81" t="s">
        <v>2279</v>
      </c>
      <c r="PW11" s="81"/>
      <c r="PX11" s="81"/>
      <c r="PY11" s="164" t="s">
        <v>2280</v>
      </c>
      <c r="PZ11" s="169"/>
      <c r="QA11" s="170"/>
      <c r="QB11" s="81" t="s">
        <v>2281</v>
      </c>
      <c r="QC11" s="81"/>
      <c r="QD11" s="81"/>
      <c r="QE11" s="81" t="s">
        <v>2282</v>
      </c>
      <c r="QF11" s="81"/>
      <c r="QG11" s="81"/>
      <c r="QH11" s="81" t="s">
        <v>2283</v>
      </c>
      <c r="QI11" s="81"/>
      <c r="QJ11" s="81"/>
      <c r="QK11" s="81" t="s">
        <v>2357</v>
      </c>
      <c r="QL11" s="81"/>
      <c r="QM11" s="81"/>
      <c r="QN11" s="81" t="s">
        <v>2284</v>
      </c>
      <c r="QO11" s="81"/>
      <c r="QP11" s="81"/>
      <c r="QQ11" s="81" t="s">
        <v>2285</v>
      </c>
      <c r="QR11" s="81"/>
      <c r="QS11" s="81"/>
      <c r="QT11" s="147" t="s">
        <v>2286</v>
      </c>
      <c r="QU11" s="148"/>
      <c r="QV11" s="149"/>
      <c r="QW11" s="147" t="s">
        <v>2287</v>
      </c>
      <c r="QX11" s="148"/>
      <c r="QY11" s="149"/>
      <c r="QZ11" s="147" t="s">
        <v>2288</v>
      </c>
      <c r="RA11" s="148"/>
      <c r="RB11" s="148"/>
      <c r="RC11" s="81" t="s">
        <v>2358</v>
      </c>
      <c r="RD11" s="81"/>
      <c r="RE11" s="81"/>
      <c r="RF11" s="147" t="s">
        <v>2359</v>
      </c>
      <c r="RG11" s="148"/>
      <c r="RH11" s="149"/>
      <c r="RI11" s="147" t="s">
        <v>2360</v>
      </c>
      <c r="RJ11" s="148"/>
      <c r="RK11" s="149"/>
      <c r="RL11" s="147" t="s">
        <v>2361</v>
      </c>
      <c r="RM11" s="148"/>
      <c r="RN11" s="149"/>
      <c r="RO11" s="147" t="s">
        <v>2362</v>
      </c>
      <c r="RP11" s="148"/>
      <c r="RQ11" s="149"/>
      <c r="RR11" s="147" t="s">
        <v>2363</v>
      </c>
      <c r="RS11" s="148"/>
      <c r="RT11" s="149"/>
      <c r="RU11" s="147" t="s">
        <v>2364</v>
      </c>
      <c r="RV11" s="148"/>
      <c r="RW11" s="149"/>
      <c r="RX11" s="147" t="s">
        <v>2365</v>
      </c>
      <c r="RY11" s="148"/>
      <c r="RZ11" s="149"/>
      <c r="SA11" s="147" t="s">
        <v>2366</v>
      </c>
      <c r="SB11" s="148"/>
      <c r="SC11" s="148"/>
      <c r="SD11" s="148" t="s">
        <v>2367</v>
      </c>
      <c r="SE11" s="148"/>
      <c r="SF11" s="148"/>
      <c r="SG11" s="148" t="s">
        <v>2289</v>
      </c>
      <c r="SH11" s="148"/>
      <c r="SI11" s="148"/>
      <c r="SJ11" s="148" t="s">
        <v>2290</v>
      </c>
      <c r="SK11" s="148"/>
      <c r="SL11" s="148"/>
      <c r="SM11" s="81" t="s">
        <v>2291</v>
      </c>
      <c r="SN11" s="81"/>
      <c r="SO11" s="81"/>
      <c r="SP11" s="81" t="s">
        <v>2292</v>
      </c>
      <c r="SQ11" s="81"/>
      <c r="SR11" s="81"/>
      <c r="SS11" s="81" t="s">
        <v>2368</v>
      </c>
      <c r="ST11" s="81"/>
      <c r="SU11" s="81"/>
      <c r="SV11" s="81" t="s">
        <v>2293</v>
      </c>
      <c r="SW11" s="81"/>
      <c r="SX11" s="81"/>
      <c r="SY11" s="81" t="s">
        <v>2294</v>
      </c>
      <c r="SZ11" s="81"/>
      <c r="TA11" s="81"/>
      <c r="TB11" s="81" t="s">
        <v>2295</v>
      </c>
      <c r="TC11" s="81"/>
      <c r="TD11" s="81"/>
      <c r="TE11" s="81" t="s">
        <v>2296</v>
      </c>
      <c r="TF11" s="81"/>
      <c r="TG11" s="81"/>
      <c r="TH11" s="81" t="s">
        <v>2297</v>
      </c>
      <c r="TI11" s="81"/>
      <c r="TJ11" s="81"/>
      <c r="TK11" s="81" t="s">
        <v>2298</v>
      </c>
      <c r="TL11" s="81"/>
      <c r="TM11" s="81"/>
      <c r="TN11" s="81" t="s">
        <v>2299</v>
      </c>
      <c r="TO11" s="81"/>
      <c r="TP11" s="81"/>
      <c r="TQ11" s="81" t="s">
        <v>2394</v>
      </c>
      <c r="TR11" s="81"/>
      <c r="TS11" s="81"/>
      <c r="TT11" s="81" t="s">
        <v>2395</v>
      </c>
      <c r="TU11" s="81"/>
      <c r="TV11" s="81"/>
      <c r="TW11" s="81" t="s">
        <v>2396</v>
      </c>
      <c r="TX11" s="81"/>
      <c r="TY11" s="81"/>
      <c r="TZ11" s="89" t="s">
        <v>2397</v>
      </c>
      <c r="UA11" s="134"/>
      <c r="UB11" s="135"/>
      <c r="UC11" s="93" t="s">
        <v>2300</v>
      </c>
      <c r="UD11" s="81"/>
      <c r="UE11" s="81"/>
      <c r="UF11" s="81" t="s">
        <v>2301</v>
      </c>
      <c r="UG11" s="81"/>
      <c r="UH11" s="81"/>
      <c r="UI11" s="81" t="s">
        <v>2302</v>
      </c>
      <c r="UJ11" s="81"/>
      <c r="UK11" s="81"/>
      <c r="UL11" s="81" t="s">
        <v>2369</v>
      </c>
      <c r="UM11" s="81"/>
      <c r="UN11" s="81"/>
      <c r="UO11" s="81" t="s">
        <v>2303</v>
      </c>
      <c r="UP11" s="81"/>
      <c r="UQ11" s="81"/>
      <c r="UR11" s="81" t="s">
        <v>2304</v>
      </c>
      <c r="US11" s="81"/>
      <c r="UT11" s="81"/>
      <c r="UU11" s="81" t="s">
        <v>2305</v>
      </c>
      <c r="UV11" s="81"/>
      <c r="UW11" s="81"/>
      <c r="UX11" s="81" t="s">
        <v>2306</v>
      </c>
      <c r="UY11" s="81"/>
      <c r="UZ11" s="81"/>
      <c r="VA11" s="81" t="s">
        <v>2307</v>
      </c>
      <c r="VB11" s="81"/>
      <c r="VC11" s="81"/>
      <c r="VD11" s="81" t="s">
        <v>2308</v>
      </c>
      <c r="VE11" s="81"/>
      <c r="VF11" s="81"/>
      <c r="VG11" s="81" t="s">
        <v>2309</v>
      </c>
      <c r="VH11" s="81"/>
      <c r="VI11" s="81"/>
      <c r="VJ11" s="81" t="s">
        <v>2310</v>
      </c>
      <c r="VK11" s="81"/>
      <c r="VL11" s="81"/>
      <c r="VM11" s="81" t="s">
        <v>2311</v>
      </c>
      <c r="VN11" s="81"/>
      <c r="VO11" s="81"/>
      <c r="VP11" s="81" t="s">
        <v>2370</v>
      </c>
      <c r="VQ11" s="81"/>
      <c r="VR11" s="81"/>
      <c r="VS11" s="81" t="s">
        <v>2312</v>
      </c>
      <c r="VT11" s="81"/>
      <c r="VU11" s="81"/>
      <c r="VV11" s="81" t="s">
        <v>2313</v>
      </c>
      <c r="VW11" s="81"/>
      <c r="VX11" s="81"/>
      <c r="VY11" s="81" t="s">
        <v>2314</v>
      </c>
      <c r="VZ11" s="81"/>
      <c r="WA11" s="89"/>
      <c r="WB11" s="81" t="s">
        <v>2315</v>
      </c>
      <c r="WC11" s="81"/>
      <c r="WD11" s="89"/>
      <c r="WE11" s="81" t="s">
        <v>2316</v>
      </c>
      <c r="WF11" s="81"/>
      <c r="WG11" s="89"/>
      <c r="WH11" s="81" t="s">
        <v>2317</v>
      </c>
      <c r="WI11" s="81"/>
      <c r="WJ11" s="89"/>
      <c r="WK11" s="89" t="s">
        <v>2318</v>
      </c>
      <c r="WL11" s="134"/>
      <c r="WM11" s="134"/>
      <c r="WN11" s="89" t="s">
        <v>2319</v>
      </c>
      <c r="WO11" s="92"/>
      <c r="WP11" s="93"/>
      <c r="WQ11" s="89" t="s">
        <v>2320</v>
      </c>
      <c r="WR11" s="92"/>
      <c r="WS11" s="93"/>
      <c r="WT11" s="89" t="s">
        <v>2371</v>
      </c>
      <c r="WU11" s="92"/>
      <c r="WV11" s="93"/>
      <c r="WW11" s="89" t="s">
        <v>2321</v>
      </c>
      <c r="WX11" s="92"/>
      <c r="WY11" s="93"/>
      <c r="WZ11" s="89" t="s">
        <v>2322</v>
      </c>
      <c r="XA11" s="92"/>
      <c r="XB11" s="93"/>
      <c r="XC11" s="89" t="s">
        <v>2323</v>
      </c>
      <c r="XD11" s="92"/>
      <c r="XE11" s="93"/>
      <c r="XF11" s="89" t="s">
        <v>2324</v>
      </c>
      <c r="XG11" s="92"/>
      <c r="XH11" s="93"/>
      <c r="XI11" s="89" t="s">
        <v>2325</v>
      </c>
      <c r="XJ11" s="92"/>
      <c r="XK11" s="93"/>
      <c r="XL11" s="89" t="s">
        <v>2326</v>
      </c>
      <c r="XM11" s="92"/>
      <c r="XN11" s="93"/>
      <c r="XO11" s="89" t="s">
        <v>2327</v>
      </c>
      <c r="XP11" s="92"/>
      <c r="XQ11" s="93"/>
      <c r="XR11" s="89" t="s">
        <v>2328</v>
      </c>
      <c r="XS11" s="92"/>
      <c r="XT11" s="93"/>
      <c r="XU11" s="89" t="s">
        <v>2329</v>
      </c>
      <c r="XV11" s="92"/>
      <c r="XW11" s="93"/>
      <c r="XX11" s="89" t="s">
        <v>2372</v>
      </c>
      <c r="XY11" s="92"/>
      <c r="XZ11" s="93"/>
      <c r="YA11" s="89" t="s">
        <v>2330</v>
      </c>
      <c r="YB11" s="92"/>
      <c r="YC11" s="93"/>
      <c r="YD11" s="89" t="s">
        <v>2331</v>
      </c>
      <c r="YE11" s="92"/>
      <c r="YF11" s="93"/>
      <c r="YG11" s="89" t="s">
        <v>2332</v>
      </c>
      <c r="YH11" s="92"/>
      <c r="YI11" s="93"/>
      <c r="YJ11" s="89" t="s">
        <v>2333</v>
      </c>
      <c r="YK11" s="92"/>
      <c r="YL11" s="93"/>
      <c r="YM11" s="89" t="s">
        <v>2334</v>
      </c>
      <c r="YN11" s="92"/>
      <c r="YO11" s="92"/>
      <c r="YP11" s="81" t="s">
        <v>2398</v>
      </c>
      <c r="YQ11" s="81"/>
      <c r="YR11" s="81"/>
      <c r="YS11" s="81" t="s">
        <v>2399</v>
      </c>
      <c r="YT11" s="81"/>
      <c r="YU11" s="81"/>
      <c r="YV11" s="81" t="s">
        <v>2400</v>
      </c>
      <c r="YW11" s="81"/>
      <c r="YX11" s="81"/>
      <c r="YY11" s="81" t="s">
        <v>2401</v>
      </c>
      <c r="YZ11" s="81"/>
      <c r="ZA11" s="81"/>
      <c r="ZB11" s="81" t="s">
        <v>2402</v>
      </c>
      <c r="ZC11" s="81"/>
      <c r="ZD11" s="81"/>
      <c r="ZE11" s="81" t="s">
        <v>2403</v>
      </c>
      <c r="ZF11" s="81"/>
      <c r="ZG11" s="81"/>
      <c r="ZH11" s="81" t="s">
        <v>2404</v>
      </c>
      <c r="ZI11" s="81"/>
      <c r="ZJ11" s="81"/>
      <c r="ZK11" s="81" t="s">
        <v>2405</v>
      </c>
      <c r="ZL11" s="81"/>
      <c r="ZM11" s="81"/>
      <c r="ZN11" s="81" t="s">
        <v>2406</v>
      </c>
      <c r="ZO11" s="81"/>
      <c r="ZP11" s="81"/>
      <c r="ZQ11" s="81" t="s">
        <v>2407</v>
      </c>
      <c r="ZR11" s="81"/>
      <c r="ZS11" s="81"/>
      <c r="ZT11" s="81" t="s">
        <v>2408</v>
      </c>
      <c r="ZU11" s="81"/>
      <c r="ZV11" s="81"/>
      <c r="ZW11" s="81" t="s">
        <v>2409</v>
      </c>
      <c r="ZX11" s="81"/>
      <c r="ZY11" s="81"/>
      <c r="ZZ11" s="81" t="s">
        <v>2410</v>
      </c>
      <c r="AAA11" s="81"/>
      <c r="AAB11" s="81"/>
      <c r="AAC11" s="81" t="s">
        <v>2411</v>
      </c>
      <c r="AAD11" s="81"/>
      <c r="AAE11" s="81"/>
    </row>
    <row r="12" spans="1:707" ht="124.9" customHeight="1" thickBot="1" x14ac:dyDescent="0.3">
      <c r="A12" s="116"/>
      <c r="B12" s="176"/>
      <c r="C12" s="77" t="s">
        <v>2412</v>
      </c>
      <c r="D12" s="78"/>
      <c r="E12" s="79"/>
      <c r="F12" s="77" t="s">
        <v>2416</v>
      </c>
      <c r="G12" s="78"/>
      <c r="H12" s="79"/>
      <c r="I12" s="77" t="s">
        <v>2420</v>
      </c>
      <c r="J12" s="78"/>
      <c r="K12" s="79"/>
      <c r="L12" s="77" t="s">
        <v>2422</v>
      </c>
      <c r="M12" s="78"/>
      <c r="N12" s="79"/>
      <c r="O12" s="77" t="s">
        <v>2426</v>
      </c>
      <c r="P12" s="78"/>
      <c r="Q12" s="79"/>
      <c r="R12" s="77" t="s">
        <v>2430</v>
      </c>
      <c r="S12" s="78"/>
      <c r="T12" s="79"/>
      <c r="U12" s="77" t="s">
        <v>2431</v>
      </c>
      <c r="V12" s="78"/>
      <c r="W12" s="79"/>
      <c r="X12" s="77" t="s">
        <v>2435</v>
      </c>
      <c r="Y12" s="78"/>
      <c r="Z12" s="79"/>
      <c r="AA12" s="77" t="s">
        <v>2439</v>
      </c>
      <c r="AB12" s="78"/>
      <c r="AC12" s="79"/>
      <c r="AD12" s="77" t="s">
        <v>2443</v>
      </c>
      <c r="AE12" s="78"/>
      <c r="AF12" s="79"/>
      <c r="AG12" s="77" t="s">
        <v>2447</v>
      </c>
      <c r="AH12" s="78"/>
      <c r="AI12" s="79"/>
      <c r="AJ12" s="77" t="s">
        <v>2451</v>
      </c>
      <c r="AK12" s="78"/>
      <c r="AL12" s="79"/>
      <c r="AM12" s="77" t="s">
        <v>2455</v>
      </c>
      <c r="AN12" s="78"/>
      <c r="AO12" s="79"/>
      <c r="AP12" s="122" t="s">
        <v>2459</v>
      </c>
      <c r="AQ12" s="123"/>
      <c r="AR12" s="124"/>
      <c r="AS12" s="165" t="s">
        <v>2463</v>
      </c>
      <c r="AT12" s="166"/>
      <c r="AU12" s="167"/>
      <c r="AV12" s="122" t="s">
        <v>2467</v>
      </c>
      <c r="AW12" s="123"/>
      <c r="AX12" s="124"/>
      <c r="AY12" s="77" t="s">
        <v>2471</v>
      </c>
      <c r="AZ12" s="78"/>
      <c r="BA12" s="79"/>
      <c r="BB12" s="77" t="s">
        <v>2475</v>
      </c>
      <c r="BC12" s="78"/>
      <c r="BD12" s="79"/>
      <c r="BE12" s="77" t="s">
        <v>2478</v>
      </c>
      <c r="BF12" s="78"/>
      <c r="BG12" s="79"/>
      <c r="BH12" s="77" t="s">
        <v>2482</v>
      </c>
      <c r="BI12" s="78"/>
      <c r="BJ12" s="79"/>
      <c r="BK12" s="77" t="s">
        <v>2486</v>
      </c>
      <c r="BL12" s="78"/>
      <c r="BM12" s="79"/>
      <c r="BN12" s="77" t="s">
        <v>2489</v>
      </c>
      <c r="BO12" s="78"/>
      <c r="BP12" s="79"/>
      <c r="BQ12" s="77" t="s">
        <v>2492</v>
      </c>
      <c r="BR12" s="78"/>
      <c r="BS12" s="79"/>
      <c r="BT12" s="77" t="s">
        <v>2496</v>
      </c>
      <c r="BU12" s="78"/>
      <c r="BV12" s="79"/>
      <c r="BW12" s="77" t="s">
        <v>2500</v>
      </c>
      <c r="BX12" s="78"/>
      <c r="BY12" s="79"/>
      <c r="BZ12" s="77" t="s">
        <v>2501</v>
      </c>
      <c r="CA12" s="78"/>
      <c r="CB12" s="79"/>
      <c r="CC12" s="77" t="s">
        <v>2502</v>
      </c>
      <c r="CD12" s="78"/>
      <c r="CE12" s="79"/>
      <c r="CF12" s="77" t="s">
        <v>2506</v>
      </c>
      <c r="CG12" s="78"/>
      <c r="CH12" s="79"/>
      <c r="CI12" s="77" t="s">
        <v>2510</v>
      </c>
      <c r="CJ12" s="78"/>
      <c r="CK12" s="79"/>
      <c r="CL12" s="77" t="s">
        <v>2514</v>
      </c>
      <c r="CM12" s="78"/>
      <c r="CN12" s="79"/>
      <c r="CO12" s="77" t="s">
        <v>2518</v>
      </c>
      <c r="CP12" s="78"/>
      <c r="CQ12" s="79"/>
      <c r="CR12" s="77" t="s">
        <v>2521</v>
      </c>
      <c r="CS12" s="78"/>
      <c r="CT12" s="79"/>
      <c r="CU12" s="77" t="s">
        <v>2525</v>
      </c>
      <c r="CV12" s="78"/>
      <c r="CW12" s="79"/>
      <c r="CX12" s="77" t="s">
        <v>2526</v>
      </c>
      <c r="CY12" s="78"/>
      <c r="CZ12" s="79"/>
      <c r="DA12" s="77" t="s">
        <v>2527</v>
      </c>
      <c r="DB12" s="78"/>
      <c r="DC12" s="79"/>
      <c r="DD12" s="77" t="s">
        <v>2531</v>
      </c>
      <c r="DE12" s="78"/>
      <c r="DF12" s="79"/>
      <c r="DG12" s="77" t="s">
        <v>2532</v>
      </c>
      <c r="DH12" s="78"/>
      <c r="DI12" s="79"/>
      <c r="DJ12" s="122" t="s">
        <v>1728</v>
      </c>
      <c r="DK12" s="123"/>
      <c r="DL12" s="124"/>
      <c r="DM12" s="77" t="s">
        <v>2535</v>
      </c>
      <c r="DN12" s="78"/>
      <c r="DO12" s="79"/>
      <c r="DP12" s="77" t="s">
        <v>2536</v>
      </c>
      <c r="DQ12" s="78"/>
      <c r="DR12" s="79"/>
      <c r="DS12" s="77" t="s">
        <v>2540</v>
      </c>
      <c r="DT12" s="78"/>
      <c r="DU12" s="79"/>
      <c r="DV12" s="77" t="s">
        <v>2544</v>
      </c>
      <c r="DW12" s="78"/>
      <c r="DX12" s="79"/>
      <c r="DY12" s="77" t="s">
        <v>2548</v>
      </c>
      <c r="DZ12" s="78"/>
      <c r="EA12" s="79"/>
      <c r="EB12" s="77" t="s">
        <v>2552</v>
      </c>
      <c r="EC12" s="78"/>
      <c r="ED12" s="79"/>
      <c r="EE12" s="77" t="s">
        <v>2556</v>
      </c>
      <c r="EF12" s="78"/>
      <c r="EG12" s="79"/>
      <c r="EH12" s="77" t="s">
        <v>2558</v>
      </c>
      <c r="EI12" s="78"/>
      <c r="EJ12" s="79"/>
      <c r="EK12" s="77" t="s">
        <v>2562</v>
      </c>
      <c r="EL12" s="78"/>
      <c r="EM12" s="79"/>
      <c r="EN12" s="77" t="s">
        <v>2565</v>
      </c>
      <c r="EO12" s="78"/>
      <c r="EP12" s="79"/>
      <c r="EQ12" s="122" t="s">
        <v>2566</v>
      </c>
      <c r="ER12" s="123"/>
      <c r="ES12" s="124"/>
      <c r="ET12" s="77" t="s">
        <v>2570</v>
      </c>
      <c r="EU12" s="78"/>
      <c r="EV12" s="79"/>
      <c r="EW12" s="122" t="s">
        <v>2572</v>
      </c>
      <c r="EX12" s="123"/>
      <c r="EY12" s="124"/>
      <c r="EZ12" s="77" t="s">
        <v>2573</v>
      </c>
      <c r="FA12" s="78"/>
      <c r="FB12" s="79"/>
      <c r="FC12" s="122" t="s">
        <v>2574</v>
      </c>
      <c r="FD12" s="123"/>
      <c r="FE12" s="124"/>
      <c r="FF12" s="77" t="s">
        <v>2576</v>
      </c>
      <c r="FG12" s="78"/>
      <c r="FH12" s="79"/>
      <c r="FI12" s="77" t="s">
        <v>2580</v>
      </c>
      <c r="FJ12" s="78"/>
      <c r="FK12" s="79"/>
      <c r="FL12" s="122" t="s">
        <v>2584</v>
      </c>
      <c r="FM12" s="123"/>
      <c r="FN12" s="124"/>
      <c r="FO12" s="77" t="s">
        <v>2588</v>
      </c>
      <c r="FP12" s="78"/>
      <c r="FQ12" s="79"/>
      <c r="FR12" s="77" t="s">
        <v>2592</v>
      </c>
      <c r="FS12" s="78"/>
      <c r="FT12" s="79"/>
      <c r="FU12" s="77" t="s">
        <v>2596</v>
      </c>
      <c r="FV12" s="78"/>
      <c r="FW12" s="79"/>
      <c r="FX12" s="77" t="s">
        <v>2600</v>
      </c>
      <c r="FY12" s="78"/>
      <c r="FZ12" s="79"/>
      <c r="GA12" s="77" t="s">
        <v>2603</v>
      </c>
      <c r="GB12" s="78"/>
      <c r="GC12" s="79"/>
      <c r="GD12" s="77" t="s">
        <v>2607</v>
      </c>
      <c r="GE12" s="78"/>
      <c r="GF12" s="79"/>
      <c r="GG12" s="77" t="s">
        <v>2611</v>
      </c>
      <c r="GH12" s="78"/>
      <c r="GI12" s="79"/>
      <c r="GJ12" s="122" t="s">
        <v>2615</v>
      </c>
      <c r="GK12" s="123"/>
      <c r="GL12" s="124"/>
      <c r="GM12" s="122" t="s">
        <v>2619</v>
      </c>
      <c r="GN12" s="123"/>
      <c r="GO12" s="124"/>
      <c r="GP12" s="77" t="s">
        <v>2623</v>
      </c>
      <c r="GQ12" s="78"/>
      <c r="GR12" s="79"/>
      <c r="GS12" s="122" t="s">
        <v>2624</v>
      </c>
      <c r="GT12" s="123"/>
      <c r="GU12" s="124"/>
      <c r="GV12" s="77" t="s">
        <v>2628</v>
      </c>
      <c r="GW12" s="78"/>
      <c r="GX12" s="79"/>
      <c r="GY12" s="77" t="s">
        <v>2632</v>
      </c>
      <c r="GZ12" s="78"/>
      <c r="HA12" s="79"/>
      <c r="HB12" s="77" t="s">
        <v>2636</v>
      </c>
      <c r="HC12" s="78"/>
      <c r="HD12" s="79"/>
      <c r="HE12" s="77" t="s">
        <v>2640</v>
      </c>
      <c r="HF12" s="78"/>
      <c r="HG12" s="79"/>
      <c r="HH12" s="77" t="s">
        <v>2644</v>
      </c>
      <c r="HI12" s="78"/>
      <c r="HJ12" s="79"/>
      <c r="HK12" s="77" t="s">
        <v>2648</v>
      </c>
      <c r="HL12" s="78"/>
      <c r="HM12" s="79"/>
      <c r="HN12" s="136" t="s">
        <v>2649</v>
      </c>
      <c r="HO12" s="137"/>
      <c r="HP12" s="138"/>
      <c r="HQ12" s="136" t="s">
        <v>2652</v>
      </c>
      <c r="HR12" s="137"/>
      <c r="HS12" s="138"/>
      <c r="HT12" s="136" t="s">
        <v>2655</v>
      </c>
      <c r="HU12" s="137"/>
      <c r="HV12" s="138"/>
      <c r="HW12" s="136" t="s">
        <v>2658</v>
      </c>
      <c r="HX12" s="137"/>
      <c r="HY12" s="138"/>
      <c r="HZ12" s="139" t="s">
        <v>2661</v>
      </c>
      <c r="IA12" s="140"/>
      <c r="IB12" s="141"/>
      <c r="IC12" s="136" t="s">
        <v>2664</v>
      </c>
      <c r="ID12" s="137"/>
      <c r="IE12" s="138"/>
      <c r="IF12" s="136" t="s">
        <v>2666</v>
      </c>
      <c r="IG12" s="137"/>
      <c r="IH12" s="138"/>
      <c r="II12" s="136" t="s">
        <v>2669</v>
      </c>
      <c r="IJ12" s="137"/>
      <c r="IK12" s="138"/>
      <c r="IL12" s="139" t="s">
        <v>2672</v>
      </c>
      <c r="IM12" s="171"/>
      <c r="IN12" s="46"/>
      <c r="IO12" s="139" t="s">
        <v>2673</v>
      </c>
      <c r="IP12" s="140"/>
      <c r="IQ12" s="141"/>
      <c r="IR12" s="139" t="s">
        <v>2677</v>
      </c>
      <c r="IS12" s="140"/>
      <c r="IT12" s="141"/>
      <c r="IU12" s="136" t="s">
        <v>2678</v>
      </c>
      <c r="IV12" s="137"/>
      <c r="IW12" s="138"/>
      <c r="IX12" s="139" t="s">
        <v>2680</v>
      </c>
      <c r="IY12" s="140"/>
      <c r="IZ12" s="141"/>
      <c r="JA12" s="139" t="s">
        <v>2681</v>
      </c>
      <c r="JB12" s="140"/>
      <c r="JC12" s="141"/>
      <c r="JD12" s="136" t="s">
        <v>2682</v>
      </c>
      <c r="JE12" s="137"/>
      <c r="JF12" s="138"/>
      <c r="JG12" s="136" t="s">
        <v>2686</v>
      </c>
      <c r="JH12" s="137"/>
      <c r="JI12" s="138"/>
      <c r="JJ12" s="136" t="s">
        <v>2689</v>
      </c>
      <c r="JK12" s="137"/>
      <c r="JL12" s="138"/>
      <c r="JM12" s="139" t="s">
        <v>2693</v>
      </c>
      <c r="JN12" s="140"/>
      <c r="JO12" s="141"/>
      <c r="JP12" s="136" t="s">
        <v>2697</v>
      </c>
      <c r="JQ12" s="137"/>
      <c r="JR12" s="138"/>
      <c r="JS12" s="136" t="s">
        <v>2698</v>
      </c>
      <c r="JT12" s="137"/>
      <c r="JU12" s="138"/>
      <c r="JV12" s="136" t="s">
        <v>2701</v>
      </c>
      <c r="JW12" s="137"/>
      <c r="JX12" s="138"/>
      <c r="JY12" s="172" t="s">
        <v>2706</v>
      </c>
      <c r="JZ12" s="111"/>
      <c r="KA12" s="110"/>
      <c r="KB12" s="77" t="s">
        <v>2707</v>
      </c>
      <c r="KC12" s="78"/>
      <c r="KD12" s="79"/>
      <c r="KE12" s="77" t="s">
        <v>2711</v>
      </c>
      <c r="KF12" s="78"/>
      <c r="KG12" s="79"/>
      <c r="KH12" s="77" t="s">
        <v>2712</v>
      </c>
      <c r="KI12" s="78"/>
      <c r="KJ12" s="79"/>
      <c r="KK12" s="77" t="s">
        <v>2713</v>
      </c>
      <c r="KL12" s="78"/>
      <c r="KM12" s="79"/>
      <c r="KN12" s="122" t="s">
        <v>2715</v>
      </c>
      <c r="KO12" s="123"/>
      <c r="KP12" s="124"/>
      <c r="KQ12" s="122" t="s">
        <v>2719</v>
      </c>
      <c r="KR12" s="123"/>
      <c r="KS12" s="124"/>
      <c r="KT12" s="77" t="s">
        <v>2721</v>
      </c>
      <c r="KU12" s="78"/>
      <c r="KV12" s="79"/>
      <c r="KW12" s="77" t="s">
        <v>2738</v>
      </c>
      <c r="KX12" s="78"/>
      <c r="KY12" s="79"/>
      <c r="KZ12" s="77" t="s">
        <v>2742</v>
      </c>
      <c r="LA12" s="78"/>
      <c r="LB12" s="79"/>
      <c r="LC12" s="136" t="s">
        <v>2746</v>
      </c>
      <c r="LD12" s="137"/>
      <c r="LE12" s="138"/>
      <c r="LF12" s="136" t="s">
        <v>2749</v>
      </c>
      <c r="LG12" s="137"/>
      <c r="LH12" s="138"/>
      <c r="LI12" s="136" t="s">
        <v>2752</v>
      </c>
      <c r="LJ12" s="137"/>
      <c r="LK12" s="138"/>
      <c r="LL12" s="136" t="s">
        <v>2755</v>
      </c>
      <c r="LM12" s="137"/>
      <c r="LN12" s="138"/>
      <c r="LO12" s="139" t="s">
        <v>2756</v>
      </c>
      <c r="LP12" s="140"/>
      <c r="LQ12" s="141"/>
      <c r="LR12" s="136" t="s">
        <v>2757</v>
      </c>
      <c r="LS12" s="137"/>
      <c r="LT12" s="138"/>
      <c r="LU12" s="136" t="s">
        <v>2760</v>
      </c>
      <c r="LV12" s="137"/>
      <c r="LW12" s="138"/>
      <c r="LX12" s="136" t="s">
        <v>2763</v>
      </c>
      <c r="LY12" s="137"/>
      <c r="LZ12" s="138"/>
      <c r="MA12" s="136" t="s">
        <v>2764</v>
      </c>
      <c r="MB12" s="137"/>
      <c r="MC12" s="138"/>
      <c r="MD12" s="139" t="s">
        <v>2767</v>
      </c>
      <c r="ME12" s="140"/>
      <c r="MF12" s="141"/>
      <c r="MG12" s="136" t="s">
        <v>2770</v>
      </c>
      <c r="MH12" s="137"/>
      <c r="MI12" s="138"/>
      <c r="MJ12" s="136" t="s">
        <v>2774</v>
      </c>
      <c r="MK12" s="137"/>
      <c r="ML12" s="137"/>
      <c r="MM12" s="101" t="s">
        <v>2644</v>
      </c>
      <c r="MN12" s="101"/>
      <c r="MO12" s="101"/>
      <c r="MP12" s="122" t="s">
        <v>2789</v>
      </c>
      <c r="MQ12" s="123"/>
      <c r="MR12" s="124"/>
      <c r="MS12" s="77" t="s">
        <v>2790</v>
      </c>
      <c r="MT12" s="78"/>
      <c r="MU12" s="79"/>
      <c r="MV12" s="77" t="s">
        <v>2794</v>
      </c>
      <c r="MW12" s="78"/>
      <c r="MX12" s="79"/>
      <c r="MY12" s="122" t="s">
        <v>2798</v>
      </c>
      <c r="MZ12" s="123"/>
      <c r="NA12" s="124"/>
      <c r="NB12" s="77" t="s">
        <v>2802</v>
      </c>
      <c r="NC12" s="78"/>
      <c r="ND12" s="79"/>
      <c r="NE12" s="77" t="s">
        <v>2803</v>
      </c>
      <c r="NF12" s="78"/>
      <c r="NG12" s="79"/>
      <c r="NH12" s="77" t="s">
        <v>2807</v>
      </c>
      <c r="NI12" s="78"/>
      <c r="NJ12" s="79"/>
      <c r="NK12" s="77" t="s">
        <v>2811</v>
      </c>
      <c r="NL12" s="78"/>
      <c r="NM12" s="79"/>
      <c r="NN12" s="77" t="s">
        <v>2812</v>
      </c>
      <c r="NO12" s="78"/>
      <c r="NP12" s="79"/>
      <c r="NQ12" s="77" t="s">
        <v>2816</v>
      </c>
      <c r="NR12" s="78"/>
      <c r="NS12" s="79"/>
      <c r="NT12" s="77" t="s">
        <v>2820</v>
      </c>
      <c r="NU12" s="78"/>
      <c r="NV12" s="79"/>
      <c r="NW12" s="77" t="s">
        <v>2824</v>
      </c>
      <c r="NX12" s="78"/>
      <c r="NY12" s="79"/>
      <c r="NZ12" s="77" t="s">
        <v>2828</v>
      </c>
      <c r="OA12" s="78"/>
      <c r="OB12" s="79"/>
      <c r="OC12" s="77" t="s">
        <v>2832</v>
      </c>
      <c r="OD12" s="78"/>
      <c r="OE12" s="79"/>
      <c r="OF12" s="77" t="s">
        <v>2836</v>
      </c>
      <c r="OG12" s="78"/>
      <c r="OH12" s="79"/>
      <c r="OI12" s="122" t="s">
        <v>2840</v>
      </c>
      <c r="OJ12" s="123"/>
      <c r="OK12" s="124"/>
      <c r="OL12" s="77" t="s">
        <v>2844</v>
      </c>
      <c r="OM12" s="78"/>
      <c r="ON12" s="79"/>
      <c r="OO12" s="77" t="s">
        <v>2848</v>
      </c>
      <c r="OP12" s="78"/>
      <c r="OQ12" s="79"/>
      <c r="OR12" s="136" t="s">
        <v>2852</v>
      </c>
      <c r="OS12" s="137"/>
      <c r="OT12" s="138"/>
      <c r="OU12" s="77" t="s">
        <v>2855</v>
      </c>
      <c r="OV12" s="78"/>
      <c r="OW12" s="79"/>
      <c r="OX12" s="136" t="s">
        <v>2859</v>
      </c>
      <c r="OY12" s="137"/>
      <c r="OZ12" s="138"/>
      <c r="PA12" s="136" t="s">
        <v>2862</v>
      </c>
      <c r="PB12" s="137"/>
      <c r="PC12" s="138"/>
      <c r="PD12" s="136" t="s">
        <v>2865</v>
      </c>
      <c r="PE12" s="137"/>
      <c r="PF12" s="138"/>
      <c r="PG12" s="136" t="s">
        <v>2868</v>
      </c>
      <c r="PH12" s="137"/>
      <c r="PI12" s="138"/>
      <c r="PJ12" s="136" t="s">
        <v>2871</v>
      </c>
      <c r="PK12" s="137"/>
      <c r="PL12" s="138"/>
      <c r="PM12" s="136" t="s">
        <v>2874</v>
      </c>
      <c r="PN12" s="137"/>
      <c r="PO12" s="138"/>
      <c r="PP12" s="136" t="s">
        <v>2875</v>
      </c>
      <c r="PQ12" s="137"/>
      <c r="PR12" s="138"/>
      <c r="PS12" s="77" t="s">
        <v>2878</v>
      </c>
      <c r="PT12" s="78"/>
      <c r="PU12" s="79"/>
      <c r="PV12" s="77" t="s">
        <v>2882</v>
      </c>
      <c r="PW12" s="78"/>
      <c r="PX12" s="79"/>
      <c r="PY12" s="77" t="s">
        <v>2884</v>
      </c>
      <c r="PZ12" s="78"/>
      <c r="QA12" s="79"/>
      <c r="QB12" s="77" t="s">
        <v>2888</v>
      </c>
      <c r="QC12" s="78"/>
      <c r="QD12" s="79"/>
      <c r="QE12" s="77" t="s">
        <v>2892</v>
      </c>
      <c r="QF12" s="78"/>
      <c r="QG12" s="79"/>
      <c r="QH12" s="77" t="s">
        <v>2896</v>
      </c>
      <c r="QI12" s="78"/>
      <c r="QJ12" s="79"/>
      <c r="QK12" s="77" t="s">
        <v>2900</v>
      </c>
      <c r="QL12" s="78"/>
      <c r="QM12" s="79"/>
      <c r="QN12" s="77" t="s">
        <v>2907</v>
      </c>
      <c r="QO12" s="78"/>
      <c r="QP12" s="79"/>
      <c r="QQ12" s="77" t="s">
        <v>2908</v>
      </c>
      <c r="QR12" s="78"/>
      <c r="QS12" s="79"/>
      <c r="QT12" s="77" t="s">
        <v>2911</v>
      </c>
      <c r="QU12" s="78"/>
      <c r="QV12" s="79"/>
      <c r="QW12" s="77" t="s">
        <v>2915</v>
      </c>
      <c r="QX12" s="78"/>
      <c r="QY12" s="79"/>
      <c r="QZ12" s="77" t="s">
        <v>2919</v>
      </c>
      <c r="RA12" s="78"/>
      <c r="RB12" s="79"/>
      <c r="RC12" s="77" t="s">
        <v>2923</v>
      </c>
      <c r="RD12" s="78"/>
      <c r="RE12" s="79"/>
      <c r="RF12" s="77" t="s">
        <v>2926</v>
      </c>
      <c r="RG12" s="78"/>
      <c r="RH12" s="79"/>
      <c r="RI12" s="77" t="s">
        <v>2928</v>
      </c>
      <c r="RJ12" s="78"/>
      <c r="RK12" s="79"/>
      <c r="RL12" s="77" t="s">
        <v>2932</v>
      </c>
      <c r="RM12" s="78"/>
      <c r="RN12" s="79"/>
      <c r="RO12" s="77" t="s">
        <v>2936</v>
      </c>
      <c r="RP12" s="78"/>
      <c r="RQ12" s="79"/>
      <c r="RR12" s="77" t="s">
        <v>2940</v>
      </c>
      <c r="RS12" s="78"/>
      <c r="RT12" s="79"/>
      <c r="RU12" s="77" t="s">
        <v>2942</v>
      </c>
      <c r="RV12" s="78"/>
      <c r="RW12" s="79"/>
      <c r="RX12" s="77" t="s">
        <v>2946</v>
      </c>
      <c r="RY12" s="78"/>
      <c r="RZ12" s="79"/>
      <c r="SA12" s="77" t="s">
        <v>2950</v>
      </c>
      <c r="SB12" s="78"/>
      <c r="SC12" s="79"/>
      <c r="SD12" s="77" t="s">
        <v>2954</v>
      </c>
      <c r="SE12" s="78"/>
      <c r="SF12" s="79"/>
      <c r="SG12" s="77" t="s">
        <v>2958</v>
      </c>
      <c r="SH12" s="78"/>
      <c r="SI12" s="79"/>
      <c r="SJ12" s="77" t="s">
        <v>2962</v>
      </c>
      <c r="SK12" s="78"/>
      <c r="SL12" s="79"/>
      <c r="SM12" s="77" t="s">
        <v>2965</v>
      </c>
      <c r="SN12" s="78"/>
      <c r="SO12" s="79"/>
      <c r="SP12" s="77" t="s">
        <v>2969</v>
      </c>
      <c r="SQ12" s="78"/>
      <c r="SR12" s="79"/>
      <c r="SS12" s="77" t="s">
        <v>2973</v>
      </c>
      <c r="ST12" s="78"/>
      <c r="SU12" s="79"/>
      <c r="SV12" s="77" t="s">
        <v>2974</v>
      </c>
      <c r="SW12" s="78"/>
      <c r="SX12" s="79"/>
      <c r="SY12" s="77" t="s">
        <v>2978</v>
      </c>
      <c r="SZ12" s="78"/>
      <c r="TA12" s="79"/>
      <c r="TB12" s="77" t="s">
        <v>2982</v>
      </c>
      <c r="TC12" s="78"/>
      <c r="TD12" s="79"/>
      <c r="TE12" s="77" t="s">
        <v>2985</v>
      </c>
      <c r="TF12" s="78"/>
      <c r="TG12" s="79"/>
      <c r="TH12" s="77" t="s">
        <v>2989</v>
      </c>
      <c r="TI12" s="78"/>
      <c r="TJ12" s="79"/>
      <c r="TK12" s="77" t="s">
        <v>2993</v>
      </c>
      <c r="TL12" s="78"/>
      <c r="TM12" s="79"/>
      <c r="TN12" s="77" t="s">
        <v>2997</v>
      </c>
      <c r="TO12" s="78"/>
      <c r="TP12" s="79"/>
      <c r="TQ12" s="77" t="s">
        <v>3001</v>
      </c>
      <c r="TR12" s="78"/>
      <c r="TS12" s="79"/>
      <c r="TT12" s="77" t="s">
        <v>3005</v>
      </c>
      <c r="TU12" s="78"/>
      <c r="TV12" s="79"/>
      <c r="TW12" s="77" t="s">
        <v>2027</v>
      </c>
      <c r="TX12" s="78"/>
      <c r="TY12" s="79"/>
      <c r="TZ12" s="77" t="s">
        <v>3010</v>
      </c>
      <c r="UA12" s="78"/>
      <c r="UB12" s="79"/>
      <c r="UC12" s="77" t="s">
        <v>3021</v>
      </c>
      <c r="UD12" s="78"/>
      <c r="UE12" s="79"/>
      <c r="UF12" s="77" t="s">
        <v>3025</v>
      </c>
      <c r="UG12" s="78"/>
      <c r="UH12" s="79"/>
      <c r="UI12" s="77" t="s">
        <v>3029</v>
      </c>
      <c r="UJ12" s="78"/>
      <c r="UK12" s="79"/>
      <c r="UL12" s="77" t="s">
        <v>3033</v>
      </c>
      <c r="UM12" s="78"/>
      <c r="UN12" s="79"/>
      <c r="UO12" s="77" t="s">
        <v>3037</v>
      </c>
      <c r="UP12" s="78"/>
      <c r="UQ12" s="79"/>
      <c r="UR12" s="77" t="s">
        <v>3041</v>
      </c>
      <c r="US12" s="78"/>
      <c r="UT12" s="79"/>
      <c r="UU12" s="77" t="s">
        <v>3045</v>
      </c>
      <c r="UV12" s="78"/>
      <c r="UW12" s="79"/>
      <c r="UX12" s="77" t="s">
        <v>3049</v>
      </c>
      <c r="UY12" s="78"/>
      <c r="UZ12" s="79"/>
      <c r="VA12" s="77" t="s">
        <v>3053</v>
      </c>
      <c r="VB12" s="78"/>
      <c r="VC12" s="79"/>
      <c r="VD12" s="77" t="s">
        <v>3057</v>
      </c>
      <c r="VE12" s="78"/>
      <c r="VF12" s="79"/>
      <c r="VG12" s="77" t="s">
        <v>3060</v>
      </c>
      <c r="VH12" s="78"/>
      <c r="VI12" s="79"/>
      <c r="VJ12" s="77" t="s">
        <v>3064</v>
      </c>
      <c r="VK12" s="78"/>
      <c r="VL12" s="79"/>
      <c r="VM12" s="77" t="s">
        <v>3068</v>
      </c>
      <c r="VN12" s="78"/>
      <c r="VO12" s="79"/>
      <c r="VP12" s="77" t="s">
        <v>3070</v>
      </c>
      <c r="VQ12" s="78"/>
      <c r="VR12" s="79"/>
      <c r="VS12" s="77" t="s">
        <v>3072</v>
      </c>
      <c r="VT12" s="78"/>
      <c r="VU12" s="79"/>
      <c r="VV12" s="77" t="s">
        <v>3076</v>
      </c>
      <c r="VW12" s="78"/>
      <c r="VX12" s="79"/>
      <c r="VY12" s="77" t="s">
        <v>1728</v>
      </c>
      <c r="VZ12" s="78"/>
      <c r="WA12" s="79"/>
      <c r="WB12" s="77" t="s">
        <v>3081</v>
      </c>
      <c r="WC12" s="78"/>
      <c r="WD12" s="79"/>
      <c r="WE12" s="77" t="s">
        <v>3085</v>
      </c>
      <c r="WF12" s="78"/>
      <c r="WG12" s="79"/>
      <c r="WH12" s="77" t="s">
        <v>3087</v>
      </c>
      <c r="WI12" s="78"/>
      <c r="WJ12" s="79"/>
      <c r="WK12" s="77" t="s">
        <v>3091</v>
      </c>
      <c r="WL12" s="78"/>
      <c r="WM12" s="79"/>
      <c r="WN12" s="77" t="s">
        <v>3095</v>
      </c>
      <c r="WO12" s="78"/>
      <c r="WP12" s="79"/>
      <c r="WQ12" s="77" t="s">
        <v>3098</v>
      </c>
      <c r="WR12" s="78"/>
      <c r="WS12" s="79"/>
      <c r="WT12" s="77" t="s">
        <v>3102</v>
      </c>
      <c r="WU12" s="78"/>
      <c r="WV12" s="79"/>
      <c r="WW12" s="77" t="s">
        <v>3106</v>
      </c>
      <c r="WX12" s="78"/>
      <c r="WY12" s="79"/>
      <c r="WZ12" s="77" t="s">
        <v>3110</v>
      </c>
      <c r="XA12" s="78"/>
      <c r="XB12" s="79"/>
      <c r="XC12" s="77" t="s">
        <v>3112</v>
      </c>
      <c r="XD12" s="78"/>
      <c r="XE12" s="79"/>
      <c r="XF12" s="77" t="s">
        <v>3116</v>
      </c>
      <c r="XG12" s="78"/>
      <c r="XH12" s="79"/>
      <c r="XI12" s="77" t="s">
        <v>3120</v>
      </c>
      <c r="XJ12" s="78"/>
      <c r="XK12" s="79"/>
      <c r="XL12" s="77" t="s">
        <v>3124</v>
      </c>
      <c r="XM12" s="78"/>
      <c r="XN12" s="79"/>
      <c r="XO12" s="77" t="s">
        <v>3128</v>
      </c>
      <c r="XP12" s="78"/>
      <c r="XQ12" s="79"/>
      <c r="XR12" s="77" t="s">
        <v>3132</v>
      </c>
      <c r="XS12" s="78"/>
      <c r="XT12" s="79"/>
      <c r="XU12" s="77" t="s">
        <v>3134</v>
      </c>
      <c r="XV12" s="78"/>
      <c r="XW12" s="79"/>
      <c r="XX12" s="77" t="s">
        <v>3138</v>
      </c>
      <c r="XY12" s="78"/>
      <c r="XZ12" s="157"/>
      <c r="YA12" s="156" t="s">
        <v>3142</v>
      </c>
      <c r="YB12" s="78"/>
      <c r="YC12" s="157"/>
      <c r="YD12" s="156" t="s">
        <v>3144</v>
      </c>
      <c r="YE12" s="78"/>
      <c r="YF12" s="79"/>
      <c r="YG12" s="77" t="s">
        <v>3148</v>
      </c>
      <c r="YH12" s="78"/>
      <c r="YI12" s="79"/>
      <c r="YJ12" s="77" t="s">
        <v>3152</v>
      </c>
      <c r="YK12" s="78"/>
      <c r="YL12" s="79"/>
      <c r="YM12" s="77" t="s">
        <v>3153</v>
      </c>
      <c r="YN12" s="78"/>
      <c r="YO12" s="79"/>
      <c r="YP12" s="77" t="s">
        <v>3157</v>
      </c>
      <c r="YQ12" s="78"/>
      <c r="YR12" s="79"/>
      <c r="YS12" s="77" t="s">
        <v>3161</v>
      </c>
      <c r="YT12" s="78"/>
      <c r="YU12" s="79"/>
      <c r="YV12" s="77" t="s">
        <v>3163</v>
      </c>
      <c r="YW12" s="78"/>
      <c r="YX12" s="79"/>
      <c r="YY12" s="77" t="s">
        <v>3167</v>
      </c>
      <c r="YZ12" s="78"/>
      <c r="ZA12" s="79"/>
      <c r="ZB12" s="77" t="s">
        <v>3170</v>
      </c>
      <c r="ZC12" s="78"/>
      <c r="ZD12" s="79"/>
      <c r="ZE12" s="77" t="s">
        <v>3174</v>
      </c>
      <c r="ZF12" s="78"/>
      <c r="ZG12" s="79"/>
      <c r="ZH12" s="77" t="s">
        <v>3178</v>
      </c>
      <c r="ZI12" s="78"/>
      <c r="ZJ12" s="79"/>
      <c r="ZK12" s="77" t="s">
        <v>3180</v>
      </c>
      <c r="ZL12" s="78"/>
      <c r="ZM12" s="79"/>
      <c r="ZN12" s="77" t="s">
        <v>3184</v>
      </c>
      <c r="ZO12" s="78"/>
      <c r="ZP12" s="79"/>
      <c r="ZQ12" s="77" t="s">
        <v>3188</v>
      </c>
      <c r="ZR12" s="78"/>
      <c r="ZS12" s="79"/>
      <c r="ZT12" s="77" t="s">
        <v>3192</v>
      </c>
      <c r="ZU12" s="78"/>
      <c r="ZV12" s="79"/>
      <c r="ZW12" s="172" t="s">
        <v>3199</v>
      </c>
      <c r="ZX12" s="173"/>
      <c r="ZY12" s="174"/>
      <c r="ZZ12" s="77" t="s">
        <v>3200</v>
      </c>
      <c r="AAA12" s="78"/>
      <c r="AAB12" s="79"/>
      <c r="AAC12" s="77" t="s">
        <v>3204</v>
      </c>
      <c r="AAD12" s="78"/>
      <c r="AAE12" s="79"/>
    </row>
    <row r="13" spans="1:707" ht="132.75" thickBot="1" x14ac:dyDescent="0.3">
      <c r="A13" s="116"/>
      <c r="B13" s="177"/>
      <c r="C13" s="18" t="s">
        <v>2413</v>
      </c>
      <c r="D13" s="19" t="s">
        <v>2414</v>
      </c>
      <c r="E13" s="20" t="s">
        <v>2415</v>
      </c>
      <c r="F13" s="18" t="s">
        <v>2417</v>
      </c>
      <c r="G13" s="19" t="s">
        <v>2418</v>
      </c>
      <c r="H13" s="20" t="s">
        <v>2419</v>
      </c>
      <c r="I13" s="18" t="s">
        <v>480</v>
      </c>
      <c r="J13" s="19" t="s">
        <v>2421</v>
      </c>
      <c r="K13" s="20" t="s">
        <v>482</v>
      </c>
      <c r="L13" s="18" t="s">
        <v>2423</v>
      </c>
      <c r="M13" s="19" t="s">
        <v>2424</v>
      </c>
      <c r="N13" s="20" t="s">
        <v>2425</v>
      </c>
      <c r="O13" s="18" t="s">
        <v>2427</v>
      </c>
      <c r="P13" s="19" t="s">
        <v>2428</v>
      </c>
      <c r="Q13" s="20" t="s">
        <v>2429</v>
      </c>
      <c r="R13" s="18" t="s">
        <v>1499</v>
      </c>
      <c r="S13" s="19" t="s">
        <v>1500</v>
      </c>
      <c r="T13" s="20" t="s">
        <v>1501</v>
      </c>
      <c r="U13" s="18" t="s">
        <v>2432</v>
      </c>
      <c r="V13" s="19" t="s">
        <v>2433</v>
      </c>
      <c r="W13" s="20" t="s">
        <v>2434</v>
      </c>
      <c r="X13" s="18" t="s">
        <v>2436</v>
      </c>
      <c r="Y13" s="19" t="s">
        <v>2437</v>
      </c>
      <c r="Z13" s="20" t="s">
        <v>2438</v>
      </c>
      <c r="AA13" s="18" t="s">
        <v>2440</v>
      </c>
      <c r="AB13" s="19" t="s">
        <v>2441</v>
      </c>
      <c r="AC13" s="20" t="s">
        <v>2442</v>
      </c>
      <c r="AD13" s="18" t="s">
        <v>2444</v>
      </c>
      <c r="AE13" s="19" t="s">
        <v>2445</v>
      </c>
      <c r="AF13" s="20" t="s">
        <v>2446</v>
      </c>
      <c r="AG13" s="18" t="s">
        <v>2448</v>
      </c>
      <c r="AH13" s="19" t="s">
        <v>2449</v>
      </c>
      <c r="AI13" s="20" t="s">
        <v>2450</v>
      </c>
      <c r="AJ13" s="18" t="s">
        <v>2452</v>
      </c>
      <c r="AK13" s="19" t="s">
        <v>2453</v>
      </c>
      <c r="AL13" s="20" t="s">
        <v>2454</v>
      </c>
      <c r="AM13" s="18" t="s">
        <v>2456</v>
      </c>
      <c r="AN13" s="19" t="s">
        <v>2457</v>
      </c>
      <c r="AO13" s="20" t="s">
        <v>2458</v>
      </c>
      <c r="AP13" s="36" t="s">
        <v>2460</v>
      </c>
      <c r="AQ13" s="47" t="s">
        <v>2461</v>
      </c>
      <c r="AR13" s="47" t="s">
        <v>2462</v>
      </c>
      <c r="AS13" s="18" t="s">
        <v>2464</v>
      </c>
      <c r="AT13" s="19" t="s">
        <v>2465</v>
      </c>
      <c r="AU13" s="20" t="s">
        <v>2466</v>
      </c>
      <c r="AV13" s="18" t="s">
        <v>2468</v>
      </c>
      <c r="AW13" s="19" t="s">
        <v>2469</v>
      </c>
      <c r="AX13" s="20" t="s">
        <v>2470</v>
      </c>
      <c r="AY13" s="18" t="s">
        <v>2472</v>
      </c>
      <c r="AZ13" s="19" t="s">
        <v>2473</v>
      </c>
      <c r="BA13" s="20" t="s">
        <v>2474</v>
      </c>
      <c r="BB13" s="18" t="s">
        <v>691</v>
      </c>
      <c r="BC13" s="19" t="s">
        <v>2476</v>
      </c>
      <c r="BD13" s="19" t="s">
        <v>2477</v>
      </c>
      <c r="BE13" s="18" t="s">
        <v>2479</v>
      </c>
      <c r="BF13" s="19" t="s">
        <v>2480</v>
      </c>
      <c r="BG13" s="19" t="s">
        <v>2481</v>
      </c>
      <c r="BH13" s="18" t="s">
        <v>2483</v>
      </c>
      <c r="BI13" s="19" t="s">
        <v>2484</v>
      </c>
      <c r="BJ13" s="20" t="s">
        <v>2485</v>
      </c>
      <c r="BK13" s="18" t="s">
        <v>2487</v>
      </c>
      <c r="BL13" s="19" t="s">
        <v>2488</v>
      </c>
      <c r="BM13" s="20" t="s">
        <v>2485</v>
      </c>
      <c r="BN13" s="18" t="s">
        <v>3259</v>
      </c>
      <c r="BO13" s="19" t="s">
        <v>2490</v>
      </c>
      <c r="BP13" s="20" t="s">
        <v>2491</v>
      </c>
      <c r="BQ13" s="18" t="s">
        <v>2493</v>
      </c>
      <c r="BR13" s="19" t="s">
        <v>2494</v>
      </c>
      <c r="BS13" s="20" t="s">
        <v>2495</v>
      </c>
      <c r="BT13" s="18" t="s">
        <v>2497</v>
      </c>
      <c r="BU13" s="19" t="s">
        <v>2498</v>
      </c>
      <c r="BV13" s="20" t="s">
        <v>2499</v>
      </c>
      <c r="BW13" s="18" t="s">
        <v>691</v>
      </c>
      <c r="BX13" s="19" t="s">
        <v>2476</v>
      </c>
      <c r="BY13" s="20" t="s">
        <v>2477</v>
      </c>
      <c r="BZ13" s="18" t="s">
        <v>2068</v>
      </c>
      <c r="CA13" s="19" t="s">
        <v>2069</v>
      </c>
      <c r="CB13" s="20" t="s">
        <v>2070</v>
      </c>
      <c r="CC13" s="18" t="s">
        <v>2503</v>
      </c>
      <c r="CD13" s="19" t="s">
        <v>2504</v>
      </c>
      <c r="CE13" s="20" t="s">
        <v>2505</v>
      </c>
      <c r="CF13" s="18" t="s">
        <v>2507</v>
      </c>
      <c r="CG13" s="19" t="s">
        <v>2508</v>
      </c>
      <c r="CH13" s="20" t="s">
        <v>2509</v>
      </c>
      <c r="CI13" s="18" t="s">
        <v>2511</v>
      </c>
      <c r="CJ13" s="19" t="s">
        <v>2512</v>
      </c>
      <c r="CK13" s="20" t="s">
        <v>2513</v>
      </c>
      <c r="CL13" s="18" t="s">
        <v>2515</v>
      </c>
      <c r="CM13" s="19" t="s">
        <v>2516</v>
      </c>
      <c r="CN13" s="20" t="s">
        <v>2517</v>
      </c>
      <c r="CO13" s="18" t="s">
        <v>2519</v>
      </c>
      <c r="CP13" s="19" t="s">
        <v>1653</v>
      </c>
      <c r="CQ13" s="20" t="s">
        <v>2520</v>
      </c>
      <c r="CR13" s="18" t="s">
        <v>2522</v>
      </c>
      <c r="CS13" s="19" t="s">
        <v>2523</v>
      </c>
      <c r="CT13" s="20" t="s">
        <v>2524</v>
      </c>
      <c r="CU13" s="18" t="s">
        <v>170</v>
      </c>
      <c r="CV13" s="19" t="s">
        <v>1653</v>
      </c>
      <c r="CW13" s="20" t="s">
        <v>2520</v>
      </c>
      <c r="CX13" s="18" t="s">
        <v>48</v>
      </c>
      <c r="CY13" s="19" t="s">
        <v>49</v>
      </c>
      <c r="CZ13" s="20" t="s">
        <v>50</v>
      </c>
      <c r="DA13" s="18" t="s">
        <v>2528</v>
      </c>
      <c r="DB13" s="19" t="s">
        <v>2529</v>
      </c>
      <c r="DC13" s="20" t="s">
        <v>2530</v>
      </c>
      <c r="DD13" s="18" t="s">
        <v>526</v>
      </c>
      <c r="DE13" s="19" t="s">
        <v>551</v>
      </c>
      <c r="DF13" s="20" t="s">
        <v>556</v>
      </c>
      <c r="DG13" s="18" t="s">
        <v>1595</v>
      </c>
      <c r="DH13" s="19" t="s">
        <v>1596</v>
      </c>
      <c r="DI13" s="20" t="s">
        <v>2533</v>
      </c>
      <c r="DJ13" s="18" t="s">
        <v>1583</v>
      </c>
      <c r="DK13" s="19" t="s">
        <v>1584</v>
      </c>
      <c r="DL13" s="20" t="s">
        <v>2534</v>
      </c>
      <c r="DM13" s="18" t="s">
        <v>526</v>
      </c>
      <c r="DN13" s="19" t="s">
        <v>551</v>
      </c>
      <c r="DO13" s="20" t="s">
        <v>1091</v>
      </c>
      <c r="DP13" s="18" t="s">
        <v>2537</v>
      </c>
      <c r="DQ13" s="19" t="s">
        <v>2538</v>
      </c>
      <c r="DR13" s="20" t="s">
        <v>2539</v>
      </c>
      <c r="DS13" s="18" t="s">
        <v>2541</v>
      </c>
      <c r="DT13" s="19" t="s">
        <v>2542</v>
      </c>
      <c r="DU13" s="20" t="s">
        <v>2543</v>
      </c>
      <c r="DV13" s="18" t="s">
        <v>2545</v>
      </c>
      <c r="DW13" s="19" t="s">
        <v>2546</v>
      </c>
      <c r="DX13" s="20" t="s">
        <v>2547</v>
      </c>
      <c r="DY13" s="18" t="s">
        <v>2549</v>
      </c>
      <c r="DZ13" s="19" t="s">
        <v>2550</v>
      </c>
      <c r="EA13" s="20" t="s">
        <v>2551</v>
      </c>
      <c r="EB13" s="18" t="s">
        <v>2553</v>
      </c>
      <c r="EC13" s="19" t="s">
        <v>2554</v>
      </c>
      <c r="ED13" s="20" t="s">
        <v>2555</v>
      </c>
      <c r="EE13" s="18" t="s">
        <v>3256</v>
      </c>
      <c r="EF13" s="19" t="s">
        <v>1602</v>
      </c>
      <c r="EG13" s="20" t="s">
        <v>2557</v>
      </c>
      <c r="EH13" s="18" t="s">
        <v>2559</v>
      </c>
      <c r="EI13" s="19" t="s">
        <v>2560</v>
      </c>
      <c r="EJ13" s="20" t="s">
        <v>2561</v>
      </c>
      <c r="EK13" s="18" t="s">
        <v>261</v>
      </c>
      <c r="EL13" s="19" t="s">
        <v>2563</v>
      </c>
      <c r="EM13" s="20" t="s">
        <v>2564</v>
      </c>
      <c r="EN13" s="18" t="s">
        <v>196</v>
      </c>
      <c r="EO13" s="19" t="s">
        <v>707</v>
      </c>
      <c r="EP13" s="20" t="s">
        <v>225</v>
      </c>
      <c r="EQ13" s="18" t="s">
        <v>2567</v>
      </c>
      <c r="ER13" s="19" t="s">
        <v>2568</v>
      </c>
      <c r="ES13" s="20" t="s">
        <v>2569</v>
      </c>
      <c r="ET13" s="18" t="s">
        <v>583</v>
      </c>
      <c r="EU13" s="19" t="s">
        <v>1604</v>
      </c>
      <c r="EV13" s="20" t="s">
        <v>2571</v>
      </c>
      <c r="EW13" s="18" t="s">
        <v>48</v>
      </c>
      <c r="EX13" s="19" t="s">
        <v>49</v>
      </c>
      <c r="EY13" s="20" t="s">
        <v>50</v>
      </c>
      <c r="EZ13" s="18" t="s">
        <v>526</v>
      </c>
      <c r="FA13" s="19" t="s">
        <v>551</v>
      </c>
      <c r="FB13" s="20" t="s">
        <v>556</v>
      </c>
      <c r="FC13" s="18" t="s">
        <v>1629</v>
      </c>
      <c r="FD13" s="19" t="s">
        <v>1630</v>
      </c>
      <c r="FE13" s="20" t="s">
        <v>2575</v>
      </c>
      <c r="FF13" s="18" t="s">
        <v>2577</v>
      </c>
      <c r="FG13" s="19" t="s">
        <v>2578</v>
      </c>
      <c r="FH13" s="20" t="s">
        <v>2579</v>
      </c>
      <c r="FI13" s="18" t="s">
        <v>2581</v>
      </c>
      <c r="FJ13" s="19" t="s">
        <v>2582</v>
      </c>
      <c r="FK13" s="20" t="s">
        <v>2583</v>
      </c>
      <c r="FL13" s="18" t="s">
        <v>2585</v>
      </c>
      <c r="FM13" s="19" t="s">
        <v>2586</v>
      </c>
      <c r="FN13" s="20" t="s">
        <v>2587</v>
      </c>
      <c r="FO13" s="18" t="s">
        <v>2589</v>
      </c>
      <c r="FP13" s="19" t="s">
        <v>2590</v>
      </c>
      <c r="FQ13" s="20" t="s">
        <v>2591</v>
      </c>
      <c r="FR13" s="18" t="s">
        <v>2593</v>
      </c>
      <c r="FS13" s="19" t="s">
        <v>2594</v>
      </c>
      <c r="FT13" s="20" t="s">
        <v>2595</v>
      </c>
      <c r="FU13" s="18" t="s">
        <v>2597</v>
      </c>
      <c r="FV13" s="19" t="s">
        <v>2598</v>
      </c>
      <c r="FW13" s="20" t="s">
        <v>2599</v>
      </c>
      <c r="FX13" s="18" t="s">
        <v>2601</v>
      </c>
      <c r="FY13" s="19" t="s">
        <v>2737</v>
      </c>
      <c r="FZ13" s="20" t="s">
        <v>2602</v>
      </c>
      <c r="GA13" s="18" t="s">
        <v>2604</v>
      </c>
      <c r="GB13" s="19" t="s">
        <v>2605</v>
      </c>
      <c r="GC13" s="20" t="s">
        <v>2606</v>
      </c>
      <c r="GD13" s="18" t="s">
        <v>2608</v>
      </c>
      <c r="GE13" s="19" t="s">
        <v>2609</v>
      </c>
      <c r="GF13" s="20" t="s">
        <v>2610</v>
      </c>
      <c r="GG13" s="18" t="s">
        <v>2612</v>
      </c>
      <c r="GH13" s="19" t="s">
        <v>2613</v>
      </c>
      <c r="GI13" s="20" t="s">
        <v>2614</v>
      </c>
      <c r="GJ13" s="18" t="s">
        <v>2616</v>
      </c>
      <c r="GK13" s="19" t="s">
        <v>2617</v>
      </c>
      <c r="GL13" s="20" t="s">
        <v>2618</v>
      </c>
      <c r="GM13" s="18" t="s">
        <v>2620</v>
      </c>
      <c r="GN13" s="19" t="s">
        <v>2621</v>
      </c>
      <c r="GO13" s="20" t="s">
        <v>2622</v>
      </c>
      <c r="GP13" s="18" t="s">
        <v>340</v>
      </c>
      <c r="GQ13" s="19" t="s">
        <v>647</v>
      </c>
      <c r="GR13" s="20" t="s">
        <v>549</v>
      </c>
      <c r="GS13" s="18" t="s">
        <v>2625</v>
      </c>
      <c r="GT13" s="19" t="s">
        <v>2626</v>
      </c>
      <c r="GU13" s="20" t="s">
        <v>2627</v>
      </c>
      <c r="GV13" s="18" t="s">
        <v>2629</v>
      </c>
      <c r="GW13" s="19" t="s">
        <v>2630</v>
      </c>
      <c r="GX13" s="20" t="s">
        <v>2631</v>
      </c>
      <c r="GY13" s="18" t="s">
        <v>2633</v>
      </c>
      <c r="GZ13" s="19" t="s">
        <v>2634</v>
      </c>
      <c r="HA13" s="20" t="s">
        <v>2635</v>
      </c>
      <c r="HB13" s="18" t="s">
        <v>2637</v>
      </c>
      <c r="HC13" s="19" t="s">
        <v>2638</v>
      </c>
      <c r="HD13" s="20" t="s">
        <v>2639</v>
      </c>
      <c r="HE13" s="18" t="s">
        <v>2641</v>
      </c>
      <c r="HF13" s="19" t="s">
        <v>2642</v>
      </c>
      <c r="HG13" s="20" t="s">
        <v>2643</v>
      </c>
      <c r="HH13" s="18" t="s">
        <v>2645</v>
      </c>
      <c r="HI13" s="19" t="s">
        <v>2646</v>
      </c>
      <c r="HJ13" s="20" t="s">
        <v>2647</v>
      </c>
      <c r="HK13" s="18" t="s">
        <v>1850</v>
      </c>
      <c r="HL13" s="19" t="s">
        <v>1851</v>
      </c>
      <c r="HM13" s="20" t="s">
        <v>50</v>
      </c>
      <c r="HN13" s="42" t="s">
        <v>2650</v>
      </c>
      <c r="HO13" s="19" t="s">
        <v>2725</v>
      </c>
      <c r="HP13" s="41" t="s">
        <v>2651</v>
      </c>
      <c r="HQ13" s="42" t="s">
        <v>2653</v>
      </c>
      <c r="HR13" s="19" t="s">
        <v>2726</v>
      </c>
      <c r="HS13" s="41" t="s">
        <v>2654</v>
      </c>
      <c r="HT13" s="42" t="s">
        <v>2656</v>
      </c>
      <c r="HU13" s="19" t="s">
        <v>2727</v>
      </c>
      <c r="HV13" s="41" t="s">
        <v>2657</v>
      </c>
      <c r="HW13" s="42" t="s">
        <v>2659</v>
      </c>
      <c r="HX13" s="19" t="s">
        <v>2728</v>
      </c>
      <c r="HY13" s="41" t="s">
        <v>2660</v>
      </c>
      <c r="HZ13" s="42" t="s">
        <v>2662</v>
      </c>
      <c r="IA13" s="19" t="s">
        <v>2729</v>
      </c>
      <c r="IB13" s="41" t="s">
        <v>2663</v>
      </c>
      <c r="IC13" s="42" t="s">
        <v>1654</v>
      </c>
      <c r="ID13" s="19" t="s">
        <v>2730</v>
      </c>
      <c r="IE13" s="41" t="s">
        <v>2665</v>
      </c>
      <c r="IF13" s="42" t="s">
        <v>2667</v>
      </c>
      <c r="IG13" s="19" t="s">
        <v>2731</v>
      </c>
      <c r="IH13" s="20" t="s">
        <v>2668</v>
      </c>
      <c r="II13" s="42" t="s">
        <v>2670</v>
      </c>
      <c r="IJ13" s="19" t="s">
        <v>2732</v>
      </c>
      <c r="IK13" s="41" t="s">
        <v>2671</v>
      </c>
      <c r="IL13" s="42" t="s">
        <v>1654</v>
      </c>
      <c r="IM13" s="19" t="s">
        <v>2730</v>
      </c>
      <c r="IN13" s="41" t="s">
        <v>2665</v>
      </c>
      <c r="IO13" s="42" t="s">
        <v>2674</v>
      </c>
      <c r="IP13" s="40" t="s">
        <v>2675</v>
      </c>
      <c r="IQ13" s="41" t="s">
        <v>2676</v>
      </c>
      <c r="IR13" s="42" t="s">
        <v>1050</v>
      </c>
      <c r="IS13" s="40" t="s">
        <v>1621</v>
      </c>
      <c r="IT13" s="41" t="s">
        <v>1051</v>
      </c>
      <c r="IU13" s="42" t="s">
        <v>1662</v>
      </c>
      <c r="IV13" s="40" t="s">
        <v>1663</v>
      </c>
      <c r="IW13" s="41" t="s">
        <v>2679</v>
      </c>
      <c r="IX13" s="42" t="s">
        <v>48</v>
      </c>
      <c r="IY13" s="40" t="s">
        <v>49</v>
      </c>
      <c r="IZ13" s="41" t="s">
        <v>50</v>
      </c>
      <c r="JA13" s="42" t="s">
        <v>526</v>
      </c>
      <c r="JB13" s="40" t="s">
        <v>551</v>
      </c>
      <c r="JC13" s="41" t="s">
        <v>556</v>
      </c>
      <c r="JD13" s="42" t="s">
        <v>2683</v>
      </c>
      <c r="JE13" s="40" t="s">
        <v>2684</v>
      </c>
      <c r="JF13" s="41" t="s">
        <v>2685</v>
      </c>
      <c r="JG13" s="42" t="s">
        <v>2687</v>
      </c>
      <c r="JH13" s="40" t="s">
        <v>2688</v>
      </c>
      <c r="JI13" s="41" t="s">
        <v>1038</v>
      </c>
      <c r="JJ13" s="18" t="s">
        <v>2690</v>
      </c>
      <c r="JK13" s="19" t="s">
        <v>2691</v>
      </c>
      <c r="JL13" s="20" t="s">
        <v>2692</v>
      </c>
      <c r="JM13" s="18" t="s">
        <v>2694</v>
      </c>
      <c r="JN13" s="19" t="s">
        <v>2695</v>
      </c>
      <c r="JO13" s="20" t="s">
        <v>2696</v>
      </c>
      <c r="JP13" s="42" t="s">
        <v>583</v>
      </c>
      <c r="JQ13" s="19" t="s">
        <v>2733</v>
      </c>
      <c r="JR13" s="41" t="s">
        <v>2571</v>
      </c>
      <c r="JS13" s="42" t="s">
        <v>2699</v>
      </c>
      <c r="JT13" s="19" t="s">
        <v>2734</v>
      </c>
      <c r="JU13" s="41" t="s">
        <v>2700</v>
      </c>
      <c r="JV13" s="42" t="s">
        <v>2702</v>
      </c>
      <c r="JW13" s="19" t="s">
        <v>2735</v>
      </c>
      <c r="JX13" s="41" t="s">
        <v>2703</v>
      </c>
      <c r="JY13" s="50" t="s">
        <v>2704</v>
      </c>
      <c r="JZ13" s="51" t="s">
        <v>2736</v>
      </c>
      <c r="KA13" s="52" t="s">
        <v>2705</v>
      </c>
      <c r="KB13" s="18" t="s">
        <v>2708</v>
      </c>
      <c r="KC13" s="19" t="s">
        <v>2709</v>
      </c>
      <c r="KD13" s="20" t="s">
        <v>2710</v>
      </c>
      <c r="KE13" s="18" t="s">
        <v>1680</v>
      </c>
      <c r="KF13" s="19" t="s">
        <v>1681</v>
      </c>
      <c r="KG13" s="20" t="s">
        <v>1682</v>
      </c>
      <c r="KH13" s="18" t="s">
        <v>1686</v>
      </c>
      <c r="KI13" s="19" t="s">
        <v>1687</v>
      </c>
      <c r="KJ13" s="20" t="s">
        <v>1688</v>
      </c>
      <c r="KK13" s="18" t="s">
        <v>1598</v>
      </c>
      <c r="KL13" s="19" t="s">
        <v>1599</v>
      </c>
      <c r="KM13" s="20" t="s">
        <v>2714</v>
      </c>
      <c r="KN13" s="18" t="s">
        <v>2716</v>
      </c>
      <c r="KO13" s="19" t="s">
        <v>2717</v>
      </c>
      <c r="KP13" s="20" t="s">
        <v>2718</v>
      </c>
      <c r="KQ13" s="18" t="s">
        <v>1623</v>
      </c>
      <c r="KR13" s="19" t="s">
        <v>1624</v>
      </c>
      <c r="KS13" s="20" t="s">
        <v>2720</v>
      </c>
      <c r="KT13" s="18" t="s">
        <v>2722</v>
      </c>
      <c r="KU13" s="19" t="s">
        <v>2723</v>
      </c>
      <c r="KV13" s="20" t="s">
        <v>2724</v>
      </c>
      <c r="KW13" s="18" t="s">
        <v>2739</v>
      </c>
      <c r="KX13" s="19" t="s">
        <v>2740</v>
      </c>
      <c r="KY13" s="20" t="s">
        <v>2741</v>
      </c>
      <c r="KZ13" s="18" t="s">
        <v>2743</v>
      </c>
      <c r="LA13" s="19" t="s">
        <v>2744</v>
      </c>
      <c r="LB13" s="20" t="s">
        <v>2745</v>
      </c>
      <c r="LC13" s="42" t="s">
        <v>2747</v>
      </c>
      <c r="LD13" s="19" t="s">
        <v>2777</v>
      </c>
      <c r="LE13" s="41" t="s">
        <v>2748</v>
      </c>
      <c r="LF13" s="42" t="s">
        <v>2750</v>
      </c>
      <c r="LG13" s="19" t="s">
        <v>2778</v>
      </c>
      <c r="LH13" s="41" t="s">
        <v>2751</v>
      </c>
      <c r="LI13" s="42" t="s">
        <v>2753</v>
      </c>
      <c r="LJ13" s="19" t="s">
        <v>2779</v>
      </c>
      <c r="LK13" s="41" t="s">
        <v>2754</v>
      </c>
      <c r="LL13" s="42" t="s">
        <v>1078</v>
      </c>
      <c r="LM13" s="19" t="s">
        <v>2780</v>
      </c>
      <c r="LN13" s="41" t="s">
        <v>611</v>
      </c>
      <c r="LO13" s="42" t="s">
        <v>1971</v>
      </c>
      <c r="LP13" s="19" t="s">
        <v>2781</v>
      </c>
      <c r="LQ13" s="41" t="s">
        <v>1087</v>
      </c>
      <c r="LR13" s="42" t="s">
        <v>2758</v>
      </c>
      <c r="LS13" s="19" t="s">
        <v>2782</v>
      </c>
      <c r="LT13" s="41" t="s">
        <v>2759</v>
      </c>
      <c r="LU13" s="42" t="s">
        <v>2761</v>
      </c>
      <c r="LV13" s="19" t="s">
        <v>2783</v>
      </c>
      <c r="LW13" s="41" t="s">
        <v>2762</v>
      </c>
      <c r="LX13" s="42" t="s">
        <v>1786</v>
      </c>
      <c r="LY13" s="19" t="s">
        <v>2784</v>
      </c>
      <c r="LZ13" s="41" t="s">
        <v>1787</v>
      </c>
      <c r="MA13" s="42" t="s">
        <v>2765</v>
      </c>
      <c r="MB13" s="19" t="s">
        <v>2785</v>
      </c>
      <c r="MC13" s="41" t="s">
        <v>2766</v>
      </c>
      <c r="MD13" s="42" t="s">
        <v>2768</v>
      </c>
      <c r="ME13" s="19" t="s">
        <v>2786</v>
      </c>
      <c r="MF13" s="41" t="s">
        <v>2769</v>
      </c>
      <c r="MG13" s="18" t="s">
        <v>2771</v>
      </c>
      <c r="MH13" s="19" t="s">
        <v>2772</v>
      </c>
      <c r="MI13" s="20" t="s">
        <v>2773</v>
      </c>
      <c r="MJ13" s="42" t="s">
        <v>2775</v>
      </c>
      <c r="MK13" s="19" t="s">
        <v>2787</v>
      </c>
      <c r="ML13" s="43" t="s">
        <v>2776</v>
      </c>
      <c r="MM13" s="16" t="s">
        <v>2645</v>
      </c>
      <c r="MN13" s="16" t="s">
        <v>2788</v>
      </c>
      <c r="MO13" s="16" t="s">
        <v>2647</v>
      </c>
      <c r="MP13" s="18" t="s">
        <v>359</v>
      </c>
      <c r="MQ13" s="19" t="s">
        <v>151</v>
      </c>
      <c r="MR13" s="20" t="s">
        <v>775</v>
      </c>
      <c r="MS13" s="18" t="s">
        <v>2791</v>
      </c>
      <c r="MT13" s="19" t="s">
        <v>2792</v>
      </c>
      <c r="MU13" s="20" t="s">
        <v>2793</v>
      </c>
      <c r="MV13" s="18" t="s">
        <v>2795</v>
      </c>
      <c r="MW13" s="19" t="s">
        <v>2796</v>
      </c>
      <c r="MX13" s="19" t="s">
        <v>2797</v>
      </c>
      <c r="MY13" s="18" t="s">
        <v>2799</v>
      </c>
      <c r="MZ13" s="19" t="s">
        <v>2800</v>
      </c>
      <c r="NA13" s="20" t="s">
        <v>2801</v>
      </c>
      <c r="NB13" s="18" t="s">
        <v>1615</v>
      </c>
      <c r="NC13" s="19" t="s">
        <v>1616</v>
      </c>
      <c r="ND13" s="20" t="s">
        <v>1617</v>
      </c>
      <c r="NE13" s="18" t="s">
        <v>2804</v>
      </c>
      <c r="NF13" s="19" t="s">
        <v>2805</v>
      </c>
      <c r="NG13" s="20" t="s">
        <v>2806</v>
      </c>
      <c r="NH13" s="18" t="s">
        <v>196</v>
      </c>
      <c r="NI13" s="19" t="s">
        <v>707</v>
      </c>
      <c r="NJ13" s="20" t="s">
        <v>225</v>
      </c>
      <c r="NK13" s="33" t="s">
        <v>2808</v>
      </c>
      <c r="NL13" s="34" t="s">
        <v>2809</v>
      </c>
      <c r="NM13" s="31" t="s">
        <v>2810</v>
      </c>
      <c r="NN13" s="18" t="s">
        <v>2813</v>
      </c>
      <c r="NO13" s="19" t="s">
        <v>2814</v>
      </c>
      <c r="NP13" s="20" t="s">
        <v>2815</v>
      </c>
      <c r="NQ13" s="18" t="s">
        <v>2817</v>
      </c>
      <c r="NR13" s="19" t="s">
        <v>2818</v>
      </c>
      <c r="NS13" s="20" t="s">
        <v>2819</v>
      </c>
      <c r="NT13" s="18" t="s">
        <v>2821</v>
      </c>
      <c r="NU13" s="19" t="s">
        <v>2822</v>
      </c>
      <c r="NV13" s="20" t="s">
        <v>2823</v>
      </c>
      <c r="NW13" s="18" t="s">
        <v>2825</v>
      </c>
      <c r="NX13" s="19" t="s">
        <v>2826</v>
      </c>
      <c r="NY13" s="20" t="s">
        <v>2827</v>
      </c>
      <c r="NZ13" s="18" t="s">
        <v>2829</v>
      </c>
      <c r="OA13" s="19" t="s">
        <v>2830</v>
      </c>
      <c r="OB13" s="20" t="s">
        <v>2831</v>
      </c>
      <c r="OC13" s="18" t="s">
        <v>2833</v>
      </c>
      <c r="OD13" s="19" t="s">
        <v>2834</v>
      </c>
      <c r="OE13" s="20" t="s">
        <v>2835</v>
      </c>
      <c r="OF13" s="18" t="s">
        <v>2837</v>
      </c>
      <c r="OG13" s="19" t="s">
        <v>2838</v>
      </c>
      <c r="OH13" s="20" t="s">
        <v>2839</v>
      </c>
      <c r="OI13" s="18" t="s">
        <v>2841</v>
      </c>
      <c r="OJ13" s="19" t="s">
        <v>2842</v>
      </c>
      <c r="OK13" s="20" t="s">
        <v>2843</v>
      </c>
      <c r="OL13" s="18" t="s">
        <v>2845</v>
      </c>
      <c r="OM13" s="19" t="s">
        <v>2846</v>
      </c>
      <c r="ON13" s="20" t="s">
        <v>2847</v>
      </c>
      <c r="OO13" s="18" t="s">
        <v>2849</v>
      </c>
      <c r="OP13" s="19" t="s">
        <v>2850</v>
      </c>
      <c r="OQ13" s="20" t="s">
        <v>2851</v>
      </c>
      <c r="OR13" s="42" t="s">
        <v>2853</v>
      </c>
      <c r="OS13" s="19" t="s">
        <v>3013</v>
      </c>
      <c r="OT13" s="41" t="s">
        <v>2854</v>
      </c>
      <c r="OU13" s="18" t="s">
        <v>2856</v>
      </c>
      <c r="OV13" s="19" t="s">
        <v>2857</v>
      </c>
      <c r="OW13" s="20" t="s">
        <v>2858</v>
      </c>
      <c r="OX13" s="42" t="s">
        <v>2860</v>
      </c>
      <c r="OY13" s="19" t="s">
        <v>3014</v>
      </c>
      <c r="OZ13" s="41" t="s">
        <v>2861</v>
      </c>
      <c r="PA13" s="42" t="s">
        <v>2863</v>
      </c>
      <c r="PB13" s="19" t="s">
        <v>3015</v>
      </c>
      <c r="PC13" s="41" t="s">
        <v>2864</v>
      </c>
      <c r="PD13" s="42" t="s">
        <v>2866</v>
      </c>
      <c r="PE13" s="19" t="s">
        <v>3016</v>
      </c>
      <c r="PF13" s="41" t="s">
        <v>2867</v>
      </c>
      <c r="PG13" s="42" t="s">
        <v>2869</v>
      </c>
      <c r="PH13" s="19" t="s">
        <v>3017</v>
      </c>
      <c r="PI13" s="41" t="s">
        <v>2870</v>
      </c>
      <c r="PJ13" s="42" t="s">
        <v>2872</v>
      </c>
      <c r="PK13" s="19" t="s">
        <v>3018</v>
      </c>
      <c r="PL13" s="41" t="s">
        <v>2873</v>
      </c>
      <c r="PM13" s="42" t="s">
        <v>19</v>
      </c>
      <c r="PN13" s="19" t="s">
        <v>3019</v>
      </c>
      <c r="PO13" s="41" t="s">
        <v>334</v>
      </c>
      <c r="PP13" s="42" t="s">
        <v>2876</v>
      </c>
      <c r="PQ13" s="19" t="s">
        <v>3020</v>
      </c>
      <c r="PR13" s="41" t="s">
        <v>2877</v>
      </c>
      <c r="PS13" s="18" t="s">
        <v>2879</v>
      </c>
      <c r="PT13" s="19" t="s">
        <v>2880</v>
      </c>
      <c r="PU13" s="20" t="s">
        <v>2881</v>
      </c>
      <c r="PV13" s="18" t="s">
        <v>1878</v>
      </c>
      <c r="PW13" s="19" t="s">
        <v>1879</v>
      </c>
      <c r="PX13" s="20" t="s">
        <v>2883</v>
      </c>
      <c r="PY13" s="18" t="s">
        <v>2885</v>
      </c>
      <c r="PZ13" s="19" t="s">
        <v>2886</v>
      </c>
      <c r="QA13" s="20" t="s">
        <v>2887</v>
      </c>
      <c r="QB13" s="18" t="s">
        <v>2889</v>
      </c>
      <c r="QC13" s="19" t="s">
        <v>2890</v>
      </c>
      <c r="QD13" s="20" t="s">
        <v>2891</v>
      </c>
      <c r="QE13" s="18" t="s">
        <v>2893</v>
      </c>
      <c r="QF13" s="19" t="s">
        <v>2894</v>
      </c>
      <c r="QG13" s="20" t="s">
        <v>2895</v>
      </c>
      <c r="QH13" s="18" t="s">
        <v>2897</v>
      </c>
      <c r="QI13" s="19" t="s">
        <v>2898</v>
      </c>
      <c r="QJ13" s="20" t="s">
        <v>2899</v>
      </c>
      <c r="QK13" s="18" t="s">
        <v>2901</v>
      </c>
      <c r="QL13" s="19" t="s">
        <v>2902</v>
      </c>
      <c r="QM13" s="20" t="s">
        <v>2903</v>
      </c>
      <c r="QN13" s="33" t="s">
        <v>2904</v>
      </c>
      <c r="QO13" s="34" t="s">
        <v>2905</v>
      </c>
      <c r="QP13" s="31" t="s">
        <v>2906</v>
      </c>
      <c r="QQ13" s="18" t="s">
        <v>2909</v>
      </c>
      <c r="QR13" s="19" t="s">
        <v>2910</v>
      </c>
      <c r="QS13" s="20" t="s">
        <v>2909</v>
      </c>
      <c r="QT13" s="18" t="s">
        <v>2912</v>
      </c>
      <c r="QU13" s="19" t="s">
        <v>2913</v>
      </c>
      <c r="QV13" s="20" t="s">
        <v>2914</v>
      </c>
      <c r="QW13" s="18" t="s">
        <v>2916</v>
      </c>
      <c r="QX13" s="19" t="s">
        <v>2917</v>
      </c>
      <c r="QY13" s="20" t="s">
        <v>2918</v>
      </c>
      <c r="QZ13" s="18" t="s">
        <v>2920</v>
      </c>
      <c r="RA13" s="19" t="s">
        <v>2921</v>
      </c>
      <c r="RB13" s="20" t="s">
        <v>2922</v>
      </c>
      <c r="RC13" s="18" t="s">
        <v>1277</v>
      </c>
      <c r="RD13" s="19" t="s">
        <v>2924</v>
      </c>
      <c r="RE13" s="20" t="s">
        <v>2925</v>
      </c>
      <c r="RF13" s="18" t="s">
        <v>1623</v>
      </c>
      <c r="RG13" s="19" t="s">
        <v>1624</v>
      </c>
      <c r="RH13" s="20" t="s">
        <v>2927</v>
      </c>
      <c r="RI13" s="18" t="s">
        <v>2929</v>
      </c>
      <c r="RJ13" s="19" t="s">
        <v>2930</v>
      </c>
      <c r="RK13" s="20" t="s">
        <v>2931</v>
      </c>
      <c r="RL13" s="18" t="s">
        <v>2933</v>
      </c>
      <c r="RM13" s="19" t="s">
        <v>2934</v>
      </c>
      <c r="RN13" s="20" t="s">
        <v>2935</v>
      </c>
      <c r="RO13" s="18" t="s">
        <v>2937</v>
      </c>
      <c r="RP13" s="19" t="s">
        <v>2938</v>
      </c>
      <c r="RQ13" s="20" t="s">
        <v>2939</v>
      </c>
      <c r="RR13" s="18" t="s">
        <v>679</v>
      </c>
      <c r="RS13" s="19" t="s">
        <v>692</v>
      </c>
      <c r="RT13" s="20" t="s">
        <v>2941</v>
      </c>
      <c r="RU13" s="18" t="s">
        <v>2943</v>
      </c>
      <c r="RV13" s="19" t="s">
        <v>2944</v>
      </c>
      <c r="RW13" s="20" t="s">
        <v>2945</v>
      </c>
      <c r="RX13" s="18" t="s">
        <v>2947</v>
      </c>
      <c r="RY13" s="19" t="s">
        <v>2948</v>
      </c>
      <c r="RZ13" s="20" t="s">
        <v>2949</v>
      </c>
      <c r="SA13" s="18" t="s">
        <v>2951</v>
      </c>
      <c r="SB13" s="19" t="s">
        <v>2952</v>
      </c>
      <c r="SC13" s="20" t="s">
        <v>2953</v>
      </c>
      <c r="SD13" s="18" t="s">
        <v>2955</v>
      </c>
      <c r="SE13" s="19" t="s">
        <v>2956</v>
      </c>
      <c r="SF13" s="20" t="s">
        <v>2957</v>
      </c>
      <c r="SG13" s="18" t="s">
        <v>2959</v>
      </c>
      <c r="SH13" s="19" t="s">
        <v>2960</v>
      </c>
      <c r="SI13" s="20" t="s">
        <v>2961</v>
      </c>
      <c r="SJ13" s="18" t="s">
        <v>1871</v>
      </c>
      <c r="SK13" s="19" t="s">
        <v>2963</v>
      </c>
      <c r="SL13" s="20" t="s">
        <v>2964</v>
      </c>
      <c r="SM13" s="18" t="s">
        <v>2966</v>
      </c>
      <c r="SN13" s="19" t="s">
        <v>2967</v>
      </c>
      <c r="SO13" s="20" t="s">
        <v>2968</v>
      </c>
      <c r="SP13" s="18" t="s">
        <v>2970</v>
      </c>
      <c r="SQ13" s="19" t="s">
        <v>2971</v>
      </c>
      <c r="SR13" s="20" t="s">
        <v>2972</v>
      </c>
      <c r="SS13" s="18" t="s">
        <v>196</v>
      </c>
      <c r="ST13" s="19" t="s">
        <v>707</v>
      </c>
      <c r="SU13" s="20" t="s">
        <v>705</v>
      </c>
      <c r="SV13" s="18" t="s">
        <v>2975</v>
      </c>
      <c r="SW13" s="19" t="s">
        <v>2976</v>
      </c>
      <c r="SX13" s="20" t="s">
        <v>2977</v>
      </c>
      <c r="SY13" s="18" t="s">
        <v>2979</v>
      </c>
      <c r="SZ13" s="19" t="s">
        <v>2980</v>
      </c>
      <c r="TA13" s="20" t="s">
        <v>2981</v>
      </c>
      <c r="TB13" s="18" t="s">
        <v>2983</v>
      </c>
      <c r="TC13" s="19" t="s">
        <v>2984</v>
      </c>
      <c r="TD13" s="20" t="s">
        <v>705</v>
      </c>
      <c r="TE13" s="18" t="s">
        <v>2986</v>
      </c>
      <c r="TF13" s="19" t="s">
        <v>2987</v>
      </c>
      <c r="TG13" s="20" t="s">
        <v>2988</v>
      </c>
      <c r="TH13" s="18" t="s">
        <v>2990</v>
      </c>
      <c r="TI13" s="19" t="s">
        <v>2991</v>
      </c>
      <c r="TJ13" s="20" t="s">
        <v>2992</v>
      </c>
      <c r="TK13" s="18" t="s">
        <v>2994</v>
      </c>
      <c r="TL13" s="19" t="s">
        <v>2995</v>
      </c>
      <c r="TM13" s="20" t="s">
        <v>2996</v>
      </c>
      <c r="TN13" s="18" t="s">
        <v>2998</v>
      </c>
      <c r="TO13" s="19" t="s">
        <v>2999</v>
      </c>
      <c r="TP13" s="20" t="s">
        <v>3000</v>
      </c>
      <c r="TQ13" s="18" t="s">
        <v>3002</v>
      </c>
      <c r="TR13" s="19" t="s">
        <v>3003</v>
      </c>
      <c r="TS13" s="20" t="s">
        <v>3004</v>
      </c>
      <c r="TT13" s="18" t="s">
        <v>3006</v>
      </c>
      <c r="TU13" s="19" t="s">
        <v>3007</v>
      </c>
      <c r="TV13" s="20" t="s">
        <v>3008</v>
      </c>
      <c r="TW13" s="18" t="s">
        <v>1965</v>
      </c>
      <c r="TX13" s="19" t="s">
        <v>1966</v>
      </c>
      <c r="TY13" s="20" t="s">
        <v>3009</v>
      </c>
      <c r="TZ13" s="18" t="s">
        <v>62</v>
      </c>
      <c r="UA13" s="19" t="s">
        <v>3011</v>
      </c>
      <c r="UB13" s="20" t="s">
        <v>3012</v>
      </c>
      <c r="UC13" s="18" t="s">
        <v>3022</v>
      </c>
      <c r="UD13" s="19" t="s">
        <v>3023</v>
      </c>
      <c r="UE13" s="20" t="s">
        <v>3024</v>
      </c>
      <c r="UF13" s="18" t="s">
        <v>3026</v>
      </c>
      <c r="UG13" s="19" t="s">
        <v>3027</v>
      </c>
      <c r="UH13" s="20" t="s">
        <v>3028</v>
      </c>
      <c r="UI13" s="18" t="s">
        <v>3030</v>
      </c>
      <c r="UJ13" s="19" t="s">
        <v>3031</v>
      </c>
      <c r="UK13" s="20" t="s">
        <v>3032</v>
      </c>
      <c r="UL13" s="18" t="s">
        <v>3034</v>
      </c>
      <c r="UM13" s="19" t="s">
        <v>3035</v>
      </c>
      <c r="UN13" s="20" t="s">
        <v>3036</v>
      </c>
      <c r="UO13" s="18" t="s">
        <v>3038</v>
      </c>
      <c r="UP13" s="19" t="s">
        <v>3039</v>
      </c>
      <c r="UQ13" s="20" t="s">
        <v>3040</v>
      </c>
      <c r="UR13" s="18" t="s">
        <v>3042</v>
      </c>
      <c r="US13" s="19" t="s">
        <v>3043</v>
      </c>
      <c r="UT13" s="20" t="s">
        <v>3044</v>
      </c>
      <c r="UU13" s="18" t="s">
        <v>3046</v>
      </c>
      <c r="UV13" s="19" t="s">
        <v>3047</v>
      </c>
      <c r="UW13" s="20" t="s">
        <v>3048</v>
      </c>
      <c r="UX13" s="18" t="s">
        <v>3050</v>
      </c>
      <c r="UY13" s="19" t="s">
        <v>3051</v>
      </c>
      <c r="UZ13" s="20" t="s">
        <v>3052</v>
      </c>
      <c r="VA13" s="18" t="s">
        <v>3054</v>
      </c>
      <c r="VB13" s="19" t="s">
        <v>3055</v>
      </c>
      <c r="VC13" s="20" t="s">
        <v>3056</v>
      </c>
      <c r="VD13" s="18" t="s">
        <v>3058</v>
      </c>
      <c r="VE13" s="19" t="s">
        <v>3059</v>
      </c>
      <c r="VF13" s="20" t="s">
        <v>552</v>
      </c>
      <c r="VG13" s="18" t="s">
        <v>3061</v>
      </c>
      <c r="VH13" s="19" t="s">
        <v>3062</v>
      </c>
      <c r="VI13" s="20" t="s">
        <v>3063</v>
      </c>
      <c r="VJ13" s="18" t="s">
        <v>3065</v>
      </c>
      <c r="VK13" s="19" t="s">
        <v>3066</v>
      </c>
      <c r="VL13" s="20" t="s">
        <v>3067</v>
      </c>
      <c r="VM13" s="18" t="s">
        <v>340</v>
      </c>
      <c r="VN13" s="19" t="s">
        <v>3069</v>
      </c>
      <c r="VO13" s="20" t="s">
        <v>342</v>
      </c>
      <c r="VP13" s="18" t="s">
        <v>2472</v>
      </c>
      <c r="VQ13" s="19" t="s">
        <v>2473</v>
      </c>
      <c r="VR13" s="20" t="s">
        <v>3071</v>
      </c>
      <c r="VS13" s="18" t="s">
        <v>3073</v>
      </c>
      <c r="VT13" s="19" t="s">
        <v>3074</v>
      </c>
      <c r="VU13" s="20" t="s">
        <v>3075</v>
      </c>
      <c r="VV13" s="18" t="s">
        <v>1555</v>
      </c>
      <c r="VW13" s="19" t="s">
        <v>1556</v>
      </c>
      <c r="VX13" s="20" t="s">
        <v>3077</v>
      </c>
      <c r="VY13" s="18" t="s">
        <v>3078</v>
      </c>
      <c r="VZ13" s="19" t="s">
        <v>3079</v>
      </c>
      <c r="WA13" s="20" t="s">
        <v>3080</v>
      </c>
      <c r="WB13" s="18" t="s">
        <v>3082</v>
      </c>
      <c r="WC13" s="19" t="s">
        <v>3083</v>
      </c>
      <c r="WD13" s="20" t="s">
        <v>3084</v>
      </c>
      <c r="WE13" s="18" t="s">
        <v>3073</v>
      </c>
      <c r="WF13" s="19" t="s">
        <v>3074</v>
      </c>
      <c r="WG13" s="20" t="s">
        <v>3086</v>
      </c>
      <c r="WH13" s="18" t="s">
        <v>3088</v>
      </c>
      <c r="WI13" s="19" t="s">
        <v>3089</v>
      </c>
      <c r="WJ13" s="20" t="s">
        <v>3090</v>
      </c>
      <c r="WK13" s="18" t="s">
        <v>3092</v>
      </c>
      <c r="WL13" s="19" t="s">
        <v>3093</v>
      </c>
      <c r="WM13" s="20" t="s">
        <v>3094</v>
      </c>
      <c r="WN13" s="18" t="s">
        <v>3096</v>
      </c>
      <c r="WO13" s="19" t="s">
        <v>3097</v>
      </c>
      <c r="WP13" s="20" t="s">
        <v>2056</v>
      </c>
      <c r="WQ13" s="18" t="s">
        <v>3099</v>
      </c>
      <c r="WR13" s="19" t="s">
        <v>3100</v>
      </c>
      <c r="WS13" s="20" t="s">
        <v>3101</v>
      </c>
      <c r="WT13" s="18" t="s">
        <v>3103</v>
      </c>
      <c r="WU13" s="19" t="s">
        <v>3104</v>
      </c>
      <c r="WV13" s="20" t="s">
        <v>3105</v>
      </c>
      <c r="WW13" s="18" t="s">
        <v>3107</v>
      </c>
      <c r="WX13" s="19" t="s">
        <v>3108</v>
      </c>
      <c r="WY13" s="20" t="s">
        <v>3109</v>
      </c>
      <c r="WZ13" s="18" t="s">
        <v>196</v>
      </c>
      <c r="XA13" s="19" t="s">
        <v>707</v>
      </c>
      <c r="XB13" s="20" t="s">
        <v>3111</v>
      </c>
      <c r="XC13" s="18" t="s">
        <v>3113</v>
      </c>
      <c r="XD13" s="19" t="s">
        <v>3114</v>
      </c>
      <c r="XE13" s="20" t="s">
        <v>3115</v>
      </c>
      <c r="XF13" s="18" t="s">
        <v>3117</v>
      </c>
      <c r="XG13" s="19" t="s">
        <v>3118</v>
      </c>
      <c r="XH13" s="20" t="s">
        <v>3119</v>
      </c>
      <c r="XI13" s="18" t="s">
        <v>3121</v>
      </c>
      <c r="XJ13" s="19" t="s">
        <v>3122</v>
      </c>
      <c r="XK13" s="20" t="s">
        <v>3123</v>
      </c>
      <c r="XL13" s="18" t="s">
        <v>3125</v>
      </c>
      <c r="XM13" s="19" t="s">
        <v>3126</v>
      </c>
      <c r="XN13" s="20" t="s">
        <v>3127</v>
      </c>
      <c r="XO13" s="18" t="s">
        <v>3129</v>
      </c>
      <c r="XP13" s="19" t="s">
        <v>3130</v>
      </c>
      <c r="XQ13" s="20" t="s">
        <v>3131</v>
      </c>
      <c r="XR13" s="18" t="s">
        <v>614</v>
      </c>
      <c r="XS13" s="19" t="s">
        <v>209</v>
      </c>
      <c r="XT13" s="20" t="s">
        <v>3133</v>
      </c>
      <c r="XU13" s="18" t="s">
        <v>3135</v>
      </c>
      <c r="XV13" s="19" t="s">
        <v>3136</v>
      </c>
      <c r="XW13" s="20" t="s">
        <v>3137</v>
      </c>
      <c r="XX13" s="18" t="s">
        <v>3139</v>
      </c>
      <c r="XY13" s="19" t="s">
        <v>3140</v>
      </c>
      <c r="XZ13" s="20" t="s">
        <v>3141</v>
      </c>
      <c r="YA13" s="18" t="s">
        <v>1786</v>
      </c>
      <c r="YB13" s="19" t="s">
        <v>1177</v>
      </c>
      <c r="YC13" s="20" t="s">
        <v>3143</v>
      </c>
      <c r="YD13" s="18" t="s">
        <v>3145</v>
      </c>
      <c r="YE13" s="19" t="s">
        <v>3146</v>
      </c>
      <c r="YF13" s="20" t="s">
        <v>3147</v>
      </c>
      <c r="YG13" s="18" t="s">
        <v>3149</v>
      </c>
      <c r="YH13" s="19" t="s">
        <v>3150</v>
      </c>
      <c r="YI13" s="20" t="s">
        <v>3151</v>
      </c>
      <c r="YJ13" s="18" t="s">
        <v>340</v>
      </c>
      <c r="YK13" s="19" t="s">
        <v>647</v>
      </c>
      <c r="YL13" s="20" t="s">
        <v>342</v>
      </c>
      <c r="YM13" s="18" t="s">
        <v>3154</v>
      </c>
      <c r="YN13" s="19" t="s">
        <v>3155</v>
      </c>
      <c r="YO13" s="20" t="s">
        <v>3156</v>
      </c>
      <c r="YP13" s="18" t="s">
        <v>3158</v>
      </c>
      <c r="YQ13" s="19" t="s">
        <v>3159</v>
      </c>
      <c r="YR13" s="20" t="s">
        <v>3160</v>
      </c>
      <c r="YS13" s="18" t="s">
        <v>777</v>
      </c>
      <c r="YT13" s="19" t="s">
        <v>3162</v>
      </c>
      <c r="YU13" s="20" t="s">
        <v>778</v>
      </c>
      <c r="YV13" s="18" t="s">
        <v>3164</v>
      </c>
      <c r="YW13" s="19" t="s">
        <v>3165</v>
      </c>
      <c r="YX13" s="20" t="s">
        <v>3166</v>
      </c>
      <c r="YY13" s="18" t="s">
        <v>3168</v>
      </c>
      <c r="YZ13" s="19" t="s">
        <v>3169</v>
      </c>
      <c r="ZA13" s="20" t="s">
        <v>3042</v>
      </c>
      <c r="ZB13" s="18" t="s">
        <v>3171</v>
      </c>
      <c r="ZC13" s="19" t="s">
        <v>3172</v>
      </c>
      <c r="ZD13" s="20" t="s">
        <v>3173</v>
      </c>
      <c r="ZE13" s="18" t="s">
        <v>3175</v>
      </c>
      <c r="ZF13" s="19" t="s">
        <v>3176</v>
      </c>
      <c r="ZG13" s="20" t="s">
        <v>3177</v>
      </c>
      <c r="ZH13" s="18" t="s">
        <v>2105</v>
      </c>
      <c r="ZI13" s="19" t="s">
        <v>2106</v>
      </c>
      <c r="ZJ13" s="20" t="s">
        <v>3179</v>
      </c>
      <c r="ZK13" s="18" t="s">
        <v>3181</v>
      </c>
      <c r="ZL13" s="19" t="s">
        <v>3182</v>
      </c>
      <c r="ZM13" s="20" t="s">
        <v>3183</v>
      </c>
      <c r="ZN13" s="18" t="s">
        <v>3185</v>
      </c>
      <c r="ZO13" s="19" t="s">
        <v>3186</v>
      </c>
      <c r="ZP13" s="20" t="s">
        <v>3187</v>
      </c>
      <c r="ZQ13" s="18" t="s">
        <v>3189</v>
      </c>
      <c r="ZR13" s="19" t="s">
        <v>3190</v>
      </c>
      <c r="ZS13" s="20" t="s">
        <v>3191</v>
      </c>
      <c r="ZT13" s="18" t="s">
        <v>3193</v>
      </c>
      <c r="ZU13" s="19" t="s">
        <v>3194</v>
      </c>
      <c r="ZV13" s="20" t="s">
        <v>3195</v>
      </c>
      <c r="ZW13" s="33" t="s">
        <v>3196</v>
      </c>
      <c r="ZX13" s="34" t="s">
        <v>3197</v>
      </c>
      <c r="ZY13" s="31" t="s">
        <v>3198</v>
      </c>
      <c r="ZZ13" s="18" t="s">
        <v>3201</v>
      </c>
      <c r="AAA13" s="19" t="s">
        <v>3202</v>
      </c>
      <c r="AAB13" s="20" t="s">
        <v>3203</v>
      </c>
      <c r="AAC13" s="18" t="s">
        <v>3058</v>
      </c>
      <c r="AAD13" s="19" t="s">
        <v>3059</v>
      </c>
      <c r="AAE13" s="20" t="s">
        <v>3205</v>
      </c>
    </row>
    <row r="14" spans="1:707" x14ac:dyDescent="0.25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</row>
    <row r="15" spans="1:707" x14ac:dyDescent="0.25">
      <c r="A15" s="64"/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</row>
    <row r="16" spans="1:707" x14ac:dyDescent="0.25">
      <c r="A16" s="64"/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</row>
    <row r="17" spans="1:37" x14ac:dyDescent="0.25">
      <c r="A17" s="64"/>
      <c r="B17" s="64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</row>
    <row r="18" spans="1:37" x14ac:dyDescent="0.25">
      <c r="A18" s="64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</row>
    <row r="19" spans="1:37" x14ac:dyDescent="0.25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</row>
    <row r="20" spans="1:37" x14ac:dyDescent="0.2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</row>
    <row r="21" spans="1:37" x14ac:dyDescent="0.2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</row>
    <row r="22" spans="1:37" x14ac:dyDescent="0.2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</row>
    <row r="23" spans="1:37" x14ac:dyDescent="0.25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</row>
    <row r="24" spans="1:37" x14ac:dyDescent="0.25">
      <c r="A24" s="64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1:37" x14ac:dyDescent="0.2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</row>
    <row r="26" spans="1:37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</row>
    <row r="30" spans="1:3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</row>
    <row r="31" spans="1:3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</row>
    <row r="32" spans="1:3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</row>
    <row r="33" spans="1:3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</row>
    <row r="34" spans="1:3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</row>
    <row r="35" spans="1:3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</row>
    <row r="36" spans="1:3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</row>
    <row r="37" spans="1:3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</row>
    <row r="38" spans="1:3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</row>
    <row r="39" spans="1:37" x14ac:dyDescent="0.25">
      <c r="A39" s="3">
        <v>26</v>
      </c>
      <c r="B39" s="4"/>
      <c r="C39" s="3"/>
      <c r="D39" s="3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10"/>
      <c r="AJ39" s="4"/>
      <c r="AK39" s="4"/>
    </row>
    <row r="40" spans="1:37" x14ac:dyDescent="0.25">
      <c r="A40" s="3">
        <v>27</v>
      </c>
      <c r="B40" s="4"/>
      <c r="C40" s="3"/>
      <c r="D40" s="3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10"/>
      <c r="AJ40" s="4"/>
      <c r="AK40" s="4"/>
    </row>
    <row r="41" spans="1:37" x14ac:dyDescent="0.25">
      <c r="A41" s="3">
        <v>28</v>
      </c>
      <c r="B41" s="4"/>
      <c r="C41" s="3"/>
      <c r="D41" s="3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10"/>
      <c r="AJ41" s="4"/>
      <c r="AK41" s="4"/>
    </row>
    <row r="42" spans="1:37" x14ac:dyDescent="0.25">
      <c r="A42" s="3">
        <v>29</v>
      </c>
      <c r="B42" s="4"/>
      <c r="C42" s="3"/>
      <c r="D42" s="3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10"/>
      <c r="AJ42" s="4"/>
      <c r="AK42" s="4"/>
    </row>
    <row r="43" spans="1:37" x14ac:dyDescent="0.25">
      <c r="A43" s="3">
        <v>30</v>
      </c>
      <c r="B43" s="4"/>
      <c r="C43" s="3"/>
      <c r="D43" s="3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10"/>
      <c r="AJ43" s="4"/>
      <c r="AK43" s="4"/>
    </row>
    <row r="44" spans="1:37" x14ac:dyDescent="0.25">
      <c r="A44" s="125" t="s">
        <v>789</v>
      </c>
      <c r="B44" s="126"/>
      <c r="C44" s="3">
        <f t="shared" ref="C44:AK44" si="0">SUM(C29:C43)</f>
        <v>0</v>
      </c>
      <c r="D44" s="3">
        <f t="shared" si="0"/>
        <v>0</v>
      </c>
      <c r="E44" s="3">
        <f t="shared" si="0"/>
        <v>0</v>
      </c>
      <c r="F44" s="3">
        <f t="shared" si="0"/>
        <v>0</v>
      </c>
      <c r="G44" s="3">
        <f t="shared" si="0"/>
        <v>0</v>
      </c>
      <c r="H44" s="3">
        <f t="shared" si="0"/>
        <v>0</v>
      </c>
      <c r="I44" s="3">
        <f t="shared" si="0"/>
        <v>0</v>
      </c>
      <c r="J44" s="3">
        <f t="shared" si="0"/>
        <v>0</v>
      </c>
      <c r="K44" s="3">
        <f t="shared" si="0"/>
        <v>0</v>
      </c>
      <c r="L44" s="3">
        <f t="shared" si="0"/>
        <v>0</v>
      </c>
      <c r="M44" s="3">
        <f t="shared" si="0"/>
        <v>0</v>
      </c>
      <c r="N44" s="3">
        <f t="shared" si="0"/>
        <v>0</v>
      </c>
      <c r="O44" s="3">
        <f t="shared" si="0"/>
        <v>0</v>
      </c>
      <c r="P44" s="3">
        <f t="shared" si="0"/>
        <v>0</v>
      </c>
      <c r="Q44" s="3">
        <f t="shared" si="0"/>
        <v>0</v>
      </c>
      <c r="R44" s="3">
        <f t="shared" si="0"/>
        <v>0</v>
      </c>
      <c r="S44" s="3">
        <f t="shared" si="0"/>
        <v>0</v>
      </c>
      <c r="T44" s="3">
        <f t="shared" si="0"/>
        <v>0</v>
      </c>
      <c r="U44" s="3">
        <f t="shared" si="0"/>
        <v>0</v>
      </c>
      <c r="V44" s="3">
        <f t="shared" si="0"/>
        <v>0</v>
      </c>
      <c r="W44" s="3">
        <f t="shared" si="0"/>
        <v>0</v>
      </c>
      <c r="X44" s="3">
        <f t="shared" si="0"/>
        <v>0</v>
      </c>
      <c r="Y44" s="3">
        <f t="shared" si="0"/>
        <v>0</v>
      </c>
      <c r="Z44" s="3">
        <f t="shared" si="0"/>
        <v>0</v>
      </c>
      <c r="AA44" s="3">
        <f t="shared" si="0"/>
        <v>0</v>
      </c>
      <c r="AB44" s="3">
        <f t="shared" si="0"/>
        <v>0</v>
      </c>
      <c r="AC44" s="3">
        <f t="shared" si="0"/>
        <v>0</v>
      </c>
      <c r="AD44" s="3">
        <f t="shared" si="0"/>
        <v>0</v>
      </c>
      <c r="AE44" s="3">
        <f t="shared" si="0"/>
        <v>0</v>
      </c>
      <c r="AF44" s="3">
        <f t="shared" si="0"/>
        <v>0</v>
      </c>
      <c r="AG44" s="3">
        <f t="shared" si="0"/>
        <v>0</v>
      </c>
      <c r="AH44" s="3">
        <f t="shared" si="0"/>
        <v>0</v>
      </c>
      <c r="AI44" s="3">
        <f t="shared" si="0"/>
        <v>0</v>
      </c>
      <c r="AJ44" s="3">
        <f t="shared" si="0"/>
        <v>0</v>
      </c>
      <c r="AK44" s="3">
        <f t="shared" si="0"/>
        <v>0</v>
      </c>
    </row>
    <row r="45" spans="1:37" ht="44.45" customHeight="1" x14ac:dyDescent="0.25">
      <c r="A45" s="127" t="s">
        <v>3240</v>
      </c>
      <c r="B45" s="128"/>
      <c r="C45" s="65"/>
      <c r="D45" s="65"/>
      <c r="E45" s="65">
        <v>0</v>
      </c>
      <c r="F45" s="65"/>
      <c r="G45" s="65"/>
      <c r="H45" s="65">
        <v>0</v>
      </c>
      <c r="I45" s="65"/>
      <c r="J45" s="65"/>
      <c r="K45" s="65">
        <v>0</v>
      </c>
      <c r="L45" s="65"/>
      <c r="M45" s="65"/>
      <c r="N45" s="65">
        <v>0</v>
      </c>
      <c r="O45" s="65"/>
      <c r="P45" s="65">
        <v>0</v>
      </c>
      <c r="Q45" s="65">
        <v>0</v>
      </c>
      <c r="R45" s="65"/>
      <c r="S45" s="65"/>
      <c r="T45" s="65">
        <v>0</v>
      </c>
      <c r="U45" s="65"/>
      <c r="V45" s="65">
        <v>0</v>
      </c>
      <c r="W45" s="65">
        <v>0</v>
      </c>
      <c r="X45" s="65"/>
      <c r="Y45" s="65"/>
      <c r="Z45" s="65">
        <v>0</v>
      </c>
      <c r="AA45" s="65"/>
      <c r="AB45" s="65"/>
      <c r="AC45" s="65">
        <v>0</v>
      </c>
      <c r="AD45" s="65"/>
      <c r="AE45" s="65">
        <v>0</v>
      </c>
      <c r="AF45" s="65">
        <v>0</v>
      </c>
      <c r="AG45" s="65"/>
      <c r="AH45" s="65"/>
      <c r="AI45" s="65">
        <v>0</v>
      </c>
      <c r="AJ45" s="65"/>
      <c r="AK45" s="65"/>
    </row>
    <row r="47" spans="1:37" x14ac:dyDescent="0.25">
      <c r="B47" t="s">
        <v>3212</v>
      </c>
    </row>
    <row r="48" spans="1:37" x14ac:dyDescent="0.25">
      <c r="B48" t="s">
        <v>3213</v>
      </c>
      <c r="C48" t="s">
        <v>3207</v>
      </c>
    </row>
    <row r="49" spans="2:705" x14ac:dyDescent="0.25">
      <c r="B49" t="s">
        <v>3214</v>
      </c>
      <c r="C49" t="s">
        <v>3207</v>
      </c>
    </row>
    <row r="50" spans="2:705" x14ac:dyDescent="0.25">
      <c r="B50" t="s">
        <v>3215</v>
      </c>
      <c r="C50" t="s">
        <v>3207</v>
      </c>
    </row>
    <row r="52" spans="2:705" x14ac:dyDescent="0.25">
      <c r="B52" t="s">
        <v>3213</v>
      </c>
      <c r="C52" t="s">
        <v>3208</v>
      </c>
      <c r="AAC52" t="s">
        <v>3260</v>
      </c>
    </row>
    <row r="53" spans="2:705" x14ac:dyDescent="0.25">
      <c r="B53" t="s">
        <v>3214</v>
      </c>
      <c r="C53" t="s">
        <v>3208</v>
      </c>
    </row>
    <row r="54" spans="2:705" x14ac:dyDescent="0.25">
      <c r="B54" t="s">
        <v>3215</v>
      </c>
      <c r="C54" t="s">
        <v>3208</v>
      </c>
    </row>
    <row r="56" spans="2:705" x14ac:dyDescent="0.25">
      <c r="B56" t="s">
        <v>3213</v>
      </c>
      <c r="C56" t="s">
        <v>3209</v>
      </c>
    </row>
    <row r="57" spans="2:705" x14ac:dyDescent="0.25">
      <c r="B57" t="s">
        <v>3214</v>
      </c>
      <c r="C57" t="s">
        <v>3209</v>
      </c>
    </row>
    <row r="58" spans="2:705" x14ac:dyDescent="0.25">
      <c r="B58" t="s">
        <v>3215</v>
      </c>
      <c r="C58" t="s">
        <v>3209</v>
      </c>
    </row>
    <row r="60" spans="2:705" x14ac:dyDescent="0.25">
      <c r="B60" t="s">
        <v>3213</v>
      </c>
      <c r="C60" t="s">
        <v>3210</v>
      </c>
    </row>
    <row r="61" spans="2:705" x14ac:dyDescent="0.25">
      <c r="B61" t="s">
        <v>3214</v>
      </c>
      <c r="C61" t="s">
        <v>3210</v>
      </c>
    </row>
    <row r="62" spans="2:705" x14ac:dyDescent="0.25">
      <c r="B62" t="s">
        <v>3215</v>
      </c>
      <c r="C62" t="s">
        <v>3210</v>
      </c>
    </row>
    <row r="64" spans="2:705" x14ac:dyDescent="0.25">
      <c r="B64" t="s">
        <v>3213</v>
      </c>
      <c r="C64" t="s">
        <v>3211</v>
      </c>
    </row>
    <row r="65" spans="1:19" x14ac:dyDescent="0.25">
      <c r="B65" t="s">
        <v>3214</v>
      </c>
      <c r="C65" t="s">
        <v>3211</v>
      </c>
    </row>
    <row r="66" spans="1:19" x14ac:dyDescent="0.25">
      <c r="B66" t="s">
        <v>3215</v>
      </c>
      <c r="C66" t="s">
        <v>3211</v>
      </c>
    </row>
    <row r="69" spans="1:19" x14ac:dyDescent="0.25">
      <c r="A69" s="113" t="s">
        <v>0</v>
      </c>
      <c r="B69" s="115" t="s">
        <v>3251</v>
      </c>
      <c r="C69" s="115" t="s">
        <v>3252</v>
      </c>
      <c r="D69" s="115" t="s">
        <v>3253</v>
      </c>
      <c r="E69" s="115" t="s">
        <v>3243</v>
      </c>
      <c r="F69" s="115"/>
      <c r="G69" s="115"/>
      <c r="H69" s="115" t="s">
        <v>3244</v>
      </c>
      <c r="I69" s="115"/>
      <c r="J69" s="115"/>
      <c r="K69" s="115" t="s">
        <v>3245</v>
      </c>
      <c r="L69" s="115"/>
      <c r="M69" s="115"/>
      <c r="N69" s="115" t="s">
        <v>3246</v>
      </c>
      <c r="O69" s="115"/>
      <c r="P69" s="115"/>
      <c r="Q69" s="115" t="s">
        <v>3247</v>
      </c>
      <c r="R69" s="115"/>
      <c r="S69" s="115"/>
    </row>
    <row r="70" spans="1:19" ht="120" x14ac:dyDescent="0.25">
      <c r="A70" s="114"/>
      <c r="B70" s="115"/>
      <c r="C70" s="115"/>
      <c r="D70" s="115"/>
      <c r="E70" s="61" t="s">
        <v>3248</v>
      </c>
      <c r="F70" s="61" t="s">
        <v>3249</v>
      </c>
      <c r="G70" s="61" t="s">
        <v>3250</v>
      </c>
      <c r="H70" s="61" t="s">
        <v>3248</v>
      </c>
      <c r="I70" s="61" t="s">
        <v>3249</v>
      </c>
      <c r="J70" s="61" t="s">
        <v>3250</v>
      </c>
      <c r="K70" s="61" t="s">
        <v>3248</v>
      </c>
      <c r="L70" s="61" t="s">
        <v>3249</v>
      </c>
      <c r="M70" s="61" t="s">
        <v>3250</v>
      </c>
      <c r="N70" s="61" t="s">
        <v>3248</v>
      </c>
      <c r="O70" s="61" t="s">
        <v>3249</v>
      </c>
      <c r="P70" s="61" t="s">
        <v>3250</v>
      </c>
      <c r="Q70" s="61" t="s">
        <v>3248</v>
      </c>
      <c r="R70" s="61" t="s">
        <v>3249</v>
      </c>
      <c r="S70" s="61" t="s">
        <v>3250</v>
      </c>
    </row>
    <row r="71" spans="1:19" ht="15.75" x14ac:dyDescent="0.25">
      <c r="A71" s="55">
        <v>1</v>
      </c>
      <c r="B71" s="56" t="s">
        <v>3257</v>
      </c>
      <c r="C71" s="57" t="s">
        <v>3258</v>
      </c>
      <c r="D71" s="62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9"/>
      <c r="P71" s="59"/>
      <c r="Q71" s="59"/>
      <c r="R71" s="59"/>
      <c r="S71" s="60"/>
    </row>
  </sheetData>
  <mergeCells count="507">
    <mergeCell ref="B4:B13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UO11:UQ11"/>
    <mergeCell ref="UR11:UT11"/>
    <mergeCell ref="UU11:UW11"/>
    <mergeCell ref="UX11:UZ11"/>
    <mergeCell ref="VA11:VC11"/>
    <mergeCell ref="VD11:VF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XX11:XZ11"/>
    <mergeCell ref="VD12:VF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Q11:TS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44:B44"/>
    <mergeCell ref="A45:B45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A69:A70"/>
    <mergeCell ref="B69:B70"/>
    <mergeCell ref="C69:C70"/>
    <mergeCell ref="D69:D70"/>
    <mergeCell ref="E69:G69"/>
    <mergeCell ref="H69:J69"/>
    <mergeCell ref="K69:M69"/>
    <mergeCell ref="N69:P69"/>
    <mergeCell ref="Q69:S6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2024-05-30T08:17:17Z</dcterms:modified>
</cp:coreProperties>
</file>