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0730" windowHeight="11760" tabRatio="208" firstSheet="2" activeTab="4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1" i="5" l="1"/>
  <c r="D55" i="4"/>
  <c r="D53" i="3"/>
  <c r="D48" i="2"/>
  <c r="D54" i="1" l="1"/>
  <c r="HS27" i="1"/>
  <c r="HR27" i="1"/>
  <c r="HR28" i="1" s="1"/>
  <c r="HQ27" i="1"/>
  <c r="HQ28" i="1" s="1"/>
  <c r="HP27" i="1"/>
  <c r="HP28" i="1" s="1"/>
  <c r="HO27" i="1"/>
  <c r="HO28" i="1" s="1"/>
  <c r="HN27" i="1"/>
  <c r="HN28" i="1" s="1"/>
  <c r="HM27" i="1"/>
  <c r="HM28" i="1" s="1"/>
  <c r="HL27" i="1"/>
  <c r="HL28" i="1" s="1"/>
  <c r="HK27" i="1"/>
  <c r="HK28" i="1" s="1"/>
  <c r="HJ27" i="1"/>
  <c r="HJ28" i="1" s="1"/>
  <c r="HI27" i="1"/>
  <c r="HI28" i="1" s="1"/>
  <c r="HH27" i="1"/>
  <c r="HH28" i="1" s="1"/>
  <c r="HG27" i="1"/>
  <c r="HG28" i="1" s="1"/>
  <c r="HF27" i="1"/>
  <c r="HF28" i="1" s="1"/>
  <c r="HE27" i="1"/>
  <c r="HE28" i="1" s="1"/>
  <c r="HD27" i="1"/>
  <c r="HD28" i="1" s="1"/>
  <c r="HC27" i="1"/>
  <c r="HC28" i="1" s="1"/>
  <c r="HB27" i="1"/>
  <c r="HB28" i="1" s="1"/>
  <c r="HA27" i="1"/>
  <c r="HA28" i="1" s="1"/>
  <c r="GZ27" i="1"/>
  <c r="GZ28" i="1" s="1"/>
  <c r="GY27" i="1"/>
  <c r="GY28" i="1" s="1"/>
  <c r="GX27" i="1"/>
  <c r="GX28" i="1" s="1"/>
  <c r="GW27" i="1"/>
  <c r="GW28" i="1" s="1"/>
  <c r="GV27" i="1"/>
  <c r="GV28" i="1" s="1"/>
  <c r="GU27" i="1"/>
  <c r="GU28" i="1" s="1"/>
  <c r="GT27" i="1"/>
  <c r="GT28" i="1" s="1"/>
  <c r="GS27" i="1"/>
  <c r="GS28" i="1" s="1"/>
  <c r="GR27" i="1"/>
  <c r="GR28" i="1" s="1"/>
  <c r="GQ27" i="1"/>
  <c r="GQ28" i="1" s="1"/>
  <c r="GP27" i="1"/>
  <c r="GP28" i="1" s="1"/>
  <c r="GO27" i="1"/>
  <c r="GO28" i="1" s="1"/>
  <c r="GN27" i="1"/>
  <c r="GN28" i="1" s="1"/>
  <c r="GM27" i="1"/>
  <c r="GM28" i="1" s="1"/>
  <c r="GL27" i="1"/>
  <c r="GL28" i="1" s="1"/>
  <c r="GK27" i="1"/>
  <c r="GK28" i="1" s="1"/>
  <c r="GJ27" i="1"/>
  <c r="GJ28" i="1" s="1"/>
  <c r="GI27" i="1"/>
  <c r="GI28" i="1" s="1"/>
  <c r="GH27" i="1"/>
  <c r="GH28" i="1" s="1"/>
  <c r="GG27" i="1"/>
  <c r="GG28" i="1" s="1"/>
  <c r="GF27" i="1"/>
  <c r="GF28" i="1" s="1"/>
  <c r="GE27" i="1"/>
  <c r="GE28" i="1" s="1"/>
  <c r="GD27" i="1"/>
  <c r="GD28" i="1" s="1"/>
  <c r="GC27" i="1"/>
  <c r="GC28" i="1" s="1"/>
  <c r="GB27" i="1"/>
  <c r="GB28" i="1" s="1"/>
  <c r="GA27" i="1"/>
  <c r="GA28" i="1" s="1"/>
  <c r="FZ27" i="1"/>
  <c r="FZ28" i="1" s="1"/>
  <c r="FY27" i="1"/>
  <c r="FY28" i="1" s="1"/>
  <c r="FX27" i="1"/>
  <c r="FX28" i="1" s="1"/>
  <c r="FW27" i="1"/>
  <c r="FW28" i="1" s="1"/>
  <c r="FV27" i="1"/>
  <c r="FV28" i="1" s="1"/>
  <c r="FU27" i="1"/>
  <c r="FU28" i="1" s="1"/>
  <c r="FT27" i="1"/>
  <c r="FT28" i="1" s="1"/>
  <c r="FS27" i="1"/>
  <c r="FS28" i="1" s="1"/>
  <c r="FR27" i="1"/>
  <c r="FR28" i="1" s="1"/>
  <c r="FQ27" i="1"/>
  <c r="FQ28" i="1" s="1"/>
  <c r="FP27" i="1"/>
  <c r="FP28" i="1" s="1"/>
  <c r="FO27" i="1"/>
  <c r="FO28" i="1" s="1"/>
  <c r="FN27" i="1"/>
  <c r="FN28" i="1" s="1"/>
  <c r="FM27" i="1"/>
  <c r="FM28" i="1" s="1"/>
  <c r="FL27" i="1"/>
  <c r="FL28" i="1" s="1"/>
  <c r="FK27" i="1"/>
  <c r="FK28" i="1" s="1"/>
  <c r="FJ27" i="1"/>
  <c r="FJ28" i="1" s="1"/>
  <c r="FI27" i="1"/>
  <c r="FI28" i="1" s="1"/>
  <c r="FH27" i="1"/>
  <c r="FH28" i="1" s="1"/>
  <c r="FG27" i="1"/>
  <c r="FG28" i="1" s="1"/>
  <c r="FF27" i="1"/>
  <c r="FF28" i="1" s="1"/>
  <c r="FE27" i="1"/>
  <c r="FE28" i="1" s="1"/>
  <c r="FD27" i="1"/>
  <c r="FD28" i="1" s="1"/>
  <c r="FC27" i="1"/>
  <c r="FC28" i="1" s="1"/>
  <c r="FB27" i="1"/>
  <c r="FB28" i="1" s="1"/>
  <c r="FA27" i="1"/>
  <c r="FA28" i="1" s="1"/>
  <c r="EZ27" i="1"/>
  <c r="EZ28" i="1" s="1"/>
  <c r="EY27" i="1"/>
  <c r="EY28" i="1" s="1"/>
  <c r="EX27" i="1"/>
  <c r="EX28" i="1" s="1"/>
  <c r="EW27" i="1"/>
  <c r="EW28" i="1" s="1"/>
  <c r="EV27" i="1"/>
  <c r="EV28" i="1" s="1"/>
  <c r="EU27" i="1"/>
  <c r="EU28" i="1" s="1"/>
  <c r="ET27" i="1"/>
  <c r="ET28" i="1" s="1"/>
  <c r="ES27" i="1"/>
  <c r="ES28" i="1" s="1"/>
  <c r="ER27" i="1"/>
  <c r="ER28" i="1" s="1"/>
  <c r="EQ27" i="1"/>
  <c r="EQ28" i="1" s="1"/>
  <c r="EP27" i="1"/>
  <c r="EP28" i="1" s="1"/>
  <c r="EO27" i="1"/>
  <c r="EO28" i="1" s="1"/>
  <c r="EN27" i="1"/>
  <c r="EN28" i="1" s="1"/>
  <c r="EM27" i="1"/>
  <c r="EM28" i="1" s="1"/>
  <c r="EL27" i="1"/>
  <c r="EL28" i="1" s="1"/>
  <c r="EK27" i="1"/>
  <c r="EK28" i="1" s="1"/>
  <c r="EJ27" i="1"/>
  <c r="EJ28" i="1" s="1"/>
  <c r="EI27" i="1"/>
  <c r="EI28" i="1" s="1"/>
  <c r="EH27" i="1"/>
  <c r="EH28" i="1" s="1"/>
  <c r="EG27" i="1"/>
  <c r="EG28" i="1" s="1"/>
  <c r="EF27" i="1"/>
  <c r="EF28" i="1" s="1"/>
  <c r="EE27" i="1"/>
  <c r="EE28" i="1" s="1"/>
  <c r="ED27" i="1"/>
  <c r="ED28" i="1" s="1"/>
  <c r="EC27" i="1"/>
  <c r="EC28" i="1" s="1"/>
  <c r="EB27" i="1"/>
  <c r="EB28" i="1" s="1"/>
  <c r="EA27" i="1"/>
  <c r="EA28" i="1" s="1"/>
  <c r="DZ27" i="1"/>
  <c r="DZ28" i="1" s="1"/>
  <c r="DY27" i="1"/>
  <c r="DY28" i="1" s="1"/>
  <c r="DX27" i="1"/>
  <c r="DX28" i="1" s="1"/>
  <c r="DW27" i="1"/>
  <c r="DW28" i="1" s="1"/>
  <c r="DV27" i="1"/>
  <c r="DV28" i="1" s="1"/>
  <c r="DU27" i="1"/>
  <c r="DU28" i="1" s="1"/>
  <c r="DT27" i="1"/>
  <c r="DT28" i="1" s="1"/>
  <c r="DS27" i="1"/>
  <c r="DS28" i="1" s="1"/>
  <c r="DR27" i="1"/>
  <c r="DR28" i="1" s="1"/>
  <c r="DQ27" i="1"/>
  <c r="DQ28" i="1" s="1"/>
  <c r="DP27" i="1"/>
  <c r="DP28" i="1" s="1"/>
  <c r="DO27" i="1"/>
  <c r="DO28" i="1" s="1"/>
  <c r="DN27" i="1"/>
  <c r="DN28" i="1" s="1"/>
  <c r="DM27" i="1"/>
  <c r="DM28" i="1" s="1"/>
  <c r="DL27" i="1"/>
  <c r="DL28" i="1" s="1"/>
  <c r="DK27" i="1"/>
  <c r="DK28" i="1" s="1"/>
  <c r="DJ27" i="1"/>
  <c r="DJ28" i="1" s="1"/>
  <c r="DI27" i="1"/>
  <c r="DI28" i="1" s="1"/>
  <c r="DH27" i="1"/>
  <c r="DH28" i="1" s="1"/>
  <c r="DG27" i="1"/>
  <c r="DG28" i="1" s="1"/>
  <c r="DF27" i="1"/>
  <c r="DF28" i="1" s="1"/>
  <c r="DE27" i="1"/>
  <c r="DE28" i="1" s="1"/>
  <c r="DD27" i="1"/>
  <c r="DD28" i="1" s="1"/>
  <c r="DC27" i="1"/>
  <c r="DC28" i="1" s="1"/>
  <c r="DB27" i="1"/>
  <c r="DB28" i="1" s="1"/>
  <c r="DA27" i="1"/>
  <c r="DA28" i="1" s="1"/>
  <c r="CZ27" i="1"/>
  <c r="CZ28" i="1" s="1"/>
  <c r="CY27" i="1"/>
  <c r="CY28" i="1" s="1"/>
  <c r="CX27" i="1"/>
  <c r="CX28" i="1" s="1"/>
  <c r="CW27" i="1"/>
  <c r="CW28" i="1" s="1"/>
  <c r="CV27" i="1"/>
  <c r="CV28" i="1" s="1"/>
  <c r="CU27" i="1"/>
  <c r="CU28" i="1" s="1"/>
  <c r="CT27" i="1"/>
  <c r="CT28" i="1" s="1"/>
  <c r="CS27" i="1"/>
  <c r="CS28" i="1" s="1"/>
  <c r="CR27" i="1"/>
  <c r="CR28" i="1" s="1"/>
  <c r="CQ27" i="1"/>
  <c r="CQ28" i="1" s="1"/>
  <c r="CP27" i="1"/>
  <c r="CP28" i="1" s="1"/>
  <c r="CO27" i="1"/>
  <c r="CO28" i="1" s="1"/>
  <c r="CN27" i="1"/>
  <c r="CN28" i="1" s="1"/>
  <c r="CM27" i="1"/>
  <c r="CM28" i="1" s="1"/>
  <c r="CL27" i="1"/>
  <c r="CL28" i="1" s="1"/>
  <c r="CK27" i="1"/>
  <c r="CK28" i="1" s="1"/>
  <c r="CJ27" i="1"/>
  <c r="CJ28" i="1" s="1"/>
  <c r="CI27" i="1"/>
  <c r="CI28" i="1" s="1"/>
  <c r="CH27" i="1"/>
  <c r="CH28" i="1" s="1"/>
  <c r="CG27" i="1"/>
  <c r="CG28" i="1" s="1"/>
  <c r="CF27" i="1"/>
  <c r="CF28" i="1" s="1"/>
  <c r="CE27" i="1"/>
  <c r="CE28" i="1" s="1"/>
  <c r="CD27" i="1"/>
  <c r="CD28" i="1" s="1"/>
  <c r="CC27" i="1"/>
  <c r="CC28" i="1" s="1"/>
  <c r="CB27" i="1"/>
  <c r="CB28" i="1" s="1"/>
  <c r="CA27" i="1"/>
  <c r="CA28" i="1" s="1"/>
  <c r="BZ27" i="1"/>
  <c r="BZ28" i="1" s="1"/>
  <c r="BY27" i="1"/>
  <c r="BY28" i="1" s="1"/>
  <c r="BX27" i="1"/>
  <c r="BX28" i="1" s="1"/>
  <c r="BW27" i="1"/>
  <c r="BW28" i="1" s="1"/>
  <c r="BV27" i="1"/>
  <c r="BV28" i="1" s="1"/>
  <c r="BU27" i="1"/>
  <c r="BU28" i="1" s="1"/>
  <c r="BT27" i="1"/>
  <c r="BT28" i="1" s="1"/>
  <c r="BS27" i="1"/>
  <c r="BS28" i="1" s="1"/>
  <c r="BR27" i="1"/>
  <c r="BR28" i="1" s="1"/>
  <c r="BQ27" i="1"/>
  <c r="BQ28" i="1" s="1"/>
  <c r="BP27" i="1"/>
  <c r="BP28" i="1" s="1"/>
  <c r="BO27" i="1"/>
  <c r="BO28" i="1" s="1"/>
  <c r="BN27" i="1"/>
  <c r="BN28" i="1" s="1"/>
  <c r="BM27" i="1"/>
  <c r="BM28" i="1" s="1"/>
  <c r="BL27" i="1"/>
  <c r="BL28" i="1" s="1"/>
  <c r="BK27" i="1"/>
  <c r="BK28" i="1" s="1"/>
  <c r="BJ27" i="1"/>
  <c r="BJ28" i="1" s="1"/>
  <c r="BI27" i="1"/>
  <c r="BI28" i="1" s="1"/>
  <c r="BH27" i="1"/>
  <c r="BH28" i="1" s="1"/>
  <c r="BG27" i="1"/>
  <c r="BG28" i="1" s="1"/>
  <c r="BF27" i="1"/>
  <c r="BF28" i="1" s="1"/>
  <c r="BE27" i="1"/>
  <c r="BE28" i="1" s="1"/>
  <c r="BD27" i="1"/>
  <c r="BD28" i="1" s="1"/>
  <c r="BC27" i="1"/>
  <c r="BC28" i="1" s="1"/>
  <c r="BB27" i="1"/>
  <c r="BB28" i="1" s="1"/>
  <c r="BA27" i="1"/>
  <c r="BA28" i="1" s="1"/>
  <c r="AZ27" i="1"/>
  <c r="AZ28" i="1" s="1"/>
  <c r="AY27" i="1"/>
  <c r="AY28" i="1" s="1"/>
  <c r="AX27" i="1"/>
  <c r="AX28" i="1" s="1"/>
  <c r="AW27" i="1"/>
  <c r="AW28" i="1" s="1"/>
  <c r="AV27" i="1"/>
  <c r="AV28" i="1" s="1"/>
  <c r="AU27" i="1"/>
  <c r="AU28" i="1" s="1"/>
  <c r="AT27" i="1"/>
  <c r="AT28" i="1" s="1"/>
  <c r="AS27" i="1"/>
  <c r="AS28" i="1" s="1"/>
  <c r="AR27" i="1"/>
  <c r="AR28" i="1" s="1"/>
  <c r="AQ27" i="1"/>
  <c r="AQ28" i="1" s="1"/>
  <c r="AP27" i="1"/>
  <c r="AP28" i="1" s="1"/>
  <c r="AO27" i="1"/>
  <c r="AO28" i="1" s="1"/>
  <c r="AN27" i="1"/>
  <c r="AN28" i="1" s="1"/>
  <c r="AM27" i="1"/>
  <c r="AM28" i="1" s="1"/>
  <c r="AL27" i="1"/>
  <c r="AL28" i="1" s="1"/>
  <c r="AK27" i="1"/>
  <c r="AK28" i="1" s="1"/>
  <c r="AJ27" i="1"/>
  <c r="AJ28" i="1" s="1"/>
  <c r="AI27" i="1"/>
  <c r="AI28" i="1" s="1"/>
  <c r="AH27" i="1"/>
  <c r="AH28" i="1" s="1"/>
  <c r="AG27" i="1"/>
  <c r="AG28" i="1" s="1"/>
  <c r="AF27" i="1"/>
  <c r="AF28" i="1" s="1"/>
  <c r="AE27" i="1"/>
  <c r="AE28" i="1" s="1"/>
  <c r="AD27" i="1"/>
  <c r="AD28" i="1" s="1"/>
  <c r="AC27" i="1"/>
  <c r="AC28" i="1" s="1"/>
  <c r="AB27" i="1"/>
  <c r="AB28" i="1" s="1"/>
  <c r="AA27" i="1"/>
  <c r="AA28" i="1" s="1"/>
  <c r="Z27" i="1"/>
  <c r="Z28" i="1" s="1"/>
  <c r="Y27" i="1"/>
  <c r="Y28" i="1" s="1"/>
  <c r="X27" i="1"/>
  <c r="X28" i="1" s="1"/>
  <c r="W27" i="1"/>
  <c r="W28" i="1" s="1"/>
  <c r="V27" i="1"/>
  <c r="V28" i="1" s="1"/>
  <c r="U27" i="1"/>
  <c r="U28" i="1" s="1"/>
  <c r="T27" i="1"/>
  <c r="T28" i="1" s="1"/>
  <c r="S27" i="1"/>
  <c r="S28" i="1" s="1"/>
  <c r="R27" i="1"/>
  <c r="R28" i="1" s="1"/>
  <c r="Q27" i="1"/>
  <c r="Q28" i="1" s="1"/>
  <c r="P27" i="1"/>
  <c r="P28" i="1" s="1"/>
  <c r="O27" i="1"/>
  <c r="O28" i="1" s="1"/>
  <c r="N27" i="1"/>
  <c r="N28" i="1" s="1"/>
  <c r="M27" i="1"/>
  <c r="M28" i="1" s="1"/>
  <c r="L27" i="1"/>
  <c r="L28" i="1" s="1"/>
  <c r="K27" i="1"/>
  <c r="K28" i="1" s="1"/>
  <c r="J27" i="1"/>
  <c r="J28" i="1" s="1"/>
  <c r="I27" i="1"/>
  <c r="I28" i="1" s="1"/>
  <c r="H27" i="1"/>
  <c r="H28" i="1" s="1"/>
  <c r="G27" i="1"/>
  <c r="G28" i="1" s="1"/>
  <c r="F27" i="1"/>
  <c r="F28" i="1" s="1"/>
  <c r="E27" i="1"/>
  <c r="E28" i="1" s="1"/>
  <c r="D27" i="1"/>
  <c r="D28" i="1" s="1"/>
  <c r="C27" i="1"/>
  <c r="C28" i="1" s="1"/>
  <c r="HS28" i="1" l="1"/>
  <c r="D35" i="1"/>
  <c r="D36" i="1"/>
  <c r="D44" i="5"/>
  <c r="D45" i="5" s="1"/>
  <c r="E44" i="5"/>
  <c r="E45" i="5" s="1"/>
  <c r="F44" i="5"/>
  <c r="F45" i="5" s="1"/>
  <c r="G44" i="5"/>
  <c r="G45" i="5" s="1"/>
  <c r="H44" i="5"/>
  <c r="H45" i="5" s="1"/>
  <c r="I44" i="5"/>
  <c r="I45" i="5" s="1"/>
  <c r="J44" i="5"/>
  <c r="J45" i="5" s="1"/>
  <c r="K44" i="5"/>
  <c r="K45" i="5" s="1"/>
  <c r="L44" i="5"/>
  <c r="L45" i="5" s="1"/>
  <c r="M44" i="5"/>
  <c r="M45" i="5" s="1"/>
  <c r="N44" i="5"/>
  <c r="N45" i="5" s="1"/>
  <c r="O44" i="5"/>
  <c r="O45" i="5" s="1"/>
  <c r="P44" i="5"/>
  <c r="P45" i="5" s="1"/>
  <c r="Q44" i="5"/>
  <c r="Q45" i="5" s="1"/>
  <c r="R44" i="5"/>
  <c r="R45" i="5" s="1"/>
  <c r="S44" i="5"/>
  <c r="S45" i="5" s="1"/>
  <c r="T44" i="5"/>
  <c r="T45" i="5" s="1"/>
  <c r="U44" i="5"/>
  <c r="U45" i="5" s="1"/>
  <c r="V44" i="5"/>
  <c r="V45" i="5" s="1"/>
  <c r="W44" i="5"/>
  <c r="W45" i="5" s="1"/>
  <c r="X44" i="5"/>
  <c r="X45" i="5" s="1"/>
  <c r="Y44" i="5"/>
  <c r="Y45" i="5" s="1"/>
  <c r="Z44" i="5"/>
  <c r="Z45" i="5" s="1"/>
  <c r="AA44" i="5"/>
  <c r="AA45" i="5" s="1"/>
  <c r="AB44" i="5"/>
  <c r="AB45" i="5" s="1"/>
  <c r="AC44" i="5"/>
  <c r="AC45" i="5" s="1"/>
  <c r="AD44" i="5"/>
  <c r="AD45" i="5" s="1"/>
  <c r="AE44" i="5"/>
  <c r="AE45" i="5" s="1"/>
  <c r="AF44" i="5"/>
  <c r="AF45" i="5" s="1"/>
  <c r="AG44" i="5"/>
  <c r="AG45" i="5" s="1"/>
  <c r="AH44" i="5"/>
  <c r="AH45" i="5" s="1"/>
  <c r="AI44" i="5"/>
  <c r="AI45" i="5" s="1"/>
  <c r="AJ44" i="5"/>
  <c r="AJ45" i="5" s="1"/>
  <c r="AK44" i="5"/>
  <c r="AK45" i="5" s="1"/>
  <c r="AL44" i="5"/>
  <c r="AL45" i="5" s="1"/>
  <c r="AM44" i="5"/>
  <c r="AM45" i="5" s="1"/>
  <c r="AN44" i="5"/>
  <c r="AN45" i="5" s="1"/>
  <c r="AO44" i="5"/>
  <c r="AO45" i="5" s="1"/>
  <c r="AP44" i="5"/>
  <c r="AP45" i="5" s="1"/>
  <c r="AQ44" i="5"/>
  <c r="AQ45" i="5" s="1"/>
  <c r="AR44" i="5"/>
  <c r="AR45" i="5" s="1"/>
  <c r="AS44" i="5"/>
  <c r="AS45" i="5" s="1"/>
  <c r="AT44" i="5"/>
  <c r="AT45" i="5" s="1"/>
  <c r="AU44" i="5"/>
  <c r="AU45" i="5" s="1"/>
  <c r="AV44" i="5"/>
  <c r="AV45" i="5" s="1"/>
  <c r="AW44" i="5"/>
  <c r="AW45" i="5" s="1"/>
  <c r="AX44" i="5"/>
  <c r="AX45" i="5" s="1"/>
  <c r="AY44" i="5"/>
  <c r="AY45" i="5" s="1"/>
  <c r="AZ44" i="5"/>
  <c r="AZ45" i="5" s="1"/>
  <c r="BA44" i="5"/>
  <c r="BA45" i="5" s="1"/>
  <c r="BB44" i="5"/>
  <c r="BB45" i="5" s="1"/>
  <c r="BC44" i="5"/>
  <c r="BC45" i="5" s="1"/>
  <c r="BD44" i="5"/>
  <c r="BD45" i="5" s="1"/>
  <c r="BE44" i="5"/>
  <c r="BE45" i="5" s="1"/>
  <c r="BF44" i="5"/>
  <c r="BF45" i="5" s="1"/>
  <c r="BG44" i="5"/>
  <c r="BG45" i="5" s="1"/>
  <c r="BH44" i="5"/>
  <c r="BH45" i="5" s="1"/>
  <c r="BI44" i="5"/>
  <c r="BI45" i="5" s="1"/>
  <c r="BJ44" i="5"/>
  <c r="BJ45" i="5" s="1"/>
  <c r="BK44" i="5"/>
  <c r="BK45" i="5" s="1"/>
  <c r="BL44" i="5"/>
  <c r="BL45" i="5" s="1"/>
  <c r="BM44" i="5"/>
  <c r="BM45" i="5" s="1"/>
  <c r="BN44" i="5"/>
  <c r="BN45" i="5" s="1"/>
  <c r="BO44" i="5"/>
  <c r="BO45" i="5" s="1"/>
  <c r="BP44" i="5"/>
  <c r="BP45" i="5" s="1"/>
  <c r="BQ44" i="5"/>
  <c r="BQ45" i="5" s="1"/>
  <c r="BR44" i="5"/>
  <c r="BR45" i="5" s="1"/>
  <c r="BS44" i="5"/>
  <c r="BS45" i="5" s="1"/>
  <c r="BT44" i="5"/>
  <c r="BT45" i="5" s="1"/>
  <c r="BU44" i="5"/>
  <c r="BU45" i="5" s="1"/>
  <c r="BV44" i="5"/>
  <c r="BV45" i="5" s="1"/>
  <c r="BW44" i="5"/>
  <c r="BW45" i="5" s="1"/>
  <c r="BX44" i="5"/>
  <c r="BX45" i="5" s="1"/>
  <c r="BY44" i="5"/>
  <c r="BY45" i="5" s="1"/>
  <c r="BZ44" i="5"/>
  <c r="BZ45" i="5" s="1"/>
  <c r="CA44" i="5"/>
  <c r="CA45" i="5" s="1"/>
  <c r="CB44" i="5"/>
  <c r="CB45" i="5" s="1"/>
  <c r="CC44" i="5"/>
  <c r="CC45" i="5" s="1"/>
  <c r="CD44" i="5"/>
  <c r="CD45" i="5" s="1"/>
  <c r="CE44" i="5"/>
  <c r="CE45" i="5" s="1"/>
  <c r="CF44" i="5"/>
  <c r="CF45" i="5" s="1"/>
  <c r="CG44" i="5"/>
  <c r="CG45" i="5" s="1"/>
  <c r="CH44" i="5"/>
  <c r="CH45" i="5" s="1"/>
  <c r="CI44" i="5"/>
  <c r="CI45" i="5" s="1"/>
  <c r="CJ44" i="5"/>
  <c r="CJ45" i="5" s="1"/>
  <c r="CK44" i="5"/>
  <c r="CK45" i="5" s="1"/>
  <c r="CL44" i="5"/>
  <c r="CL45" i="5" s="1"/>
  <c r="CM44" i="5"/>
  <c r="CM45" i="5" s="1"/>
  <c r="CN44" i="5"/>
  <c r="CN45" i="5" s="1"/>
  <c r="CO44" i="5"/>
  <c r="CO45" i="5" s="1"/>
  <c r="CP44" i="5"/>
  <c r="CP45" i="5" s="1"/>
  <c r="CQ44" i="5"/>
  <c r="CQ45" i="5" s="1"/>
  <c r="CR44" i="5"/>
  <c r="CR45" i="5" s="1"/>
  <c r="CS44" i="5"/>
  <c r="CS45" i="5" s="1"/>
  <c r="ET44" i="5"/>
  <c r="ET45" i="5" s="1"/>
  <c r="EU44" i="5"/>
  <c r="EU45" i="5" s="1"/>
  <c r="EV44" i="5"/>
  <c r="EV45" i="5" s="1"/>
  <c r="EW44" i="5"/>
  <c r="EW45" i="5" s="1"/>
  <c r="EX44" i="5"/>
  <c r="EX45" i="5" s="1"/>
  <c r="EY44" i="5"/>
  <c r="EY45" i="5" s="1"/>
  <c r="EZ44" i="5"/>
  <c r="EZ45" i="5" s="1"/>
  <c r="FA44" i="5"/>
  <c r="FA45" i="5" s="1"/>
  <c r="FB44" i="5"/>
  <c r="FB45" i="5" s="1"/>
  <c r="FC44" i="5"/>
  <c r="FC45" i="5" s="1"/>
  <c r="FD44" i="5"/>
  <c r="FD45" i="5" s="1"/>
  <c r="FE44" i="5"/>
  <c r="FE45" i="5" s="1"/>
  <c r="FF44" i="5"/>
  <c r="FF45" i="5" s="1"/>
  <c r="FG44" i="5"/>
  <c r="FG45" i="5" s="1"/>
  <c r="FH44" i="5"/>
  <c r="FH45" i="5" s="1"/>
  <c r="FI44" i="5"/>
  <c r="FI45" i="5" s="1"/>
  <c r="FJ44" i="5"/>
  <c r="FJ45" i="5" s="1"/>
  <c r="FK44" i="5"/>
  <c r="FK45" i="5" s="1"/>
  <c r="FL44" i="5"/>
  <c r="FL45" i="5" s="1"/>
  <c r="FM44" i="5"/>
  <c r="FM45" i="5" s="1"/>
  <c r="FN44" i="5"/>
  <c r="FN45" i="5" s="1"/>
  <c r="FO44" i="5"/>
  <c r="FO45" i="5" s="1"/>
  <c r="FP44" i="5"/>
  <c r="FP45" i="5" s="1"/>
  <c r="FQ44" i="5"/>
  <c r="FQ45" i="5" s="1"/>
  <c r="FR44" i="5"/>
  <c r="FR45" i="5" s="1"/>
  <c r="FS44" i="5"/>
  <c r="FS45" i="5" s="1"/>
  <c r="FT44" i="5"/>
  <c r="FT45" i="5" s="1"/>
  <c r="FU44" i="5"/>
  <c r="FU45" i="5" s="1"/>
  <c r="FV44" i="5"/>
  <c r="FV45" i="5" s="1"/>
  <c r="FW44" i="5"/>
  <c r="FW45" i="5" s="1"/>
  <c r="FX44" i="5"/>
  <c r="FX45" i="5" s="1"/>
  <c r="FY44" i="5"/>
  <c r="FY45" i="5" s="1"/>
  <c r="FZ44" i="5"/>
  <c r="FZ45" i="5" s="1"/>
  <c r="GA44" i="5"/>
  <c r="GA45" i="5" s="1"/>
  <c r="GB44" i="5"/>
  <c r="GB45" i="5" s="1"/>
  <c r="GC44" i="5"/>
  <c r="GC45" i="5" s="1"/>
  <c r="GD44" i="5"/>
  <c r="GD45" i="5" s="1"/>
  <c r="GE44" i="5"/>
  <c r="GE45" i="5" s="1"/>
  <c r="GF44" i="5"/>
  <c r="GF45" i="5" s="1"/>
  <c r="GG44" i="5"/>
  <c r="GG45" i="5" s="1"/>
  <c r="GH44" i="5"/>
  <c r="GH45" i="5" s="1"/>
  <c r="GI44" i="5"/>
  <c r="GI45" i="5" s="1"/>
  <c r="GJ44" i="5"/>
  <c r="GJ45" i="5" s="1"/>
  <c r="GK44" i="5"/>
  <c r="GK45" i="5" s="1"/>
  <c r="GL44" i="5"/>
  <c r="GL45" i="5" s="1"/>
  <c r="GM44" i="5"/>
  <c r="GM45" i="5" s="1"/>
  <c r="GN44" i="5"/>
  <c r="GN45" i="5" s="1"/>
  <c r="GO44" i="5"/>
  <c r="GO45" i="5" s="1"/>
  <c r="GP44" i="5"/>
  <c r="GP45" i="5" s="1"/>
  <c r="GQ44" i="5"/>
  <c r="GQ45" i="5" s="1"/>
  <c r="GR44" i="5"/>
  <c r="GR45" i="5" s="1"/>
  <c r="GS44" i="5"/>
  <c r="GS45" i="5" s="1"/>
  <c r="GT44" i="5"/>
  <c r="GT45" i="5" s="1"/>
  <c r="GU44" i="5"/>
  <c r="GU45" i="5" s="1"/>
  <c r="GV44" i="5"/>
  <c r="GV45" i="5" s="1"/>
  <c r="GW44" i="5"/>
  <c r="GW45" i="5" s="1"/>
  <c r="GX44" i="5"/>
  <c r="GX45" i="5" s="1"/>
  <c r="GY44" i="5"/>
  <c r="GY45" i="5" s="1"/>
  <c r="GZ44" i="5"/>
  <c r="GZ45" i="5" s="1"/>
  <c r="HA44" i="5"/>
  <c r="HA45" i="5" s="1"/>
  <c r="HB44" i="5"/>
  <c r="HB45" i="5" s="1"/>
  <c r="HC44" i="5"/>
  <c r="HC45" i="5" s="1"/>
  <c r="HD44" i="5"/>
  <c r="HD45" i="5" s="1"/>
  <c r="HE44" i="5"/>
  <c r="HE45" i="5" s="1"/>
  <c r="HF44" i="5"/>
  <c r="HF45" i="5" s="1"/>
  <c r="HG44" i="5"/>
  <c r="HG45" i="5" s="1"/>
  <c r="HH44" i="5"/>
  <c r="HH45" i="5" s="1"/>
  <c r="HI44" i="5"/>
  <c r="HI45" i="5" s="1"/>
  <c r="HJ44" i="5"/>
  <c r="HJ45" i="5" s="1"/>
  <c r="HK44" i="5"/>
  <c r="HK45" i="5" s="1"/>
  <c r="HL44" i="5"/>
  <c r="HL45" i="5" s="1"/>
  <c r="HM44" i="5"/>
  <c r="HM45" i="5" s="1"/>
  <c r="HN44" i="5"/>
  <c r="HN45" i="5" s="1"/>
  <c r="HO44" i="5"/>
  <c r="HO45" i="5" s="1"/>
  <c r="HP44" i="5"/>
  <c r="HP45" i="5" s="1"/>
  <c r="HQ44" i="5"/>
  <c r="HQ45" i="5" s="1"/>
  <c r="HR44" i="5"/>
  <c r="HR45" i="5" s="1"/>
  <c r="HS44" i="5"/>
  <c r="HS45" i="5" s="1"/>
  <c r="HT44" i="5"/>
  <c r="HT45" i="5" s="1"/>
  <c r="HU44" i="5"/>
  <c r="HU45" i="5" s="1"/>
  <c r="HV44" i="5"/>
  <c r="HV45" i="5" s="1"/>
  <c r="HW44" i="5"/>
  <c r="HW45" i="5" s="1"/>
  <c r="HX44" i="5"/>
  <c r="HX45" i="5" s="1"/>
  <c r="HY44" i="5"/>
  <c r="HY45" i="5" s="1"/>
  <c r="HZ44" i="5"/>
  <c r="HZ45" i="5" s="1"/>
  <c r="IA44" i="5"/>
  <c r="IA45" i="5" s="1"/>
  <c r="IB44" i="5"/>
  <c r="IB45" i="5" s="1"/>
  <c r="IC44" i="5"/>
  <c r="IC45" i="5" s="1"/>
  <c r="ID44" i="5"/>
  <c r="ID45" i="5" s="1"/>
  <c r="IE44" i="5"/>
  <c r="IE45" i="5" s="1"/>
  <c r="IF44" i="5"/>
  <c r="IF45" i="5" s="1"/>
  <c r="IG44" i="5"/>
  <c r="IG45" i="5" s="1"/>
  <c r="IH44" i="5"/>
  <c r="IH45" i="5" s="1"/>
  <c r="II44" i="5"/>
  <c r="II45" i="5" s="1"/>
  <c r="IJ44" i="5"/>
  <c r="IJ45" i="5" s="1"/>
  <c r="IK44" i="5"/>
  <c r="IK45" i="5" s="1"/>
  <c r="IL44" i="5"/>
  <c r="IL45" i="5" s="1"/>
  <c r="IM44" i="5"/>
  <c r="IM45" i="5" s="1"/>
  <c r="IN44" i="5"/>
  <c r="IN45" i="5" s="1"/>
  <c r="IO44" i="5"/>
  <c r="IO45" i="5" s="1"/>
  <c r="IP44" i="5"/>
  <c r="IP45" i="5" s="1"/>
  <c r="IQ44" i="5"/>
  <c r="IQ45" i="5" s="1"/>
  <c r="IR44" i="5"/>
  <c r="IR45" i="5" s="1"/>
  <c r="IS44" i="5"/>
  <c r="IS45" i="5" s="1"/>
  <c r="IT44" i="5"/>
  <c r="IT45" i="5" s="1"/>
  <c r="IU44" i="5"/>
  <c r="IU45" i="5" s="1"/>
  <c r="IV44" i="5"/>
  <c r="IV45" i="5" s="1"/>
  <c r="IW44" i="5"/>
  <c r="IW45" i="5" s="1"/>
  <c r="IX44" i="5"/>
  <c r="IX45" i="5" s="1"/>
  <c r="IY44" i="5"/>
  <c r="IY45" i="5" s="1"/>
  <c r="IZ44" i="5"/>
  <c r="IZ45" i="5" s="1"/>
  <c r="JA44" i="5"/>
  <c r="JA45" i="5" s="1"/>
  <c r="JB44" i="5"/>
  <c r="JB45" i="5" s="1"/>
  <c r="JC44" i="5"/>
  <c r="JC45" i="5" s="1"/>
  <c r="JD44" i="5"/>
  <c r="JD45" i="5" s="1"/>
  <c r="JE44" i="5"/>
  <c r="JE45" i="5" s="1"/>
  <c r="JF44" i="5"/>
  <c r="JF45" i="5" s="1"/>
  <c r="JG44" i="5"/>
  <c r="JG45" i="5" s="1"/>
  <c r="JH44" i="5"/>
  <c r="JH45" i="5" s="1"/>
  <c r="JI44" i="5"/>
  <c r="JI45" i="5" s="1"/>
  <c r="JJ44" i="5"/>
  <c r="JJ45" i="5" s="1"/>
  <c r="JK44" i="5"/>
  <c r="JK45" i="5" s="1"/>
  <c r="JL44" i="5"/>
  <c r="JL45" i="5" s="1"/>
  <c r="JM44" i="5"/>
  <c r="JM45" i="5" s="1"/>
  <c r="JN44" i="5"/>
  <c r="JN45" i="5" s="1"/>
  <c r="JO44" i="5"/>
  <c r="JO45" i="5" s="1"/>
  <c r="JP44" i="5"/>
  <c r="JP45" i="5" s="1"/>
  <c r="JQ44" i="5"/>
  <c r="JQ45" i="5" s="1"/>
  <c r="JR44" i="5"/>
  <c r="JR45" i="5" s="1"/>
  <c r="JS44" i="5"/>
  <c r="JS45" i="5" s="1"/>
  <c r="JT44" i="5"/>
  <c r="JT45" i="5" s="1"/>
  <c r="JU44" i="5"/>
  <c r="JU45" i="5" s="1"/>
  <c r="JV44" i="5"/>
  <c r="JV45" i="5" s="1"/>
  <c r="JW44" i="5"/>
  <c r="JW45" i="5" s="1"/>
  <c r="JX44" i="5"/>
  <c r="JX45" i="5" s="1"/>
  <c r="JY44" i="5"/>
  <c r="JY45" i="5" s="1"/>
  <c r="JZ44" i="5"/>
  <c r="JZ45" i="5" s="1"/>
  <c r="KA44" i="5"/>
  <c r="KA45" i="5" s="1"/>
  <c r="KB44" i="5"/>
  <c r="KB45" i="5" s="1"/>
  <c r="KC44" i="5"/>
  <c r="KC45" i="5" s="1"/>
  <c r="KD44" i="5"/>
  <c r="KD45" i="5" s="1"/>
  <c r="KE44" i="5"/>
  <c r="KE45" i="5" s="1"/>
  <c r="KF44" i="5"/>
  <c r="KF45" i="5" s="1"/>
  <c r="KG44" i="5"/>
  <c r="KG45" i="5" s="1"/>
  <c r="KH44" i="5"/>
  <c r="KH45" i="5" s="1"/>
  <c r="KI44" i="5"/>
  <c r="KI45" i="5" s="1"/>
  <c r="KJ44" i="5"/>
  <c r="KJ45" i="5" s="1"/>
  <c r="KK44" i="5"/>
  <c r="KK45" i="5" s="1"/>
  <c r="KL44" i="5"/>
  <c r="KL45" i="5" s="1"/>
  <c r="KM44" i="5"/>
  <c r="KM45" i="5" s="1"/>
  <c r="KN44" i="5"/>
  <c r="KN45" i="5" s="1"/>
  <c r="KO44" i="5"/>
  <c r="KO45" i="5" s="1"/>
  <c r="KP44" i="5"/>
  <c r="KP45" i="5" s="1"/>
  <c r="KQ44" i="5"/>
  <c r="KQ45" i="5" s="1"/>
  <c r="KR44" i="5"/>
  <c r="KR45" i="5" s="1"/>
  <c r="KS44" i="5"/>
  <c r="KS45" i="5" s="1"/>
  <c r="KT44" i="5"/>
  <c r="KT45" i="5" s="1"/>
  <c r="KU44" i="5"/>
  <c r="KU45" i="5" s="1"/>
  <c r="KV44" i="5"/>
  <c r="KV45" i="5" s="1"/>
  <c r="KW44" i="5"/>
  <c r="KW45" i="5" s="1"/>
  <c r="KX44" i="5"/>
  <c r="KX45" i="5" s="1"/>
  <c r="KY44" i="5"/>
  <c r="KY45" i="5" s="1"/>
  <c r="KZ44" i="5"/>
  <c r="KZ45" i="5" s="1"/>
  <c r="LA44" i="5"/>
  <c r="LA45" i="5" s="1"/>
  <c r="LB44" i="5"/>
  <c r="LB45" i="5" s="1"/>
  <c r="LC44" i="5"/>
  <c r="LC45" i="5" s="1"/>
  <c r="LD44" i="5"/>
  <c r="LD45" i="5" s="1"/>
  <c r="LE44" i="5"/>
  <c r="LE45" i="5" s="1"/>
  <c r="LF44" i="5"/>
  <c r="LF45" i="5" s="1"/>
  <c r="LG44" i="5"/>
  <c r="LG45" i="5" s="1"/>
  <c r="LH44" i="5"/>
  <c r="LH45" i="5" s="1"/>
  <c r="LI44" i="5"/>
  <c r="LI45" i="5" s="1"/>
  <c r="LJ44" i="5"/>
  <c r="LJ45" i="5" s="1"/>
  <c r="LK44" i="5"/>
  <c r="LK45" i="5" s="1"/>
  <c r="LL44" i="5"/>
  <c r="LL45" i="5" s="1"/>
  <c r="LM44" i="5"/>
  <c r="LM45" i="5" s="1"/>
  <c r="LN44" i="5"/>
  <c r="LN45" i="5" s="1"/>
  <c r="LO44" i="5"/>
  <c r="LO45" i="5" s="1"/>
  <c r="LP44" i="5"/>
  <c r="LP45" i="5" s="1"/>
  <c r="LQ44" i="5"/>
  <c r="LQ45" i="5" s="1"/>
  <c r="LR44" i="5"/>
  <c r="LR45" i="5" s="1"/>
  <c r="LS44" i="5"/>
  <c r="LS45" i="5" s="1"/>
  <c r="LT44" i="5"/>
  <c r="LT45" i="5" s="1"/>
  <c r="LU44" i="5"/>
  <c r="LU45" i="5" s="1"/>
  <c r="LV44" i="5"/>
  <c r="LV45" i="5" s="1"/>
  <c r="LW44" i="5"/>
  <c r="LW45" i="5" s="1"/>
  <c r="LX44" i="5"/>
  <c r="LX45" i="5" s="1"/>
  <c r="LY44" i="5"/>
  <c r="LY45" i="5" s="1"/>
  <c r="LZ44" i="5"/>
  <c r="LZ45" i="5" s="1"/>
  <c r="MA44" i="5"/>
  <c r="MA45" i="5" s="1"/>
  <c r="MB44" i="5"/>
  <c r="MB45" i="5" s="1"/>
  <c r="MC44" i="5"/>
  <c r="MC45" i="5" s="1"/>
  <c r="MD44" i="5"/>
  <c r="MD45" i="5" s="1"/>
  <c r="ME44" i="5"/>
  <c r="ME45" i="5" s="1"/>
  <c r="MF44" i="5"/>
  <c r="MF45" i="5" s="1"/>
  <c r="MG44" i="5"/>
  <c r="MG45" i="5" s="1"/>
  <c r="MH44" i="5"/>
  <c r="MH45" i="5" s="1"/>
  <c r="MI44" i="5"/>
  <c r="MI45" i="5" s="1"/>
  <c r="MJ44" i="5"/>
  <c r="MJ45" i="5" s="1"/>
  <c r="MK44" i="5"/>
  <c r="MK45" i="5" s="1"/>
  <c r="ML44" i="5"/>
  <c r="ML45" i="5" s="1"/>
  <c r="MM44" i="5"/>
  <c r="MM45" i="5" s="1"/>
  <c r="MN44" i="5"/>
  <c r="MN45" i="5" s="1"/>
  <c r="MO44" i="5"/>
  <c r="MO45" i="5" s="1"/>
  <c r="MP44" i="5"/>
  <c r="MP45" i="5" s="1"/>
  <c r="MQ44" i="5"/>
  <c r="MQ45" i="5" s="1"/>
  <c r="MR44" i="5"/>
  <c r="MR45" i="5" s="1"/>
  <c r="MS44" i="5"/>
  <c r="MS45" i="5" s="1"/>
  <c r="MT44" i="5"/>
  <c r="MT45" i="5" s="1"/>
  <c r="MU44" i="5"/>
  <c r="MU45" i="5" s="1"/>
  <c r="MV44" i="5"/>
  <c r="MV45" i="5" s="1"/>
  <c r="MW44" i="5"/>
  <c r="MW45" i="5" s="1"/>
  <c r="MX44" i="5"/>
  <c r="MX45" i="5" s="1"/>
  <c r="MY44" i="5"/>
  <c r="MY45" i="5" s="1"/>
  <c r="MZ44" i="5"/>
  <c r="MZ45" i="5" s="1"/>
  <c r="NA44" i="5"/>
  <c r="NA45" i="5" s="1"/>
  <c r="NB44" i="5"/>
  <c r="NB45" i="5" s="1"/>
  <c r="NC44" i="5"/>
  <c r="NC45" i="5" s="1"/>
  <c r="ND44" i="5"/>
  <c r="ND45" i="5" s="1"/>
  <c r="NE44" i="5"/>
  <c r="NE45" i="5" s="1"/>
  <c r="NF44" i="5"/>
  <c r="NF45" i="5" s="1"/>
  <c r="NG44" i="5"/>
  <c r="NG45" i="5" s="1"/>
  <c r="NH44" i="5"/>
  <c r="NH45" i="5" s="1"/>
  <c r="NI44" i="5"/>
  <c r="NI45" i="5" s="1"/>
  <c r="NJ44" i="5"/>
  <c r="NJ45" i="5" s="1"/>
  <c r="NK44" i="5"/>
  <c r="NK45" i="5" s="1"/>
  <c r="NL44" i="5"/>
  <c r="NL45" i="5" s="1"/>
  <c r="NM44" i="5"/>
  <c r="NM45" i="5" s="1"/>
  <c r="NN44" i="5"/>
  <c r="NN45" i="5" s="1"/>
  <c r="NO44" i="5"/>
  <c r="NO45" i="5" s="1"/>
  <c r="NP44" i="5"/>
  <c r="NP45" i="5" s="1"/>
  <c r="NQ44" i="5"/>
  <c r="NQ45" i="5" s="1"/>
  <c r="NR44" i="5"/>
  <c r="NR45" i="5" s="1"/>
  <c r="NS44" i="5"/>
  <c r="NS45" i="5" s="1"/>
  <c r="NT44" i="5"/>
  <c r="NT45" i="5" s="1"/>
  <c r="NU44" i="5"/>
  <c r="NU45" i="5" s="1"/>
  <c r="NV44" i="5"/>
  <c r="NV45" i="5" s="1"/>
  <c r="NW44" i="5"/>
  <c r="NW45" i="5" s="1"/>
  <c r="NX44" i="5"/>
  <c r="NX45" i="5" s="1"/>
  <c r="NY44" i="5"/>
  <c r="NY45" i="5" s="1"/>
  <c r="NZ44" i="5"/>
  <c r="NZ45" i="5" s="1"/>
  <c r="OA44" i="5"/>
  <c r="OA45" i="5" s="1"/>
  <c r="OB44" i="5"/>
  <c r="OB45" i="5" s="1"/>
  <c r="OC44" i="5"/>
  <c r="OC45" i="5" s="1"/>
  <c r="OD44" i="5"/>
  <c r="OD45" i="5" s="1"/>
  <c r="OE44" i="5"/>
  <c r="OE45" i="5" s="1"/>
  <c r="OF44" i="5"/>
  <c r="OF45" i="5" s="1"/>
  <c r="OG44" i="5"/>
  <c r="OG45" i="5" s="1"/>
  <c r="OH44" i="5"/>
  <c r="OH45" i="5" s="1"/>
  <c r="OI44" i="5"/>
  <c r="OI45" i="5" s="1"/>
  <c r="OJ44" i="5"/>
  <c r="OJ45" i="5" s="1"/>
  <c r="OK44" i="5"/>
  <c r="OK45" i="5" s="1"/>
  <c r="OL44" i="5"/>
  <c r="OL45" i="5" s="1"/>
  <c r="OM44" i="5"/>
  <c r="OM45" i="5" s="1"/>
  <c r="ON44" i="5"/>
  <c r="ON45" i="5" s="1"/>
  <c r="OO44" i="5"/>
  <c r="OO45" i="5" s="1"/>
  <c r="OP44" i="5"/>
  <c r="OP45" i="5" s="1"/>
  <c r="OQ44" i="5"/>
  <c r="OQ45" i="5" s="1"/>
  <c r="OR44" i="5"/>
  <c r="OR45" i="5" s="1"/>
  <c r="OS44" i="5"/>
  <c r="OS45" i="5" s="1"/>
  <c r="OT44" i="5"/>
  <c r="OT45" i="5" s="1"/>
  <c r="OU44" i="5"/>
  <c r="OU45" i="5" s="1"/>
  <c r="OV44" i="5"/>
  <c r="OV45" i="5" s="1"/>
  <c r="OW44" i="5"/>
  <c r="OW45" i="5" s="1"/>
  <c r="OX44" i="5"/>
  <c r="OX45" i="5" s="1"/>
  <c r="OY44" i="5"/>
  <c r="OY45" i="5" s="1"/>
  <c r="OZ44" i="5"/>
  <c r="OZ45" i="5" s="1"/>
  <c r="PA44" i="5"/>
  <c r="PA45" i="5" s="1"/>
  <c r="PB44" i="5"/>
  <c r="PB45" i="5" s="1"/>
  <c r="PC44" i="5"/>
  <c r="PC45" i="5" s="1"/>
  <c r="PD44" i="5"/>
  <c r="PD45" i="5" s="1"/>
  <c r="PE44" i="5"/>
  <c r="PE45" i="5" s="1"/>
  <c r="PF44" i="5"/>
  <c r="PF45" i="5" s="1"/>
  <c r="PG44" i="5"/>
  <c r="PG45" i="5" s="1"/>
  <c r="PH44" i="5"/>
  <c r="PH45" i="5" s="1"/>
  <c r="PI44" i="5"/>
  <c r="PI45" i="5" s="1"/>
  <c r="PJ44" i="5"/>
  <c r="PJ45" i="5" s="1"/>
  <c r="PK44" i="5"/>
  <c r="PK45" i="5" s="1"/>
  <c r="PL44" i="5"/>
  <c r="PL45" i="5" s="1"/>
  <c r="PM44" i="5"/>
  <c r="PM45" i="5" s="1"/>
  <c r="PN44" i="5"/>
  <c r="PN45" i="5" s="1"/>
  <c r="PO44" i="5"/>
  <c r="PO45" i="5" s="1"/>
  <c r="PP44" i="5"/>
  <c r="PP45" i="5" s="1"/>
  <c r="PQ44" i="5"/>
  <c r="PQ45" i="5" s="1"/>
  <c r="PR44" i="5"/>
  <c r="PR45" i="5" s="1"/>
  <c r="PS44" i="5"/>
  <c r="PS45" i="5" s="1"/>
  <c r="PT44" i="5"/>
  <c r="PT45" i="5" s="1"/>
  <c r="PU44" i="5"/>
  <c r="PU45" i="5" s="1"/>
  <c r="PV44" i="5"/>
  <c r="PV45" i="5" s="1"/>
  <c r="PW44" i="5"/>
  <c r="PW45" i="5" s="1"/>
  <c r="PX44" i="5"/>
  <c r="PX45" i="5" s="1"/>
  <c r="PY44" i="5"/>
  <c r="PY45" i="5" s="1"/>
  <c r="PZ44" i="5"/>
  <c r="PZ45" i="5" s="1"/>
  <c r="QA44" i="5"/>
  <c r="QA45" i="5" s="1"/>
  <c r="QB44" i="5"/>
  <c r="QB45" i="5" s="1"/>
  <c r="QC44" i="5"/>
  <c r="QC45" i="5" s="1"/>
  <c r="QD44" i="5"/>
  <c r="QD45" i="5" s="1"/>
  <c r="QE44" i="5"/>
  <c r="QE45" i="5" s="1"/>
  <c r="QF44" i="5"/>
  <c r="QF45" i="5" s="1"/>
  <c r="QG44" i="5"/>
  <c r="QG45" i="5" s="1"/>
  <c r="QH44" i="5"/>
  <c r="QH45" i="5" s="1"/>
  <c r="QI44" i="5"/>
  <c r="QI45" i="5" s="1"/>
  <c r="QJ44" i="5"/>
  <c r="QJ45" i="5" s="1"/>
  <c r="QK44" i="5"/>
  <c r="QK45" i="5" s="1"/>
  <c r="QL44" i="5"/>
  <c r="QL45" i="5" s="1"/>
  <c r="QM44" i="5"/>
  <c r="QM45" i="5" s="1"/>
  <c r="QN44" i="5"/>
  <c r="QN45" i="5" s="1"/>
  <c r="QO44" i="5"/>
  <c r="QO45" i="5" s="1"/>
  <c r="QP44" i="5"/>
  <c r="QP45" i="5" s="1"/>
  <c r="QQ44" i="5"/>
  <c r="QQ45" i="5" s="1"/>
  <c r="QR44" i="5"/>
  <c r="QR45" i="5" s="1"/>
  <c r="QS44" i="5"/>
  <c r="QS45" i="5" s="1"/>
  <c r="QT44" i="5"/>
  <c r="QT45" i="5" s="1"/>
  <c r="QU44" i="5"/>
  <c r="QU45" i="5" s="1"/>
  <c r="QV44" i="5"/>
  <c r="QV45" i="5" s="1"/>
  <c r="QW44" i="5"/>
  <c r="QW45" i="5" s="1"/>
  <c r="QX44" i="5"/>
  <c r="QX45" i="5" s="1"/>
  <c r="QY44" i="5"/>
  <c r="QY45" i="5" s="1"/>
  <c r="QZ44" i="5"/>
  <c r="QZ45" i="5" s="1"/>
  <c r="RA44" i="5"/>
  <c r="RA45" i="5" s="1"/>
  <c r="RB44" i="5"/>
  <c r="RB45" i="5" s="1"/>
  <c r="RC44" i="5"/>
  <c r="RC45" i="5" s="1"/>
  <c r="RD44" i="5"/>
  <c r="RD45" i="5" s="1"/>
  <c r="RE44" i="5"/>
  <c r="RE45" i="5" s="1"/>
  <c r="RF44" i="5"/>
  <c r="RF45" i="5" s="1"/>
  <c r="RG44" i="5"/>
  <c r="RG45" i="5" s="1"/>
  <c r="RH44" i="5"/>
  <c r="RH45" i="5" s="1"/>
  <c r="RI44" i="5"/>
  <c r="RI45" i="5" s="1"/>
  <c r="RJ44" i="5"/>
  <c r="RJ45" i="5" s="1"/>
  <c r="RK44" i="5"/>
  <c r="RK45" i="5" s="1"/>
  <c r="RL44" i="5"/>
  <c r="RL45" i="5" s="1"/>
  <c r="RM44" i="5"/>
  <c r="RM45" i="5" s="1"/>
  <c r="RN44" i="5"/>
  <c r="RN45" i="5" s="1"/>
  <c r="RO44" i="5"/>
  <c r="RO45" i="5" s="1"/>
  <c r="RP44" i="5"/>
  <c r="RP45" i="5" s="1"/>
  <c r="RQ44" i="5"/>
  <c r="RQ45" i="5" s="1"/>
  <c r="RR44" i="5"/>
  <c r="RR45" i="5" s="1"/>
  <c r="RS44" i="5"/>
  <c r="RS45" i="5" s="1"/>
  <c r="RT44" i="5"/>
  <c r="RT45" i="5" s="1"/>
  <c r="RU44" i="5"/>
  <c r="RU45" i="5" s="1"/>
  <c r="RV44" i="5"/>
  <c r="RV45" i="5" s="1"/>
  <c r="RW44" i="5"/>
  <c r="RW45" i="5" s="1"/>
  <c r="RX44" i="5"/>
  <c r="RX45" i="5" s="1"/>
  <c r="RY44" i="5"/>
  <c r="RY45" i="5" s="1"/>
  <c r="RZ44" i="5"/>
  <c r="RZ45" i="5" s="1"/>
  <c r="SA44" i="5"/>
  <c r="SA45" i="5" s="1"/>
  <c r="SB44" i="5"/>
  <c r="SB45" i="5" s="1"/>
  <c r="SC44" i="5"/>
  <c r="SC45" i="5" s="1"/>
  <c r="SD44" i="5"/>
  <c r="SD45" i="5" s="1"/>
  <c r="SE44" i="5"/>
  <c r="SE45" i="5" s="1"/>
  <c r="SF44" i="5"/>
  <c r="SF45" i="5" s="1"/>
  <c r="SG44" i="5"/>
  <c r="SG45" i="5" s="1"/>
  <c r="SH44" i="5"/>
  <c r="SH45" i="5" s="1"/>
  <c r="SI44" i="5"/>
  <c r="SI45" i="5" s="1"/>
  <c r="SJ44" i="5"/>
  <c r="SJ45" i="5" s="1"/>
  <c r="SK44" i="5"/>
  <c r="SK45" i="5" s="1"/>
  <c r="SL44" i="5"/>
  <c r="SL45" i="5" s="1"/>
  <c r="SM44" i="5"/>
  <c r="SM45" i="5" s="1"/>
  <c r="SN44" i="5"/>
  <c r="SN45" i="5" s="1"/>
  <c r="SO44" i="5"/>
  <c r="SO45" i="5" s="1"/>
  <c r="SP44" i="5"/>
  <c r="SP45" i="5" s="1"/>
  <c r="SQ44" i="5"/>
  <c r="SQ45" i="5" s="1"/>
  <c r="SR44" i="5"/>
  <c r="SR45" i="5" s="1"/>
  <c r="SS44" i="5"/>
  <c r="SS45" i="5" s="1"/>
  <c r="ST44" i="5"/>
  <c r="ST45" i="5" s="1"/>
  <c r="SU44" i="5"/>
  <c r="SU45" i="5" s="1"/>
  <c r="SV44" i="5"/>
  <c r="SV45" i="5" s="1"/>
  <c r="SW44" i="5"/>
  <c r="SW45" i="5" s="1"/>
  <c r="SX44" i="5"/>
  <c r="SX45" i="5" s="1"/>
  <c r="SY44" i="5"/>
  <c r="SY45" i="5" s="1"/>
  <c r="SZ44" i="5"/>
  <c r="SZ45" i="5" s="1"/>
  <c r="TA44" i="5"/>
  <c r="TA45" i="5" s="1"/>
  <c r="TB44" i="5"/>
  <c r="TB45" i="5" s="1"/>
  <c r="TC44" i="5"/>
  <c r="TC45" i="5" s="1"/>
  <c r="TD44" i="5"/>
  <c r="TD45" i="5" s="1"/>
  <c r="TE44" i="5"/>
  <c r="TE45" i="5" s="1"/>
  <c r="TF44" i="5"/>
  <c r="TF45" i="5" s="1"/>
  <c r="TG44" i="5"/>
  <c r="TG45" i="5" s="1"/>
  <c r="TH44" i="5"/>
  <c r="TH45" i="5" s="1"/>
  <c r="TI44" i="5"/>
  <c r="TI45" i="5" s="1"/>
  <c r="TJ44" i="5"/>
  <c r="TJ45" i="5" s="1"/>
  <c r="TK44" i="5"/>
  <c r="TK45" i="5" s="1"/>
  <c r="TL44" i="5"/>
  <c r="TL45" i="5" s="1"/>
  <c r="TM44" i="5"/>
  <c r="TM45" i="5" s="1"/>
  <c r="TN44" i="5"/>
  <c r="TN45" i="5" s="1"/>
  <c r="TO44" i="5"/>
  <c r="TO45" i="5" s="1"/>
  <c r="TP44" i="5"/>
  <c r="TP45" i="5" s="1"/>
  <c r="TQ44" i="5"/>
  <c r="TQ45" i="5" s="1"/>
  <c r="TR44" i="5"/>
  <c r="TR45" i="5" s="1"/>
  <c r="TS44" i="5"/>
  <c r="TS45" i="5" s="1"/>
  <c r="TT44" i="5"/>
  <c r="TT45" i="5" s="1"/>
  <c r="TU44" i="5"/>
  <c r="TU45" i="5" s="1"/>
  <c r="TV44" i="5"/>
  <c r="TV45" i="5" s="1"/>
  <c r="TW44" i="5"/>
  <c r="TW45" i="5" s="1"/>
  <c r="TX44" i="5"/>
  <c r="TX45" i="5" s="1"/>
  <c r="TY44" i="5"/>
  <c r="TY45" i="5" s="1"/>
  <c r="TZ44" i="5"/>
  <c r="TZ45" i="5" s="1"/>
  <c r="UA44" i="5"/>
  <c r="UA45" i="5" s="1"/>
  <c r="UB44" i="5"/>
  <c r="UB45" i="5" s="1"/>
  <c r="UC44" i="5"/>
  <c r="UC45" i="5" s="1"/>
  <c r="UD44" i="5"/>
  <c r="UD45" i="5" s="1"/>
  <c r="UE44" i="5"/>
  <c r="UE45" i="5" s="1"/>
  <c r="UF44" i="5"/>
  <c r="UF45" i="5" s="1"/>
  <c r="UG44" i="5"/>
  <c r="UG45" i="5" s="1"/>
  <c r="UH44" i="5"/>
  <c r="UH45" i="5" s="1"/>
  <c r="UI44" i="5"/>
  <c r="UI45" i="5" s="1"/>
  <c r="UJ44" i="5"/>
  <c r="UJ45" i="5" s="1"/>
  <c r="UK44" i="5"/>
  <c r="UK45" i="5" s="1"/>
  <c r="UL44" i="5"/>
  <c r="UL45" i="5" s="1"/>
  <c r="UM44" i="5"/>
  <c r="UM45" i="5" s="1"/>
  <c r="UN44" i="5"/>
  <c r="UN45" i="5" s="1"/>
  <c r="UO44" i="5"/>
  <c r="UO45" i="5" s="1"/>
  <c r="UP44" i="5"/>
  <c r="UP45" i="5" s="1"/>
  <c r="UQ44" i="5"/>
  <c r="UQ45" i="5" s="1"/>
  <c r="UR44" i="5"/>
  <c r="UR45" i="5" s="1"/>
  <c r="US44" i="5"/>
  <c r="US45" i="5" s="1"/>
  <c r="UT44" i="5"/>
  <c r="UT45" i="5" s="1"/>
  <c r="UU44" i="5"/>
  <c r="UU45" i="5" s="1"/>
  <c r="UV44" i="5"/>
  <c r="UV45" i="5" s="1"/>
  <c r="UW44" i="5"/>
  <c r="UW45" i="5" s="1"/>
  <c r="UX44" i="5"/>
  <c r="UX45" i="5" s="1"/>
  <c r="UY44" i="5"/>
  <c r="UY45" i="5" s="1"/>
  <c r="UZ44" i="5"/>
  <c r="UZ45" i="5" s="1"/>
  <c r="VA44" i="5"/>
  <c r="VA45" i="5" s="1"/>
  <c r="VB44" i="5"/>
  <c r="VB45" i="5" s="1"/>
  <c r="VC44" i="5"/>
  <c r="VC45" i="5" s="1"/>
  <c r="VD44" i="5"/>
  <c r="VD45" i="5" s="1"/>
  <c r="VE44" i="5"/>
  <c r="VE45" i="5" s="1"/>
  <c r="VF44" i="5"/>
  <c r="VF45" i="5" s="1"/>
  <c r="VG44" i="5"/>
  <c r="VG45" i="5" s="1"/>
  <c r="VH44" i="5"/>
  <c r="VH45" i="5" s="1"/>
  <c r="VI44" i="5"/>
  <c r="VI45" i="5" s="1"/>
  <c r="VJ44" i="5"/>
  <c r="VJ45" i="5" s="1"/>
  <c r="VK44" i="5"/>
  <c r="VK45" i="5" s="1"/>
  <c r="VL44" i="5"/>
  <c r="VL45" i="5" s="1"/>
  <c r="VM44" i="5"/>
  <c r="VM45" i="5" s="1"/>
  <c r="VN44" i="5"/>
  <c r="VN45" i="5" s="1"/>
  <c r="VO44" i="5"/>
  <c r="VO45" i="5" s="1"/>
  <c r="VP44" i="5"/>
  <c r="VP45" i="5" s="1"/>
  <c r="VQ44" i="5"/>
  <c r="VQ45" i="5" s="1"/>
  <c r="VR44" i="5"/>
  <c r="VR45" i="5" s="1"/>
  <c r="VS44" i="5"/>
  <c r="VS45" i="5" s="1"/>
  <c r="VT44" i="5"/>
  <c r="VT45" i="5" s="1"/>
  <c r="VU44" i="5"/>
  <c r="VU45" i="5" s="1"/>
  <c r="VV44" i="5"/>
  <c r="VV45" i="5" s="1"/>
  <c r="VW44" i="5"/>
  <c r="VW45" i="5" s="1"/>
  <c r="VX44" i="5"/>
  <c r="VX45" i="5" s="1"/>
  <c r="VY44" i="5"/>
  <c r="VY45" i="5" s="1"/>
  <c r="VZ44" i="5"/>
  <c r="VZ45" i="5" s="1"/>
  <c r="WA44" i="5"/>
  <c r="WA45" i="5" s="1"/>
  <c r="WB44" i="5"/>
  <c r="WB45" i="5" s="1"/>
  <c r="WC44" i="5"/>
  <c r="WC45" i="5" s="1"/>
  <c r="WD44" i="5"/>
  <c r="WD45" i="5" s="1"/>
  <c r="WE44" i="5"/>
  <c r="WE45" i="5" s="1"/>
  <c r="WF44" i="5"/>
  <c r="WF45" i="5" s="1"/>
  <c r="WG44" i="5"/>
  <c r="WG45" i="5" s="1"/>
  <c r="WH44" i="5"/>
  <c r="WH45" i="5" s="1"/>
  <c r="WI44" i="5"/>
  <c r="WI45" i="5" s="1"/>
  <c r="WJ44" i="5"/>
  <c r="WJ45" i="5" s="1"/>
  <c r="WK44" i="5"/>
  <c r="WK45" i="5" s="1"/>
  <c r="WL44" i="5"/>
  <c r="WL45" i="5" s="1"/>
  <c r="WM44" i="5"/>
  <c r="WM45" i="5" s="1"/>
  <c r="WN44" i="5"/>
  <c r="WN45" i="5" s="1"/>
  <c r="WO44" i="5"/>
  <c r="WO45" i="5" s="1"/>
  <c r="WP44" i="5"/>
  <c r="WP45" i="5" s="1"/>
  <c r="WQ44" i="5"/>
  <c r="WQ45" i="5" s="1"/>
  <c r="WR44" i="5"/>
  <c r="WR45" i="5" s="1"/>
  <c r="WS44" i="5"/>
  <c r="WS45" i="5" s="1"/>
  <c r="WT44" i="5"/>
  <c r="WT45" i="5" s="1"/>
  <c r="WU44" i="5"/>
  <c r="WU45" i="5" s="1"/>
  <c r="WV44" i="5"/>
  <c r="WV45" i="5" s="1"/>
  <c r="WW44" i="5"/>
  <c r="WW45" i="5" s="1"/>
  <c r="WX44" i="5"/>
  <c r="WX45" i="5" s="1"/>
  <c r="WY44" i="5"/>
  <c r="WY45" i="5" s="1"/>
  <c r="WZ44" i="5"/>
  <c r="WZ45" i="5" s="1"/>
  <c r="XA44" i="5"/>
  <c r="XA45" i="5" s="1"/>
  <c r="XB44" i="5"/>
  <c r="XB45" i="5" s="1"/>
  <c r="XC44" i="5"/>
  <c r="XC45" i="5" s="1"/>
  <c r="XD44" i="5"/>
  <c r="XD45" i="5" s="1"/>
  <c r="XE44" i="5"/>
  <c r="XE45" i="5" s="1"/>
  <c r="XF44" i="5"/>
  <c r="XF45" i="5" s="1"/>
  <c r="XG44" i="5"/>
  <c r="XG45" i="5" s="1"/>
  <c r="XH44" i="5"/>
  <c r="XH45" i="5" s="1"/>
  <c r="XI44" i="5"/>
  <c r="XI45" i="5" s="1"/>
  <c r="XJ44" i="5"/>
  <c r="XJ45" i="5" s="1"/>
  <c r="XK44" i="5"/>
  <c r="XK45" i="5" s="1"/>
  <c r="XL44" i="5"/>
  <c r="XL45" i="5" s="1"/>
  <c r="XM44" i="5"/>
  <c r="XM45" i="5" s="1"/>
  <c r="XN44" i="5"/>
  <c r="XN45" i="5" s="1"/>
  <c r="XO44" i="5"/>
  <c r="XO45" i="5" s="1"/>
  <c r="XP44" i="5"/>
  <c r="XP45" i="5" s="1"/>
  <c r="XQ44" i="5"/>
  <c r="XQ45" i="5" s="1"/>
  <c r="XR44" i="5"/>
  <c r="XR45" i="5" s="1"/>
  <c r="XS44" i="5"/>
  <c r="XS45" i="5" s="1"/>
  <c r="XT44" i="5"/>
  <c r="XT45" i="5" s="1"/>
  <c r="XU44" i="5"/>
  <c r="XU45" i="5" s="1"/>
  <c r="XV44" i="5"/>
  <c r="XV45" i="5" s="1"/>
  <c r="XW44" i="5"/>
  <c r="XW45" i="5" s="1"/>
  <c r="XX44" i="5"/>
  <c r="XX45" i="5" s="1"/>
  <c r="XY44" i="5"/>
  <c r="XY45" i="5" s="1"/>
  <c r="XZ44" i="5"/>
  <c r="XZ45" i="5" s="1"/>
  <c r="YA44" i="5"/>
  <c r="YA45" i="5" s="1"/>
  <c r="YB44" i="5"/>
  <c r="YB45" i="5" s="1"/>
  <c r="YC44" i="5"/>
  <c r="YC45" i="5" s="1"/>
  <c r="YD44" i="5"/>
  <c r="YD45" i="5" s="1"/>
  <c r="YE44" i="5"/>
  <c r="YE45" i="5" s="1"/>
  <c r="YF44" i="5"/>
  <c r="YF45" i="5" s="1"/>
  <c r="YG44" i="5"/>
  <c r="YG45" i="5" s="1"/>
  <c r="YH44" i="5"/>
  <c r="YH45" i="5" s="1"/>
  <c r="YI44" i="5"/>
  <c r="YI45" i="5" s="1"/>
  <c r="YJ44" i="5"/>
  <c r="YJ45" i="5" s="1"/>
  <c r="YK44" i="5"/>
  <c r="YK45" i="5" s="1"/>
  <c r="YL44" i="5"/>
  <c r="YL45" i="5" s="1"/>
  <c r="YM44" i="5"/>
  <c r="YM45" i="5" s="1"/>
  <c r="YN44" i="5"/>
  <c r="YN45" i="5" s="1"/>
  <c r="YO44" i="5"/>
  <c r="YO45" i="5" s="1"/>
  <c r="YP44" i="5"/>
  <c r="YP45" i="5" s="1"/>
  <c r="YQ44" i="5"/>
  <c r="YQ45" i="5" s="1"/>
  <c r="YR44" i="5"/>
  <c r="YR45" i="5" s="1"/>
  <c r="YS44" i="5"/>
  <c r="YS45" i="5" s="1"/>
  <c r="YT44" i="5"/>
  <c r="YT45" i="5" s="1"/>
  <c r="YU44" i="5"/>
  <c r="YU45" i="5" s="1"/>
  <c r="YV44" i="5"/>
  <c r="YV45" i="5" s="1"/>
  <c r="YW44" i="5"/>
  <c r="YW45" i="5" s="1"/>
  <c r="YX44" i="5"/>
  <c r="YX45" i="5" s="1"/>
  <c r="YY44" i="5"/>
  <c r="YY45" i="5" s="1"/>
  <c r="YZ44" i="5"/>
  <c r="YZ45" i="5" s="1"/>
  <c r="ZA44" i="5"/>
  <c r="ZA45" i="5" s="1"/>
  <c r="ZB44" i="5"/>
  <c r="ZB45" i="5" s="1"/>
  <c r="ZC44" i="5"/>
  <c r="ZC45" i="5" s="1"/>
  <c r="ZD44" i="5"/>
  <c r="ZD45" i="5" s="1"/>
  <c r="ZE44" i="5"/>
  <c r="ZE45" i="5" s="1"/>
  <c r="ZF44" i="5"/>
  <c r="ZF45" i="5" s="1"/>
  <c r="ZG44" i="5"/>
  <c r="ZG45" i="5" s="1"/>
  <c r="ZH44" i="5"/>
  <c r="ZH45" i="5" s="1"/>
  <c r="ZI44" i="5"/>
  <c r="ZI45" i="5" s="1"/>
  <c r="ZJ44" i="5"/>
  <c r="ZJ45" i="5" s="1"/>
  <c r="ZK44" i="5"/>
  <c r="ZK45" i="5" s="1"/>
  <c r="ZL44" i="5"/>
  <c r="ZL45" i="5" s="1"/>
  <c r="ZM44" i="5"/>
  <c r="ZM45" i="5" s="1"/>
  <c r="ZN44" i="5"/>
  <c r="ZN45" i="5" s="1"/>
  <c r="ZO44" i="5"/>
  <c r="ZO45" i="5" s="1"/>
  <c r="ZP44" i="5"/>
  <c r="ZP45" i="5" s="1"/>
  <c r="ZQ44" i="5"/>
  <c r="ZQ45" i="5" s="1"/>
  <c r="ZR44" i="5"/>
  <c r="ZR45" i="5" s="1"/>
  <c r="ZS44" i="5"/>
  <c r="ZS45" i="5" s="1"/>
  <c r="ZT44" i="5"/>
  <c r="ZT45" i="5" s="1"/>
  <c r="ZU44" i="5"/>
  <c r="ZU45" i="5" s="1"/>
  <c r="ZV44" i="5"/>
  <c r="ZV45" i="5" s="1"/>
  <c r="ZW44" i="5"/>
  <c r="ZW45" i="5" s="1"/>
  <c r="ZX44" i="5"/>
  <c r="ZX45" i="5" s="1"/>
  <c r="ZY44" i="5"/>
  <c r="ZY45" i="5" s="1"/>
  <c r="ZZ44" i="5"/>
  <c r="ZZ45" i="5" s="1"/>
  <c r="AAA44" i="5"/>
  <c r="AAA45" i="5" s="1"/>
  <c r="AAB44" i="5"/>
  <c r="AAB45" i="5" s="1"/>
  <c r="AAC44" i="5"/>
  <c r="AAC45" i="5" s="1"/>
  <c r="AAD44" i="5"/>
  <c r="AAD45" i="5" s="1"/>
  <c r="AAE44" i="5"/>
  <c r="AAE45" i="5" s="1"/>
  <c r="C44" i="5"/>
  <c r="C45" i="5" s="1"/>
  <c r="D28" i="4"/>
  <c r="D29" i="4" s="1"/>
  <c r="E28" i="4"/>
  <c r="E29" i="4" s="1"/>
  <c r="F28" i="4"/>
  <c r="F29" i="4" s="1"/>
  <c r="G28" i="4"/>
  <c r="G29" i="4" s="1"/>
  <c r="H28" i="4"/>
  <c r="H29" i="4" s="1"/>
  <c r="I28" i="4"/>
  <c r="I29" i="4" s="1"/>
  <c r="J28" i="4"/>
  <c r="J29" i="4" s="1"/>
  <c r="K28" i="4"/>
  <c r="K29" i="4" s="1"/>
  <c r="L28" i="4"/>
  <c r="L29" i="4" s="1"/>
  <c r="M28" i="4"/>
  <c r="M29" i="4" s="1"/>
  <c r="N28" i="4"/>
  <c r="N29" i="4" s="1"/>
  <c r="O28" i="4"/>
  <c r="O29" i="4" s="1"/>
  <c r="P28" i="4"/>
  <c r="P29" i="4" s="1"/>
  <c r="Q28" i="4"/>
  <c r="Q29" i="4" s="1"/>
  <c r="R28" i="4"/>
  <c r="R29" i="4" s="1"/>
  <c r="S28" i="4"/>
  <c r="S29" i="4" s="1"/>
  <c r="T28" i="4"/>
  <c r="T29" i="4" s="1"/>
  <c r="U28" i="4"/>
  <c r="U29" i="4" s="1"/>
  <c r="V28" i="4"/>
  <c r="V29" i="4" s="1"/>
  <c r="W28" i="4"/>
  <c r="W29" i="4" s="1"/>
  <c r="X28" i="4"/>
  <c r="X29" i="4" s="1"/>
  <c r="Y28" i="4"/>
  <c r="Y29" i="4" s="1"/>
  <c r="Z28" i="4"/>
  <c r="Z29" i="4" s="1"/>
  <c r="AA28" i="4"/>
  <c r="AA29" i="4" s="1"/>
  <c r="AB28" i="4"/>
  <c r="AB29" i="4" s="1"/>
  <c r="AC28" i="4"/>
  <c r="AC29" i="4" s="1"/>
  <c r="AD28" i="4"/>
  <c r="AD29" i="4" s="1"/>
  <c r="AE28" i="4"/>
  <c r="AE29" i="4" s="1"/>
  <c r="AF28" i="4"/>
  <c r="AF29" i="4" s="1"/>
  <c r="AG28" i="4"/>
  <c r="AG29" i="4" s="1"/>
  <c r="AH28" i="4"/>
  <c r="AH29" i="4" s="1"/>
  <c r="AI28" i="4"/>
  <c r="AI29" i="4" s="1"/>
  <c r="AJ28" i="4"/>
  <c r="AJ29" i="4" s="1"/>
  <c r="AK28" i="4"/>
  <c r="AK29" i="4" s="1"/>
  <c r="AL28" i="4"/>
  <c r="AL29" i="4" s="1"/>
  <c r="AM28" i="4"/>
  <c r="AM29" i="4" s="1"/>
  <c r="AN28" i="4"/>
  <c r="AN29" i="4" s="1"/>
  <c r="AO28" i="4"/>
  <c r="AO29" i="4" s="1"/>
  <c r="AP28" i="4"/>
  <c r="AP29" i="4" s="1"/>
  <c r="AQ28" i="4"/>
  <c r="AQ29" i="4" s="1"/>
  <c r="AR28" i="4"/>
  <c r="AR29" i="4" s="1"/>
  <c r="AS28" i="4"/>
  <c r="AS29" i="4" s="1"/>
  <c r="AT28" i="4"/>
  <c r="AT29" i="4" s="1"/>
  <c r="AU28" i="4"/>
  <c r="AU29" i="4" s="1"/>
  <c r="AV28" i="4"/>
  <c r="AV29" i="4" s="1"/>
  <c r="AW28" i="4"/>
  <c r="AW29" i="4" s="1"/>
  <c r="AX28" i="4"/>
  <c r="AX29" i="4" s="1"/>
  <c r="AY28" i="4"/>
  <c r="AY29" i="4" s="1"/>
  <c r="AZ28" i="4"/>
  <c r="AZ29" i="4" s="1"/>
  <c r="BA28" i="4"/>
  <c r="BA29" i="4" s="1"/>
  <c r="BB28" i="4"/>
  <c r="BB29" i="4" s="1"/>
  <c r="BC28" i="4"/>
  <c r="BC29" i="4" s="1"/>
  <c r="BD28" i="4"/>
  <c r="BD29" i="4" s="1"/>
  <c r="BE28" i="4"/>
  <c r="BE29" i="4" s="1"/>
  <c r="BF28" i="4"/>
  <c r="BF29" i="4" s="1"/>
  <c r="BG28" i="4"/>
  <c r="BG29" i="4" s="1"/>
  <c r="BH28" i="4"/>
  <c r="BH29" i="4" s="1"/>
  <c r="BI28" i="4"/>
  <c r="BI29" i="4" s="1"/>
  <c r="BJ28" i="4"/>
  <c r="BJ29" i="4" s="1"/>
  <c r="BK28" i="4"/>
  <c r="BK29" i="4" s="1"/>
  <c r="BL28" i="4"/>
  <c r="BL29" i="4" s="1"/>
  <c r="BM28" i="4"/>
  <c r="BM29" i="4" s="1"/>
  <c r="BN28" i="4"/>
  <c r="BN29" i="4" s="1"/>
  <c r="BO28" i="4"/>
  <c r="BO29" i="4" s="1"/>
  <c r="BP28" i="4"/>
  <c r="BP29" i="4" s="1"/>
  <c r="BQ28" i="4"/>
  <c r="BQ29" i="4" s="1"/>
  <c r="BR28" i="4"/>
  <c r="BR29" i="4" s="1"/>
  <c r="BS28" i="4"/>
  <c r="BS29" i="4" s="1"/>
  <c r="BT28" i="4"/>
  <c r="BT29" i="4" s="1"/>
  <c r="BU28" i="4"/>
  <c r="BU29" i="4" s="1"/>
  <c r="BV28" i="4"/>
  <c r="BV29" i="4" s="1"/>
  <c r="BW28" i="4"/>
  <c r="BW29" i="4" s="1"/>
  <c r="BX28" i="4"/>
  <c r="BX29" i="4" s="1"/>
  <c r="BY28" i="4"/>
  <c r="BY29" i="4" s="1"/>
  <c r="BZ28" i="4"/>
  <c r="BZ29" i="4" s="1"/>
  <c r="CA28" i="4"/>
  <c r="CA29" i="4" s="1"/>
  <c r="CB28" i="4"/>
  <c r="CB29" i="4" s="1"/>
  <c r="CC28" i="4"/>
  <c r="CC29" i="4" s="1"/>
  <c r="CD28" i="4"/>
  <c r="CD29" i="4" s="1"/>
  <c r="CE28" i="4"/>
  <c r="CE29" i="4" s="1"/>
  <c r="CF28" i="4"/>
  <c r="CF29" i="4" s="1"/>
  <c r="CG28" i="4"/>
  <c r="CG29" i="4" s="1"/>
  <c r="CH28" i="4"/>
  <c r="CH29" i="4" s="1"/>
  <c r="CI28" i="4"/>
  <c r="CI29" i="4" s="1"/>
  <c r="CJ28" i="4"/>
  <c r="CJ29" i="4" s="1"/>
  <c r="CK28" i="4"/>
  <c r="CK29" i="4" s="1"/>
  <c r="CL28" i="4"/>
  <c r="CL29" i="4" s="1"/>
  <c r="CM28" i="4"/>
  <c r="CM29" i="4" s="1"/>
  <c r="CN28" i="4"/>
  <c r="CN29" i="4" s="1"/>
  <c r="CO28" i="4"/>
  <c r="CO29" i="4" s="1"/>
  <c r="CP28" i="4"/>
  <c r="CP29" i="4" s="1"/>
  <c r="CQ28" i="4"/>
  <c r="CQ29" i="4" s="1"/>
  <c r="CR28" i="4"/>
  <c r="CR29" i="4" s="1"/>
  <c r="CS28" i="4"/>
  <c r="CS29" i="4" s="1"/>
  <c r="CT28" i="4"/>
  <c r="CT29" i="4" s="1"/>
  <c r="CU28" i="4"/>
  <c r="CU29" i="4" s="1"/>
  <c r="CV28" i="4"/>
  <c r="CV29" i="4" s="1"/>
  <c r="CW28" i="4"/>
  <c r="CW29" i="4" s="1"/>
  <c r="CX28" i="4"/>
  <c r="CX29" i="4" s="1"/>
  <c r="CY28" i="4"/>
  <c r="CY29" i="4" s="1"/>
  <c r="CZ28" i="4"/>
  <c r="CZ29" i="4" s="1"/>
  <c r="DA28" i="4"/>
  <c r="DA29" i="4" s="1"/>
  <c r="DB28" i="4"/>
  <c r="DB29" i="4" s="1"/>
  <c r="DC28" i="4"/>
  <c r="DC29" i="4" s="1"/>
  <c r="DD28" i="4"/>
  <c r="DD29" i="4" s="1"/>
  <c r="DE28" i="4"/>
  <c r="DE29" i="4" s="1"/>
  <c r="DF28" i="4"/>
  <c r="DF29" i="4" s="1"/>
  <c r="DG28" i="4"/>
  <c r="DG29" i="4" s="1"/>
  <c r="DH28" i="4"/>
  <c r="DH29" i="4" s="1"/>
  <c r="DI28" i="4"/>
  <c r="DI29" i="4" s="1"/>
  <c r="DJ28" i="4"/>
  <c r="DJ29" i="4" s="1"/>
  <c r="DK28" i="4"/>
  <c r="DK29" i="4" s="1"/>
  <c r="DL28" i="4"/>
  <c r="DL29" i="4" s="1"/>
  <c r="DM28" i="4"/>
  <c r="DM29" i="4" s="1"/>
  <c r="DN28" i="4"/>
  <c r="DN29" i="4" s="1"/>
  <c r="DO28" i="4"/>
  <c r="DO29" i="4" s="1"/>
  <c r="DP28" i="4"/>
  <c r="DP29" i="4" s="1"/>
  <c r="DQ28" i="4"/>
  <c r="DQ29" i="4" s="1"/>
  <c r="DR28" i="4"/>
  <c r="DR29" i="4" s="1"/>
  <c r="DS28" i="4"/>
  <c r="DS29" i="4" s="1"/>
  <c r="DT28" i="4"/>
  <c r="DT29" i="4" s="1"/>
  <c r="DU28" i="4"/>
  <c r="DU29" i="4" s="1"/>
  <c r="DV28" i="4"/>
  <c r="DV29" i="4" s="1"/>
  <c r="DW28" i="4"/>
  <c r="DW29" i="4" s="1"/>
  <c r="DX28" i="4"/>
  <c r="DX29" i="4" s="1"/>
  <c r="DY28" i="4"/>
  <c r="DY29" i="4" s="1"/>
  <c r="DZ28" i="4"/>
  <c r="DZ29" i="4" s="1"/>
  <c r="EA28" i="4"/>
  <c r="EA29" i="4" s="1"/>
  <c r="EB28" i="4"/>
  <c r="EB29" i="4" s="1"/>
  <c r="EC28" i="4"/>
  <c r="EC29" i="4" s="1"/>
  <c r="ED28" i="4"/>
  <c r="ED29" i="4" s="1"/>
  <c r="EE28" i="4"/>
  <c r="EE29" i="4" s="1"/>
  <c r="EF28" i="4"/>
  <c r="EF29" i="4" s="1"/>
  <c r="EG28" i="4"/>
  <c r="EG29" i="4" s="1"/>
  <c r="EH28" i="4"/>
  <c r="EH29" i="4" s="1"/>
  <c r="EI28" i="4"/>
  <c r="EI29" i="4" s="1"/>
  <c r="EJ28" i="4"/>
  <c r="EJ29" i="4" s="1"/>
  <c r="EK28" i="4"/>
  <c r="EK29" i="4" s="1"/>
  <c r="EL28" i="4"/>
  <c r="EL29" i="4" s="1"/>
  <c r="EM28" i="4"/>
  <c r="EM29" i="4" s="1"/>
  <c r="EN28" i="4"/>
  <c r="EN29" i="4" s="1"/>
  <c r="EO28" i="4"/>
  <c r="EO29" i="4" s="1"/>
  <c r="EP28" i="4"/>
  <c r="EP29" i="4" s="1"/>
  <c r="EQ28" i="4"/>
  <c r="EQ29" i="4" s="1"/>
  <c r="ER28" i="4"/>
  <c r="ER29" i="4" s="1"/>
  <c r="ES28" i="4"/>
  <c r="ES29" i="4" s="1"/>
  <c r="ET28" i="4"/>
  <c r="ET29" i="4" s="1"/>
  <c r="EU28" i="4"/>
  <c r="EU29" i="4" s="1"/>
  <c r="EV28" i="4"/>
  <c r="EV29" i="4" s="1"/>
  <c r="EW28" i="4"/>
  <c r="EW29" i="4" s="1"/>
  <c r="EX28" i="4"/>
  <c r="EX29" i="4" s="1"/>
  <c r="EY28" i="4"/>
  <c r="EY29" i="4" s="1"/>
  <c r="EZ28" i="4"/>
  <c r="EZ29" i="4" s="1"/>
  <c r="FA28" i="4"/>
  <c r="FA29" i="4" s="1"/>
  <c r="FB28" i="4"/>
  <c r="FB29" i="4" s="1"/>
  <c r="FC28" i="4"/>
  <c r="FC29" i="4" s="1"/>
  <c r="FD28" i="4"/>
  <c r="FD29" i="4" s="1"/>
  <c r="FE28" i="4"/>
  <c r="FE29" i="4" s="1"/>
  <c r="FF28" i="4"/>
  <c r="FF29" i="4" s="1"/>
  <c r="FG28" i="4"/>
  <c r="FG29" i="4" s="1"/>
  <c r="FH28" i="4"/>
  <c r="FH29" i="4" s="1"/>
  <c r="FI28" i="4"/>
  <c r="FI29" i="4" s="1"/>
  <c r="FJ28" i="4"/>
  <c r="FJ29" i="4" s="1"/>
  <c r="FK28" i="4"/>
  <c r="FK29" i="4" s="1"/>
  <c r="FL28" i="4"/>
  <c r="FL29" i="4" s="1"/>
  <c r="FM28" i="4"/>
  <c r="FM29" i="4" s="1"/>
  <c r="FN28" i="4"/>
  <c r="FN29" i="4" s="1"/>
  <c r="FO28" i="4"/>
  <c r="FO29" i="4" s="1"/>
  <c r="FP28" i="4"/>
  <c r="FP29" i="4" s="1"/>
  <c r="FQ28" i="4"/>
  <c r="FQ29" i="4" s="1"/>
  <c r="FR28" i="4"/>
  <c r="FR29" i="4" s="1"/>
  <c r="FS28" i="4"/>
  <c r="FS29" i="4" s="1"/>
  <c r="FT28" i="4"/>
  <c r="FT29" i="4" s="1"/>
  <c r="FU28" i="4"/>
  <c r="FU29" i="4" s="1"/>
  <c r="FV28" i="4"/>
  <c r="FV29" i="4" s="1"/>
  <c r="FW28" i="4"/>
  <c r="FW29" i="4" s="1"/>
  <c r="FX28" i="4"/>
  <c r="FX29" i="4" s="1"/>
  <c r="FY28" i="4"/>
  <c r="FY29" i="4" s="1"/>
  <c r="FZ28" i="4"/>
  <c r="FZ29" i="4" s="1"/>
  <c r="GA28" i="4"/>
  <c r="GA29" i="4" s="1"/>
  <c r="GB28" i="4"/>
  <c r="GB29" i="4" s="1"/>
  <c r="GC28" i="4"/>
  <c r="GC29" i="4" s="1"/>
  <c r="GD28" i="4"/>
  <c r="GD29" i="4" s="1"/>
  <c r="GE28" i="4"/>
  <c r="GE29" i="4" s="1"/>
  <c r="GF28" i="4"/>
  <c r="GF29" i="4" s="1"/>
  <c r="GG28" i="4"/>
  <c r="GG29" i="4" s="1"/>
  <c r="GH28" i="4"/>
  <c r="GH29" i="4" s="1"/>
  <c r="GI28" i="4"/>
  <c r="GI29" i="4" s="1"/>
  <c r="GJ28" i="4"/>
  <c r="GJ29" i="4" s="1"/>
  <c r="GK28" i="4"/>
  <c r="GK29" i="4" s="1"/>
  <c r="GL28" i="4"/>
  <c r="GL29" i="4" s="1"/>
  <c r="GM28" i="4"/>
  <c r="GM29" i="4" s="1"/>
  <c r="GN28" i="4"/>
  <c r="GN29" i="4" s="1"/>
  <c r="GO28" i="4"/>
  <c r="GO29" i="4" s="1"/>
  <c r="GP28" i="4"/>
  <c r="GP29" i="4" s="1"/>
  <c r="GQ28" i="4"/>
  <c r="GQ29" i="4" s="1"/>
  <c r="GR28" i="4"/>
  <c r="GR29" i="4" s="1"/>
  <c r="GS28" i="4"/>
  <c r="GS29" i="4" s="1"/>
  <c r="GT28" i="4"/>
  <c r="GT29" i="4" s="1"/>
  <c r="GU28" i="4"/>
  <c r="GU29" i="4" s="1"/>
  <c r="GV28" i="4"/>
  <c r="GV29" i="4" s="1"/>
  <c r="GW28" i="4"/>
  <c r="GW29" i="4" s="1"/>
  <c r="GX28" i="4"/>
  <c r="GX29" i="4" s="1"/>
  <c r="GY28" i="4"/>
  <c r="GY29" i="4" s="1"/>
  <c r="GZ28" i="4"/>
  <c r="GZ29" i="4" s="1"/>
  <c r="HA28" i="4"/>
  <c r="HA29" i="4" s="1"/>
  <c r="HB28" i="4"/>
  <c r="HB29" i="4" s="1"/>
  <c r="HC28" i="4"/>
  <c r="HC29" i="4" s="1"/>
  <c r="HD28" i="4"/>
  <c r="HD29" i="4" s="1"/>
  <c r="HE28" i="4"/>
  <c r="HE29" i="4" s="1"/>
  <c r="HF28" i="4"/>
  <c r="HF29" i="4" s="1"/>
  <c r="HG28" i="4"/>
  <c r="HG29" i="4" s="1"/>
  <c r="HH28" i="4"/>
  <c r="HH29" i="4" s="1"/>
  <c r="HI28" i="4"/>
  <c r="HI29" i="4" s="1"/>
  <c r="HJ28" i="4"/>
  <c r="HJ29" i="4" s="1"/>
  <c r="HK28" i="4"/>
  <c r="HK29" i="4" s="1"/>
  <c r="HL28" i="4"/>
  <c r="HL29" i="4" s="1"/>
  <c r="HM28" i="4"/>
  <c r="HM29" i="4" s="1"/>
  <c r="HN28" i="4"/>
  <c r="HN29" i="4" s="1"/>
  <c r="HO28" i="4"/>
  <c r="HO29" i="4" s="1"/>
  <c r="HP28" i="4"/>
  <c r="HP29" i="4" s="1"/>
  <c r="HQ28" i="4"/>
  <c r="HQ29" i="4" s="1"/>
  <c r="HR28" i="4"/>
  <c r="HR29" i="4" s="1"/>
  <c r="HS28" i="4"/>
  <c r="HS29" i="4" s="1"/>
  <c r="HT28" i="4"/>
  <c r="HT29" i="4" s="1"/>
  <c r="HU28" i="4"/>
  <c r="HU29" i="4" s="1"/>
  <c r="HV28" i="4"/>
  <c r="HV29" i="4" s="1"/>
  <c r="HW28" i="4"/>
  <c r="HW29" i="4" s="1"/>
  <c r="HX28" i="4"/>
  <c r="HX29" i="4" s="1"/>
  <c r="HY28" i="4"/>
  <c r="HY29" i="4" s="1"/>
  <c r="HZ28" i="4"/>
  <c r="HZ29" i="4" s="1"/>
  <c r="IA28" i="4"/>
  <c r="IA29" i="4" s="1"/>
  <c r="IB28" i="4"/>
  <c r="IB29" i="4" s="1"/>
  <c r="IC28" i="4"/>
  <c r="IC29" i="4" s="1"/>
  <c r="ID28" i="4"/>
  <c r="ID29" i="4" s="1"/>
  <c r="IE28" i="4"/>
  <c r="IE29" i="4" s="1"/>
  <c r="IF28" i="4"/>
  <c r="IF29" i="4" s="1"/>
  <c r="IG28" i="4"/>
  <c r="IG29" i="4" s="1"/>
  <c r="IH28" i="4"/>
  <c r="IH29" i="4" s="1"/>
  <c r="II28" i="4"/>
  <c r="II29" i="4" s="1"/>
  <c r="IJ28" i="4"/>
  <c r="IJ29" i="4" s="1"/>
  <c r="IK28" i="4"/>
  <c r="IK29" i="4" s="1"/>
  <c r="IL28" i="4"/>
  <c r="IL29" i="4" s="1"/>
  <c r="IM28" i="4"/>
  <c r="IM29" i="4" s="1"/>
  <c r="IN28" i="4"/>
  <c r="IN29" i="4" s="1"/>
  <c r="IO28" i="4"/>
  <c r="IO29" i="4" s="1"/>
  <c r="IP28" i="4"/>
  <c r="IP29" i="4" s="1"/>
  <c r="IQ28" i="4"/>
  <c r="IQ29" i="4" s="1"/>
  <c r="IR28" i="4"/>
  <c r="IR29" i="4" s="1"/>
  <c r="IS28" i="4"/>
  <c r="IS29" i="4" s="1"/>
  <c r="IT28" i="4"/>
  <c r="IT29" i="4" s="1"/>
  <c r="IU28" i="4"/>
  <c r="IU29" i="4" s="1"/>
  <c r="IV28" i="4"/>
  <c r="IV29" i="4" s="1"/>
  <c r="IW28" i="4"/>
  <c r="IW29" i="4" s="1"/>
  <c r="IX28" i="4"/>
  <c r="IX29" i="4" s="1"/>
  <c r="IY28" i="4"/>
  <c r="IY29" i="4" s="1"/>
  <c r="IZ28" i="4"/>
  <c r="IZ29" i="4" s="1"/>
  <c r="JA28" i="4"/>
  <c r="JA29" i="4" s="1"/>
  <c r="JB28" i="4"/>
  <c r="JB29" i="4" s="1"/>
  <c r="JC28" i="4"/>
  <c r="JC29" i="4" s="1"/>
  <c r="JD28" i="4"/>
  <c r="JD29" i="4" s="1"/>
  <c r="JE28" i="4"/>
  <c r="JE29" i="4" s="1"/>
  <c r="JF28" i="4"/>
  <c r="JF29" i="4" s="1"/>
  <c r="JG28" i="4"/>
  <c r="JG29" i="4" s="1"/>
  <c r="JH28" i="4"/>
  <c r="JH29" i="4" s="1"/>
  <c r="JI28" i="4"/>
  <c r="JI29" i="4" s="1"/>
  <c r="JJ28" i="4"/>
  <c r="JJ29" i="4" s="1"/>
  <c r="JK28" i="4"/>
  <c r="JK29" i="4" s="1"/>
  <c r="JL28" i="4"/>
  <c r="JL29" i="4" s="1"/>
  <c r="JM28" i="4"/>
  <c r="JM29" i="4" s="1"/>
  <c r="JN28" i="4"/>
  <c r="JN29" i="4" s="1"/>
  <c r="JO28" i="4"/>
  <c r="JO29" i="4" s="1"/>
  <c r="JP28" i="4"/>
  <c r="JP29" i="4" s="1"/>
  <c r="JQ28" i="4"/>
  <c r="JQ29" i="4" s="1"/>
  <c r="JR28" i="4"/>
  <c r="JR29" i="4" s="1"/>
  <c r="JS28" i="4"/>
  <c r="JS29" i="4" s="1"/>
  <c r="JT28" i="4"/>
  <c r="JT29" i="4" s="1"/>
  <c r="JU28" i="4"/>
  <c r="JU29" i="4" s="1"/>
  <c r="JV28" i="4"/>
  <c r="JV29" i="4" s="1"/>
  <c r="JW28" i="4"/>
  <c r="JW29" i="4" s="1"/>
  <c r="JX28" i="4"/>
  <c r="JX29" i="4" s="1"/>
  <c r="JY28" i="4"/>
  <c r="JY29" i="4" s="1"/>
  <c r="JZ28" i="4"/>
  <c r="JZ29" i="4" s="1"/>
  <c r="KA28" i="4"/>
  <c r="KA29" i="4" s="1"/>
  <c r="KB28" i="4"/>
  <c r="KB29" i="4" s="1"/>
  <c r="KC28" i="4"/>
  <c r="KC29" i="4" s="1"/>
  <c r="KD28" i="4"/>
  <c r="KD29" i="4" s="1"/>
  <c r="KE28" i="4"/>
  <c r="KE29" i="4" s="1"/>
  <c r="KF28" i="4"/>
  <c r="KF29" i="4" s="1"/>
  <c r="KG28" i="4"/>
  <c r="KG29" i="4" s="1"/>
  <c r="KH28" i="4"/>
  <c r="KH29" i="4" s="1"/>
  <c r="KI28" i="4"/>
  <c r="KI29" i="4" s="1"/>
  <c r="KJ28" i="4"/>
  <c r="KJ29" i="4" s="1"/>
  <c r="KK28" i="4"/>
  <c r="KK29" i="4" s="1"/>
  <c r="KL28" i="4"/>
  <c r="KL29" i="4" s="1"/>
  <c r="KM28" i="4"/>
  <c r="KM29" i="4" s="1"/>
  <c r="KN28" i="4"/>
  <c r="KN29" i="4" s="1"/>
  <c r="KO28" i="4"/>
  <c r="KO29" i="4" s="1"/>
  <c r="KP28" i="4"/>
  <c r="KP29" i="4" s="1"/>
  <c r="KQ28" i="4"/>
  <c r="KQ29" i="4" s="1"/>
  <c r="KR28" i="4"/>
  <c r="KR29" i="4" s="1"/>
  <c r="KS28" i="4"/>
  <c r="KS29" i="4" s="1"/>
  <c r="KT28" i="4"/>
  <c r="KT29" i="4" s="1"/>
  <c r="KU28" i="4"/>
  <c r="KU29" i="4" s="1"/>
  <c r="KV28" i="4"/>
  <c r="KV29" i="4" s="1"/>
  <c r="KW28" i="4"/>
  <c r="KW29" i="4" s="1"/>
  <c r="KX28" i="4"/>
  <c r="KX29" i="4" s="1"/>
  <c r="KY28" i="4"/>
  <c r="KY29" i="4" s="1"/>
  <c r="KZ28" i="4"/>
  <c r="KZ29" i="4" s="1"/>
  <c r="LA28" i="4"/>
  <c r="LA29" i="4" s="1"/>
  <c r="LB28" i="4"/>
  <c r="LB29" i="4" s="1"/>
  <c r="LC28" i="4"/>
  <c r="LC29" i="4" s="1"/>
  <c r="LD28" i="4"/>
  <c r="LD29" i="4" s="1"/>
  <c r="LE28" i="4"/>
  <c r="LE29" i="4" s="1"/>
  <c r="LF28" i="4"/>
  <c r="LF29" i="4" s="1"/>
  <c r="LG28" i="4"/>
  <c r="LG29" i="4" s="1"/>
  <c r="LH28" i="4"/>
  <c r="LH29" i="4" s="1"/>
  <c r="LI28" i="4"/>
  <c r="LI29" i="4" s="1"/>
  <c r="LJ28" i="4"/>
  <c r="LJ29" i="4" s="1"/>
  <c r="LK28" i="4"/>
  <c r="LK29" i="4" s="1"/>
  <c r="LL28" i="4"/>
  <c r="LL29" i="4" s="1"/>
  <c r="LM28" i="4"/>
  <c r="LM29" i="4" s="1"/>
  <c r="LN28" i="4"/>
  <c r="LN29" i="4" s="1"/>
  <c r="LO28" i="4"/>
  <c r="LO29" i="4" s="1"/>
  <c r="LP28" i="4"/>
  <c r="LP29" i="4" s="1"/>
  <c r="LQ28" i="4"/>
  <c r="LQ29" i="4" s="1"/>
  <c r="LR28" i="4"/>
  <c r="LR29" i="4" s="1"/>
  <c r="LS28" i="4"/>
  <c r="LS29" i="4" s="1"/>
  <c r="LT28" i="4"/>
  <c r="LT29" i="4" s="1"/>
  <c r="LU28" i="4"/>
  <c r="LU29" i="4" s="1"/>
  <c r="LV28" i="4"/>
  <c r="LV29" i="4" s="1"/>
  <c r="LW28" i="4"/>
  <c r="LW29" i="4" s="1"/>
  <c r="LX28" i="4"/>
  <c r="LX29" i="4" s="1"/>
  <c r="LY28" i="4"/>
  <c r="LY29" i="4" s="1"/>
  <c r="LZ28" i="4"/>
  <c r="LZ29" i="4" s="1"/>
  <c r="MA28" i="4"/>
  <c r="MA29" i="4" s="1"/>
  <c r="MB28" i="4"/>
  <c r="MB29" i="4" s="1"/>
  <c r="MC28" i="4"/>
  <c r="MC29" i="4" s="1"/>
  <c r="MD28" i="4"/>
  <c r="MD29" i="4" s="1"/>
  <c r="ME28" i="4"/>
  <c r="ME29" i="4" s="1"/>
  <c r="MF28" i="4"/>
  <c r="MF29" i="4" s="1"/>
  <c r="MG28" i="4"/>
  <c r="MG29" i="4" s="1"/>
  <c r="MH28" i="4"/>
  <c r="MH29" i="4" s="1"/>
  <c r="MI28" i="4"/>
  <c r="MI29" i="4" s="1"/>
  <c r="MJ28" i="4"/>
  <c r="MJ29" i="4" s="1"/>
  <c r="MK28" i="4"/>
  <c r="MK29" i="4" s="1"/>
  <c r="ML28" i="4"/>
  <c r="ML29" i="4" s="1"/>
  <c r="MM28" i="4"/>
  <c r="MM29" i="4" s="1"/>
  <c r="MN28" i="4"/>
  <c r="MN29" i="4" s="1"/>
  <c r="MO28" i="4"/>
  <c r="MO29" i="4" s="1"/>
  <c r="MP28" i="4"/>
  <c r="MP29" i="4" s="1"/>
  <c r="MQ28" i="4"/>
  <c r="MQ29" i="4" s="1"/>
  <c r="MR28" i="4"/>
  <c r="MR29" i="4" s="1"/>
  <c r="MS28" i="4"/>
  <c r="MS29" i="4" s="1"/>
  <c r="MT28" i="4"/>
  <c r="MT29" i="4" s="1"/>
  <c r="MU28" i="4"/>
  <c r="MU29" i="4" s="1"/>
  <c r="MV28" i="4"/>
  <c r="MV29" i="4" s="1"/>
  <c r="MW28" i="4"/>
  <c r="MW29" i="4" s="1"/>
  <c r="MX28" i="4"/>
  <c r="MX29" i="4" s="1"/>
  <c r="MY28" i="4"/>
  <c r="MY29" i="4" s="1"/>
  <c r="MZ28" i="4"/>
  <c r="MZ29" i="4" s="1"/>
  <c r="NA28" i="4"/>
  <c r="NA29" i="4" s="1"/>
  <c r="NB28" i="4"/>
  <c r="NB29" i="4" s="1"/>
  <c r="NC28" i="4"/>
  <c r="NC29" i="4" s="1"/>
  <c r="ND28" i="4"/>
  <c r="ND29" i="4" s="1"/>
  <c r="NE28" i="4"/>
  <c r="NE29" i="4" s="1"/>
  <c r="NF28" i="4"/>
  <c r="NF29" i="4" s="1"/>
  <c r="NG28" i="4"/>
  <c r="NG29" i="4" s="1"/>
  <c r="NH28" i="4"/>
  <c r="NH29" i="4" s="1"/>
  <c r="NI28" i="4"/>
  <c r="NI29" i="4" s="1"/>
  <c r="NJ28" i="4"/>
  <c r="NJ29" i="4" s="1"/>
  <c r="NK28" i="4"/>
  <c r="NK29" i="4" s="1"/>
  <c r="NL28" i="4"/>
  <c r="NL29" i="4" s="1"/>
  <c r="NM28" i="4"/>
  <c r="NM29" i="4" s="1"/>
  <c r="NN28" i="4"/>
  <c r="NN29" i="4" s="1"/>
  <c r="NO28" i="4"/>
  <c r="NO29" i="4" s="1"/>
  <c r="NP28" i="4"/>
  <c r="NP29" i="4" s="1"/>
  <c r="NQ28" i="4"/>
  <c r="NQ29" i="4" s="1"/>
  <c r="NR28" i="4"/>
  <c r="NR29" i="4" s="1"/>
  <c r="NS28" i="4"/>
  <c r="NS29" i="4" s="1"/>
  <c r="NT28" i="4"/>
  <c r="NT29" i="4" s="1"/>
  <c r="NU28" i="4"/>
  <c r="NU29" i="4" s="1"/>
  <c r="NV28" i="4"/>
  <c r="NV29" i="4" s="1"/>
  <c r="NW28" i="4"/>
  <c r="NW29" i="4" s="1"/>
  <c r="NX28" i="4"/>
  <c r="NX29" i="4" s="1"/>
  <c r="NY28" i="4"/>
  <c r="NY29" i="4" s="1"/>
  <c r="NZ28" i="4"/>
  <c r="NZ29" i="4" s="1"/>
  <c r="OA28" i="4"/>
  <c r="OA29" i="4" s="1"/>
  <c r="OB28" i="4"/>
  <c r="OB29" i="4" s="1"/>
  <c r="OC28" i="4"/>
  <c r="OC29" i="4" s="1"/>
  <c r="OD28" i="4"/>
  <c r="OD29" i="4" s="1"/>
  <c r="OE28" i="4"/>
  <c r="OE29" i="4" s="1"/>
  <c r="OF28" i="4"/>
  <c r="OF29" i="4" s="1"/>
  <c r="OG28" i="4"/>
  <c r="OG29" i="4" s="1"/>
  <c r="OH28" i="4"/>
  <c r="OH29" i="4" s="1"/>
  <c r="OI28" i="4"/>
  <c r="OI29" i="4" s="1"/>
  <c r="OJ28" i="4"/>
  <c r="OJ29" i="4" s="1"/>
  <c r="OK28" i="4"/>
  <c r="OK29" i="4" s="1"/>
  <c r="OL28" i="4"/>
  <c r="OL29" i="4" s="1"/>
  <c r="OM28" i="4"/>
  <c r="OM29" i="4" s="1"/>
  <c r="ON28" i="4"/>
  <c r="ON29" i="4" s="1"/>
  <c r="OO28" i="4"/>
  <c r="OO29" i="4" s="1"/>
  <c r="OP28" i="4"/>
  <c r="OP29" i="4" s="1"/>
  <c r="OQ28" i="4"/>
  <c r="OQ29" i="4" s="1"/>
  <c r="OR28" i="4"/>
  <c r="OR29" i="4" s="1"/>
  <c r="OS28" i="4"/>
  <c r="OS29" i="4" s="1"/>
  <c r="OT28" i="4"/>
  <c r="OT29" i="4" s="1"/>
  <c r="OU28" i="4"/>
  <c r="OU29" i="4" s="1"/>
  <c r="OV28" i="4"/>
  <c r="OV29" i="4" s="1"/>
  <c r="OW28" i="4"/>
  <c r="OW29" i="4" s="1"/>
  <c r="OX28" i="4"/>
  <c r="OX29" i="4" s="1"/>
  <c r="OY28" i="4"/>
  <c r="OY29" i="4" s="1"/>
  <c r="OZ28" i="4"/>
  <c r="OZ29" i="4" s="1"/>
  <c r="PA28" i="4"/>
  <c r="PA29" i="4" s="1"/>
  <c r="PB28" i="4"/>
  <c r="PB29" i="4" s="1"/>
  <c r="PC28" i="4"/>
  <c r="PC29" i="4" s="1"/>
  <c r="PD28" i="4"/>
  <c r="PD29" i="4" s="1"/>
  <c r="PE28" i="4"/>
  <c r="PE29" i="4" s="1"/>
  <c r="PF28" i="4"/>
  <c r="PF29" i="4" s="1"/>
  <c r="PG28" i="4"/>
  <c r="PG29" i="4" s="1"/>
  <c r="PH28" i="4"/>
  <c r="PH29" i="4" s="1"/>
  <c r="PI28" i="4"/>
  <c r="PI29" i="4" s="1"/>
  <c r="PJ28" i="4"/>
  <c r="PJ29" i="4" s="1"/>
  <c r="PK28" i="4"/>
  <c r="PK29" i="4" s="1"/>
  <c r="PL28" i="4"/>
  <c r="PL29" i="4" s="1"/>
  <c r="PM28" i="4"/>
  <c r="PM29" i="4" s="1"/>
  <c r="PN28" i="4"/>
  <c r="PN29" i="4" s="1"/>
  <c r="PO28" i="4"/>
  <c r="PO29" i="4" s="1"/>
  <c r="PP28" i="4"/>
  <c r="PP29" i="4" s="1"/>
  <c r="PQ28" i="4"/>
  <c r="PQ29" i="4" s="1"/>
  <c r="PR28" i="4"/>
  <c r="PR29" i="4" s="1"/>
  <c r="PS28" i="4"/>
  <c r="PS29" i="4" s="1"/>
  <c r="PT28" i="4"/>
  <c r="PT29" i="4" s="1"/>
  <c r="PU28" i="4"/>
  <c r="PU29" i="4" s="1"/>
  <c r="PV28" i="4"/>
  <c r="PV29" i="4" s="1"/>
  <c r="PW28" i="4"/>
  <c r="PW29" i="4" s="1"/>
  <c r="PX28" i="4"/>
  <c r="PX29" i="4" s="1"/>
  <c r="PY28" i="4"/>
  <c r="PY29" i="4" s="1"/>
  <c r="PZ28" i="4"/>
  <c r="PZ29" i="4" s="1"/>
  <c r="QA28" i="4"/>
  <c r="QA29" i="4" s="1"/>
  <c r="QB28" i="4"/>
  <c r="QB29" i="4" s="1"/>
  <c r="QC28" i="4"/>
  <c r="QC29" i="4" s="1"/>
  <c r="QD28" i="4"/>
  <c r="QD29" i="4" s="1"/>
  <c r="QE28" i="4"/>
  <c r="QE29" i="4" s="1"/>
  <c r="QF28" i="4"/>
  <c r="QF29" i="4" s="1"/>
  <c r="QG28" i="4"/>
  <c r="QG29" i="4" s="1"/>
  <c r="QH28" i="4"/>
  <c r="QH29" i="4" s="1"/>
  <c r="QI28" i="4"/>
  <c r="QI29" i="4" s="1"/>
  <c r="QJ28" i="4"/>
  <c r="QJ29" i="4" s="1"/>
  <c r="QK28" i="4"/>
  <c r="QK29" i="4" s="1"/>
  <c r="QL28" i="4"/>
  <c r="QL29" i="4" s="1"/>
  <c r="QM28" i="4"/>
  <c r="QM29" i="4" s="1"/>
  <c r="QN28" i="4"/>
  <c r="QN29" i="4" s="1"/>
  <c r="QO28" i="4"/>
  <c r="QO29" i="4" s="1"/>
  <c r="QP28" i="4"/>
  <c r="QP29" i="4" s="1"/>
  <c r="QQ28" i="4"/>
  <c r="QQ29" i="4" s="1"/>
  <c r="QR28" i="4"/>
  <c r="QR29" i="4" s="1"/>
  <c r="QS28" i="4"/>
  <c r="QS29" i="4" s="1"/>
  <c r="QT28" i="4"/>
  <c r="QT29" i="4" s="1"/>
  <c r="QU28" i="4"/>
  <c r="QU29" i="4" s="1"/>
  <c r="QV28" i="4"/>
  <c r="QV29" i="4" s="1"/>
  <c r="QW28" i="4"/>
  <c r="QW29" i="4" s="1"/>
  <c r="QX28" i="4"/>
  <c r="QX29" i="4" s="1"/>
  <c r="QY28" i="4"/>
  <c r="QY29" i="4" s="1"/>
  <c r="QZ28" i="4"/>
  <c r="QZ29" i="4" s="1"/>
  <c r="RA28" i="4"/>
  <c r="RA29" i="4" s="1"/>
  <c r="RB28" i="4"/>
  <c r="RB29" i="4" s="1"/>
  <c r="RC28" i="4"/>
  <c r="RC29" i="4" s="1"/>
  <c r="RD28" i="4"/>
  <c r="RD29" i="4" s="1"/>
  <c r="RE28" i="4"/>
  <c r="RE29" i="4" s="1"/>
  <c r="RF28" i="4"/>
  <c r="RF29" i="4" s="1"/>
  <c r="RG28" i="4"/>
  <c r="RG29" i="4" s="1"/>
  <c r="RH28" i="4"/>
  <c r="RH29" i="4" s="1"/>
  <c r="RI28" i="4"/>
  <c r="RI29" i="4" s="1"/>
  <c r="RJ28" i="4"/>
  <c r="RJ29" i="4" s="1"/>
  <c r="RK28" i="4"/>
  <c r="RK29" i="4" s="1"/>
  <c r="RL28" i="4"/>
  <c r="RL29" i="4" s="1"/>
  <c r="RM28" i="4"/>
  <c r="RM29" i="4" s="1"/>
  <c r="RN28" i="4"/>
  <c r="RN29" i="4" s="1"/>
  <c r="RO28" i="4"/>
  <c r="RO29" i="4" s="1"/>
  <c r="RP28" i="4"/>
  <c r="RP29" i="4" s="1"/>
  <c r="RQ28" i="4"/>
  <c r="RQ29" i="4" s="1"/>
  <c r="RR28" i="4"/>
  <c r="RR29" i="4" s="1"/>
  <c r="RS28" i="4"/>
  <c r="RS29" i="4" s="1"/>
  <c r="RT28" i="4"/>
  <c r="RT29" i="4" s="1"/>
  <c r="RU28" i="4"/>
  <c r="RU29" i="4" s="1"/>
  <c r="RV28" i="4"/>
  <c r="RV29" i="4" s="1"/>
  <c r="RW28" i="4"/>
  <c r="RW29" i="4" s="1"/>
  <c r="RX28" i="4"/>
  <c r="RX29" i="4" s="1"/>
  <c r="RY28" i="4"/>
  <c r="RY29" i="4" s="1"/>
  <c r="RZ28" i="4"/>
  <c r="RZ29" i="4" s="1"/>
  <c r="SA28" i="4"/>
  <c r="SA29" i="4" s="1"/>
  <c r="SB28" i="4"/>
  <c r="SB29" i="4" s="1"/>
  <c r="SC28" i="4"/>
  <c r="SC29" i="4" s="1"/>
  <c r="SD28" i="4"/>
  <c r="SD29" i="4" s="1"/>
  <c r="SE28" i="4"/>
  <c r="SE29" i="4" s="1"/>
  <c r="SF28" i="4"/>
  <c r="SF29" i="4" s="1"/>
  <c r="SG28" i="4"/>
  <c r="SG29" i="4" s="1"/>
  <c r="SH28" i="4"/>
  <c r="SH29" i="4" s="1"/>
  <c r="SI28" i="4"/>
  <c r="SI29" i="4" s="1"/>
  <c r="SJ28" i="4"/>
  <c r="SJ29" i="4" s="1"/>
  <c r="SK28" i="4"/>
  <c r="SK29" i="4" s="1"/>
  <c r="SL28" i="4"/>
  <c r="SL29" i="4" s="1"/>
  <c r="SM28" i="4"/>
  <c r="SM29" i="4" s="1"/>
  <c r="SN28" i="4"/>
  <c r="SN29" i="4" s="1"/>
  <c r="SO28" i="4"/>
  <c r="SO29" i="4" s="1"/>
  <c r="SP28" i="4"/>
  <c r="SP29" i="4" s="1"/>
  <c r="SQ28" i="4"/>
  <c r="SQ29" i="4" s="1"/>
  <c r="SR28" i="4"/>
  <c r="SR29" i="4" s="1"/>
  <c r="SS28" i="4"/>
  <c r="SS29" i="4" s="1"/>
  <c r="ST28" i="4"/>
  <c r="ST29" i="4" s="1"/>
  <c r="SU28" i="4"/>
  <c r="SU29" i="4" s="1"/>
  <c r="SV28" i="4"/>
  <c r="SV29" i="4" s="1"/>
  <c r="SW28" i="4"/>
  <c r="SW29" i="4" s="1"/>
  <c r="SX28" i="4"/>
  <c r="SX29" i="4" s="1"/>
  <c r="SY28" i="4"/>
  <c r="SY29" i="4" s="1"/>
  <c r="SZ28" i="4"/>
  <c r="SZ29" i="4" s="1"/>
  <c r="TA28" i="4"/>
  <c r="TA29" i="4" s="1"/>
  <c r="TB28" i="4"/>
  <c r="TB29" i="4" s="1"/>
  <c r="TC28" i="4"/>
  <c r="TC29" i="4" s="1"/>
  <c r="TD28" i="4"/>
  <c r="TD29" i="4" s="1"/>
  <c r="TE28" i="4"/>
  <c r="TE29" i="4" s="1"/>
  <c r="TF28" i="4"/>
  <c r="TF29" i="4" s="1"/>
  <c r="TG28" i="4"/>
  <c r="TG29" i="4" s="1"/>
  <c r="TH28" i="4"/>
  <c r="TH29" i="4" s="1"/>
  <c r="TI28" i="4"/>
  <c r="TI29" i="4" s="1"/>
  <c r="TJ28" i="4"/>
  <c r="TJ29" i="4" s="1"/>
  <c r="TK28" i="4"/>
  <c r="TK29" i="4" s="1"/>
  <c r="TL28" i="4"/>
  <c r="TL29" i="4" s="1"/>
  <c r="TM28" i="4"/>
  <c r="TM29" i="4" s="1"/>
  <c r="TN28" i="4"/>
  <c r="TN29" i="4" s="1"/>
  <c r="TO28" i="4"/>
  <c r="TO29" i="4" s="1"/>
  <c r="TP28" i="4"/>
  <c r="TP29" i="4" s="1"/>
  <c r="TQ28" i="4"/>
  <c r="TQ29" i="4" s="1"/>
  <c r="TR28" i="4"/>
  <c r="TR29" i="4" s="1"/>
  <c r="TS28" i="4"/>
  <c r="TS29" i="4" s="1"/>
  <c r="TT28" i="4"/>
  <c r="TT29" i="4" s="1"/>
  <c r="TU28" i="4"/>
  <c r="TU29" i="4" s="1"/>
  <c r="TV28" i="4"/>
  <c r="TV29" i="4" s="1"/>
  <c r="TW28" i="4"/>
  <c r="TW29" i="4" s="1"/>
  <c r="TX28" i="4"/>
  <c r="TX29" i="4" s="1"/>
  <c r="TY28" i="4"/>
  <c r="TY29" i="4" s="1"/>
  <c r="TZ28" i="4"/>
  <c r="TZ29" i="4" s="1"/>
  <c r="UA28" i="4"/>
  <c r="UA29" i="4" s="1"/>
  <c r="UB28" i="4"/>
  <c r="UB29" i="4" s="1"/>
  <c r="UC28" i="4"/>
  <c r="UC29" i="4" s="1"/>
  <c r="UD28" i="4"/>
  <c r="UD29" i="4" s="1"/>
  <c r="UE28" i="4"/>
  <c r="UE29" i="4" s="1"/>
  <c r="UF28" i="4"/>
  <c r="UF29" i="4" s="1"/>
  <c r="UG28" i="4"/>
  <c r="UG29" i="4" s="1"/>
  <c r="UH28" i="4"/>
  <c r="UH29" i="4" s="1"/>
  <c r="UI28" i="4"/>
  <c r="UI29" i="4" s="1"/>
  <c r="UJ28" i="4"/>
  <c r="UJ29" i="4" s="1"/>
  <c r="UK28" i="4"/>
  <c r="UK29" i="4" s="1"/>
  <c r="UL28" i="4"/>
  <c r="UL29" i="4" s="1"/>
  <c r="UM28" i="4"/>
  <c r="UM29" i="4" s="1"/>
  <c r="UN28" i="4"/>
  <c r="UN29" i="4" s="1"/>
  <c r="UO28" i="4"/>
  <c r="UO29" i="4" s="1"/>
  <c r="UP28" i="4"/>
  <c r="UP29" i="4" s="1"/>
  <c r="UQ28" i="4"/>
  <c r="UQ29" i="4" s="1"/>
  <c r="UR28" i="4"/>
  <c r="UR29" i="4" s="1"/>
  <c r="US28" i="4"/>
  <c r="US29" i="4" s="1"/>
  <c r="UT28" i="4"/>
  <c r="UT29" i="4" s="1"/>
  <c r="UU28" i="4"/>
  <c r="UU29" i="4" s="1"/>
  <c r="UV28" i="4"/>
  <c r="UV29" i="4" s="1"/>
  <c r="UW28" i="4"/>
  <c r="UW29" i="4" s="1"/>
  <c r="UX28" i="4"/>
  <c r="UX29" i="4" s="1"/>
  <c r="UY28" i="4"/>
  <c r="UY29" i="4" s="1"/>
  <c r="UZ28" i="4"/>
  <c r="UZ29" i="4" s="1"/>
  <c r="VA28" i="4"/>
  <c r="VA29" i="4" s="1"/>
  <c r="VB28" i="4"/>
  <c r="VB29" i="4" s="1"/>
  <c r="VC28" i="4"/>
  <c r="VC29" i="4" s="1"/>
  <c r="VD28" i="4"/>
  <c r="VD29" i="4" s="1"/>
  <c r="VE28" i="4"/>
  <c r="VE29" i="4" s="1"/>
  <c r="VF28" i="4"/>
  <c r="VF29" i="4" s="1"/>
  <c r="VG28" i="4"/>
  <c r="VG29" i="4" s="1"/>
  <c r="VH28" i="4"/>
  <c r="VH29" i="4" s="1"/>
  <c r="VI28" i="4"/>
  <c r="VI29" i="4" s="1"/>
  <c r="VJ28" i="4"/>
  <c r="VJ29" i="4" s="1"/>
  <c r="VK28" i="4"/>
  <c r="VK29" i="4" s="1"/>
  <c r="VL28" i="4"/>
  <c r="VL29" i="4" s="1"/>
  <c r="VM28" i="4"/>
  <c r="VM29" i="4" s="1"/>
  <c r="VN28" i="4"/>
  <c r="VN29" i="4" s="1"/>
  <c r="VO28" i="4"/>
  <c r="VO29" i="4" s="1"/>
  <c r="VP28" i="4"/>
  <c r="VP29" i="4" s="1"/>
  <c r="VQ28" i="4"/>
  <c r="VQ29" i="4" s="1"/>
  <c r="VR28" i="4"/>
  <c r="VR29" i="4" s="1"/>
  <c r="VS28" i="4"/>
  <c r="VS29" i="4" s="1"/>
  <c r="VT28" i="4"/>
  <c r="VT29" i="4" s="1"/>
  <c r="VU28" i="4"/>
  <c r="VU29" i="4" s="1"/>
  <c r="C28" i="4"/>
  <c r="C29" i="4" s="1"/>
  <c r="D26" i="3"/>
  <c r="D27" i="3" s="1"/>
  <c r="E26" i="3"/>
  <c r="E27" i="3" s="1"/>
  <c r="F26" i="3"/>
  <c r="F27" i="3" s="1"/>
  <c r="G26" i="3"/>
  <c r="G27" i="3" s="1"/>
  <c r="H26" i="3"/>
  <c r="H27" i="3" s="1"/>
  <c r="I26" i="3"/>
  <c r="I27" i="3" s="1"/>
  <c r="J26" i="3"/>
  <c r="J27" i="3" s="1"/>
  <c r="K26" i="3"/>
  <c r="K27" i="3" s="1"/>
  <c r="L26" i="3"/>
  <c r="L27" i="3" s="1"/>
  <c r="M26" i="3"/>
  <c r="M27" i="3" s="1"/>
  <c r="N26" i="3"/>
  <c r="N27" i="3" s="1"/>
  <c r="O26" i="3"/>
  <c r="O27" i="3" s="1"/>
  <c r="P26" i="3"/>
  <c r="P27" i="3" s="1"/>
  <c r="Q26" i="3"/>
  <c r="Q27" i="3" s="1"/>
  <c r="R26" i="3"/>
  <c r="R27" i="3" s="1"/>
  <c r="S26" i="3"/>
  <c r="S27" i="3" s="1"/>
  <c r="T26" i="3"/>
  <c r="T27" i="3" s="1"/>
  <c r="U26" i="3"/>
  <c r="U27" i="3" s="1"/>
  <c r="V26" i="3"/>
  <c r="V27" i="3" s="1"/>
  <c r="W26" i="3"/>
  <c r="W27" i="3" s="1"/>
  <c r="X26" i="3"/>
  <c r="X27" i="3" s="1"/>
  <c r="Y26" i="3"/>
  <c r="Y27" i="3" s="1"/>
  <c r="Z26" i="3"/>
  <c r="Z27" i="3" s="1"/>
  <c r="AA26" i="3"/>
  <c r="AA27" i="3" s="1"/>
  <c r="AB26" i="3"/>
  <c r="AB27" i="3" s="1"/>
  <c r="AC26" i="3"/>
  <c r="AC27" i="3" s="1"/>
  <c r="AD26" i="3"/>
  <c r="AD27" i="3" s="1"/>
  <c r="AE26" i="3"/>
  <c r="AE27" i="3" s="1"/>
  <c r="AF26" i="3"/>
  <c r="AF27" i="3" s="1"/>
  <c r="AG26" i="3"/>
  <c r="AG27" i="3" s="1"/>
  <c r="AH26" i="3"/>
  <c r="AH27" i="3" s="1"/>
  <c r="AI26" i="3"/>
  <c r="AI27" i="3" s="1"/>
  <c r="AJ26" i="3"/>
  <c r="AJ27" i="3" s="1"/>
  <c r="AK26" i="3"/>
  <c r="AK27" i="3" s="1"/>
  <c r="AL26" i="3"/>
  <c r="AL27" i="3" s="1"/>
  <c r="AM26" i="3"/>
  <c r="AM27" i="3" s="1"/>
  <c r="AN26" i="3"/>
  <c r="AN27" i="3" s="1"/>
  <c r="AO26" i="3"/>
  <c r="AO27" i="3" s="1"/>
  <c r="AP26" i="3"/>
  <c r="AP27" i="3" s="1"/>
  <c r="AQ26" i="3"/>
  <c r="AQ27" i="3" s="1"/>
  <c r="AR26" i="3"/>
  <c r="AR27" i="3" s="1"/>
  <c r="AS26" i="3"/>
  <c r="AS27" i="3" s="1"/>
  <c r="AT26" i="3"/>
  <c r="AT27" i="3" s="1"/>
  <c r="AU26" i="3"/>
  <c r="AU27" i="3" s="1"/>
  <c r="AV26" i="3"/>
  <c r="AV27" i="3" s="1"/>
  <c r="AW26" i="3"/>
  <c r="AW27" i="3" s="1"/>
  <c r="AX26" i="3"/>
  <c r="AX27" i="3" s="1"/>
  <c r="AY26" i="3"/>
  <c r="AY27" i="3" s="1"/>
  <c r="AZ26" i="3"/>
  <c r="AZ27" i="3" s="1"/>
  <c r="BA26" i="3"/>
  <c r="BA27" i="3" s="1"/>
  <c r="BB26" i="3"/>
  <c r="BB27" i="3" s="1"/>
  <c r="BC26" i="3"/>
  <c r="BC27" i="3" s="1"/>
  <c r="BD26" i="3"/>
  <c r="BD27" i="3" s="1"/>
  <c r="BE26" i="3"/>
  <c r="BE27" i="3" s="1"/>
  <c r="BF26" i="3"/>
  <c r="BF27" i="3" s="1"/>
  <c r="BG26" i="3"/>
  <c r="BG27" i="3" s="1"/>
  <c r="BH26" i="3"/>
  <c r="BH27" i="3" s="1"/>
  <c r="BI26" i="3"/>
  <c r="BI27" i="3" s="1"/>
  <c r="BJ26" i="3"/>
  <c r="BJ27" i="3" s="1"/>
  <c r="BK26" i="3"/>
  <c r="BK27" i="3" s="1"/>
  <c r="BL26" i="3"/>
  <c r="BL27" i="3" s="1"/>
  <c r="BM26" i="3"/>
  <c r="BM27" i="3" s="1"/>
  <c r="BN26" i="3"/>
  <c r="BN27" i="3" s="1"/>
  <c r="BO26" i="3"/>
  <c r="BO27" i="3" s="1"/>
  <c r="BP26" i="3"/>
  <c r="BP27" i="3" s="1"/>
  <c r="BQ26" i="3"/>
  <c r="BQ27" i="3" s="1"/>
  <c r="BR26" i="3"/>
  <c r="BR27" i="3" s="1"/>
  <c r="BS26" i="3"/>
  <c r="BS27" i="3" s="1"/>
  <c r="BT26" i="3"/>
  <c r="BT27" i="3" s="1"/>
  <c r="BU26" i="3"/>
  <c r="BU27" i="3" s="1"/>
  <c r="BV26" i="3"/>
  <c r="BV27" i="3" s="1"/>
  <c r="BW26" i="3"/>
  <c r="BW27" i="3" s="1"/>
  <c r="BX26" i="3"/>
  <c r="BX27" i="3" s="1"/>
  <c r="BY26" i="3"/>
  <c r="BY27" i="3" s="1"/>
  <c r="BZ26" i="3"/>
  <c r="BZ27" i="3" s="1"/>
  <c r="CA26" i="3"/>
  <c r="CA27" i="3" s="1"/>
  <c r="CB26" i="3"/>
  <c r="CB27" i="3" s="1"/>
  <c r="CC26" i="3"/>
  <c r="CC27" i="3" s="1"/>
  <c r="CD26" i="3"/>
  <c r="CD27" i="3" s="1"/>
  <c r="CE26" i="3"/>
  <c r="CE27" i="3" s="1"/>
  <c r="CF26" i="3"/>
  <c r="CF27" i="3" s="1"/>
  <c r="CG26" i="3"/>
  <c r="CG27" i="3" s="1"/>
  <c r="CH26" i="3"/>
  <c r="CH27" i="3" s="1"/>
  <c r="CI26" i="3"/>
  <c r="CI27" i="3" s="1"/>
  <c r="CJ26" i="3"/>
  <c r="CJ27" i="3" s="1"/>
  <c r="CK26" i="3"/>
  <c r="CK27" i="3" s="1"/>
  <c r="CL26" i="3"/>
  <c r="CL27" i="3" s="1"/>
  <c r="CM26" i="3"/>
  <c r="CM27" i="3" s="1"/>
  <c r="CN26" i="3"/>
  <c r="CN27" i="3" s="1"/>
  <c r="CO26" i="3"/>
  <c r="CO27" i="3" s="1"/>
  <c r="CP26" i="3"/>
  <c r="CP27" i="3" s="1"/>
  <c r="CQ26" i="3"/>
  <c r="CQ27" i="3" s="1"/>
  <c r="CR26" i="3"/>
  <c r="CR27" i="3" s="1"/>
  <c r="CS26" i="3"/>
  <c r="CS27" i="3" s="1"/>
  <c r="CT26" i="3"/>
  <c r="CT27" i="3" s="1"/>
  <c r="CU26" i="3"/>
  <c r="CU27" i="3" s="1"/>
  <c r="CV26" i="3"/>
  <c r="CV27" i="3" s="1"/>
  <c r="CW26" i="3"/>
  <c r="CW27" i="3" s="1"/>
  <c r="CX26" i="3"/>
  <c r="CX27" i="3" s="1"/>
  <c r="CY26" i="3"/>
  <c r="CY27" i="3" s="1"/>
  <c r="CZ26" i="3"/>
  <c r="CZ27" i="3" s="1"/>
  <c r="DA26" i="3"/>
  <c r="DA27" i="3" s="1"/>
  <c r="DB26" i="3"/>
  <c r="DB27" i="3" s="1"/>
  <c r="DC26" i="3"/>
  <c r="DC27" i="3" s="1"/>
  <c r="DD26" i="3"/>
  <c r="DD27" i="3" s="1"/>
  <c r="DE26" i="3"/>
  <c r="DE27" i="3" s="1"/>
  <c r="DF26" i="3"/>
  <c r="DF27" i="3" s="1"/>
  <c r="DG26" i="3"/>
  <c r="DG27" i="3" s="1"/>
  <c r="DH26" i="3"/>
  <c r="DH27" i="3" s="1"/>
  <c r="DI26" i="3"/>
  <c r="DI27" i="3" s="1"/>
  <c r="DJ26" i="3"/>
  <c r="DJ27" i="3" s="1"/>
  <c r="DK26" i="3"/>
  <c r="DK27" i="3" s="1"/>
  <c r="DL26" i="3"/>
  <c r="DL27" i="3" s="1"/>
  <c r="DM26" i="3"/>
  <c r="DM27" i="3" s="1"/>
  <c r="DN26" i="3"/>
  <c r="DN27" i="3" s="1"/>
  <c r="DO26" i="3"/>
  <c r="DO27" i="3" s="1"/>
  <c r="DP26" i="3"/>
  <c r="DP27" i="3" s="1"/>
  <c r="DQ26" i="3"/>
  <c r="DQ27" i="3" s="1"/>
  <c r="DR26" i="3"/>
  <c r="DR27" i="3" s="1"/>
  <c r="DS26" i="3"/>
  <c r="DS27" i="3" s="1"/>
  <c r="DT26" i="3"/>
  <c r="DT27" i="3" s="1"/>
  <c r="DU26" i="3"/>
  <c r="DU27" i="3" s="1"/>
  <c r="DV26" i="3"/>
  <c r="DV27" i="3" s="1"/>
  <c r="DW26" i="3"/>
  <c r="DW27" i="3" s="1"/>
  <c r="DX26" i="3"/>
  <c r="DX27" i="3" s="1"/>
  <c r="DY26" i="3"/>
  <c r="DY27" i="3" s="1"/>
  <c r="DZ26" i="3"/>
  <c r="DZ27" i="3" s="1"/>
  <c r="EA26" i="3"/>
  <c r="EA27" i="3" s="1"/>
  <c r="EB26" i="3"/>
  <c r="EB27" i="3" s="1"/>
  <c r="EC26" i="3"/>
  <c r="EC27" i="3" s="1"/>
  <c r="ED26" i="3"/>
  <c r="ED27" i="3" s="1"/>
  <c r="EE26" i="3"/>
  <c r="EE27" i="3" s="1"/>
  <c r="EF26" i="3"/>
  <c r="EF27" i="3" s="1"/>
  <c r="EG26" i="3"/>
  <c r="EG27" i="3" s="1"/>
  <c r="EH26" i="3"/>
  <c r="EH27" i="3" s="1"/>
  <c r="EI26" i="3"/>
  <c r="EI27" i="3" s="1"/>
  <c r="EJ26" i="3"/>
  <c r="EJ27" i="3" s="1"/>
  <c r="EK26" i="3"/>
  <c r="EK27" i="3" s="1"/>
  <c r="EL26" i="3"/>
  <c r="EL27" i="3" s="1"/>
  <c r="EM26" i="3"/>
  <c r="EM27" i="3" s="1"/>
  <c r="EN26" i="3"/>
  <c r="EN27" i="3" s="1"/>
  <c r="EO26" i="3"/>
  <c r="EO27" i="3" s="1"/>
  <c r="EP26" i="3"/>
  <c r="EP27" i="3" s="1"/>
  <c r="EQ26" i="3"/>
  <c r="EQ27" i="3" s="1"/>
  <c r="ER26" i="3"/>
  <c r="ER27" i="3" s="1"/>
  <c r="ES26" i="3"/>
  <c r="ES27" i="3" s="1"/>
  <c r="ET26" i="3"/>
  <c r="ET27" i="3" s="1"/>
  <c r="EU26" i="3"/>
  <c r="EU27" i="3" s="1"/>
  <c r="EV26" i="3"/>
  <c r="EV27" i="3" s="1"/>
  <c r="EW26" i="3"/>
  <c r="EW27" i="3" s="1"/>
  <c r="EX26" i="3"/>
  <c r="EX27" i="3" s="1"/>
  <c r="EY26" i="3"/>
  <c r="EY27" i="3" s="1"/>
  <c r="EZ26" i="3"/>
  <c r="EZ27" i="3" s="1"/>
  <c r="FA26" i="3"/>
  <c r="FA27" i="3" s="1"/>
  <c r="FB26" i="3"/>
  <c r="FB27" i="3" s="1"/>
  <c r="FC26" i="3"/>
  <c r="FC27" i="3" s="1"/>
  <c r="FD26" i="3"/>
  <c r="FD27" i="3" s="1"/>
  <c r="FE26" i="3"/>
  <c r="FE27" i="3" s="1"/>
  <c r="FF26" i="3"/>
  <c r="FF27" i="3" s="1"/>
  <c r="FG26" i="3"/>
  <c r="FG27" i="3" s="1"/>
  <c r="FH26" i="3"/>
  <c r="FH27" i="3" s="1"/>
  <c r="FI26" i="3"/>
  <c r="FI27" i="3" s="1"/>
  <c r="FJ26" i="3"/>
  <c r="FJ27" i="3" s="1"/>
  <c r="FK26" i="3"/>
  <c r="FK27" i="3" s="1"/>
  <c r="FL26" i="3"/>
  <c r="FL27" i="3" s="1"/>
  <c r="FM26" i="3"/>
  <c r="FM27" i="3" s="1"/>
  <c r="FN26" i="3"/>
  <c r="FN27" i="3" s="1"/>
  <c r="FO26" i="3"/>
  <c r="FO27" i="3" s="1"/>
  <c r="FP26" i="3"/>
  <c r="FP27" i="3" s="1"/>
  <c r="FQ26" i="3"/>
  <c r="FQ27" i="3" s="1"/>
  <c r="FR26" i="3"/>
  <c r="FR27" i="3" s="1"/>
  <c r="FS26" i="3"/>
  <c r="FS27" i="3" s="1"/>
  <c r="FT26" i="3"/>
  <c r="FT27" i="3" s="1"/>
  <c r="FU26" i="3"/>
  <c r="FU27" i="3" s="1"/>
  <c r="FV26" i="3"/>
  <c r="FV27" i="3" s="1"/>
  <c r="FW26" i="3"/>
  <c r="FW27" i="3" s="1"/>
  <c r="FX26" i="3"/>
  <c r="FX27" i="3" s="1"/>
  <c r="FY26" i="3"/>
  <c r="FY27" i="3" s="1"/>
  <c r="FZ26" i="3"/>
  <c r="FZ27" i="3" s="1"/>
  <c r="GA26" i="3"/>
  <c r="GA27" i="3" s="1"/>
  <c r="GB26" i="3"/>
  <c r="GB27" i="3" s="1"/>
  <c r="GC26" i="3"/>
  <c r="GC27" i="3" s="1"/>
  <c r="GD26" i="3"/>
  <c r="GD27" i="3" s="1"/>
  <c r="GE26" i="3"/>
  <c r="GE27" i="3" s="1"/>
  <c r="GF26" i="3"/>
  <c r="GF27" i="3" s="1"/>
  <c r="GG26" i="3"/>
  <c r="GG27" i="3" s="1"/>
  <c r="GH26" i="3"/>
  <c r="GH27" i="3" s="1"/>
  <c r="GI26" i="3"/>
  <c r="GI27" i="3" s="1"/>
  <c r="GJ26" i="3"/>
  <c r="GJ27" i="3" s="1"/>
  <c r="GK26" i="3"/>
  <c r="GK27" i="3" s="1"/>
  <c r="GL26" i="3"/>
  <c r="GL27" i="3" s="1"/>
  <c r="GM26" i="3"/>
  <c r="GM27" i="3" s="1"/>
  <c r="GN26" i="3"/>
  <c r="GN27" i="3" s="1"/>
  <c r="GO26" i="3"/>
  <c r="GO27" i="3" s="1"/>
  <c r="GP26" i="3"/>
  <c r="GP27" i="3" s="1"/>
  <c r="GQ26" i="3"/>
  <c r="GQ27" i="3" s="1"/>
  <c r="GR26" i="3"/>
  <c r="GR27" i="3" s="1"/>
  <c r="GS26" i="3"/>
  <c r="GS27" i="3" s="1"/>
  <c r="GT26" i="3"/>
  <c r="GT27" i="3" s="1"/>
  <c r="GU26" i="3"/>
  <c r="GU27" i="3" s="1"/>
  <c r="GV26" i="3"/>
  <c r="GV27" i="3" s="1"/>
  <c r="GW26" i="3"/>
  <c r="GW27" i="3" s="1"/>
  <c r="GX26" i="3"/>
  <c r="GX27" i="3" s="1"/>
  <c r="GY26" i="3"/>
  <c r="GY27" i="3" s="1"/>
  <c r="GZ26" i="3"/>
  <c r="GZ27" i="3" s="1"/>
  <c r="HA26" i="3"/>
  <c r="HA27" i="3" s="1"/>
  <c r="HB26" i="3"/>
  <c r="HB27" i="3" s="1"/>
  <c r="HC26" i="3"/>
  <c r="HC27" i="3" s="1"/>
  <c r="HD26" i="3"/>
  <c r="HD27" i="3" s="1"/>
  <c r="HE26" i="3"/>
  <c r="HE27" i="3" s="1"/>
  <c r="HF26" i="3"/>
  <c r="HF27" i="3" s="1"/>
  <c r="HG26" i="3"/>
  <c r="HG27" i="3" s="1"/>
  <c r="HH26" i="3"/>
  <c r="HH27" i="3" s="1"/>
  <c r="HI26" i="3"/>
  <c r="HI27" i="3" s="1"/>
  <c r="HJ26" i="3"/>
  <c r="HJ27" i="3" s="1"/>
  <c r="HK26" i="3"/>
  <c r="HK27" i="3" s="1"/>
  <c r="HL26" i="3"/>
  <c r="HL27" i="3" s="1"/>
  <c r="HM26" i="3"/>
  <c r="HM27" i="3" s="1"/>
  <c r="HN26" i="3"/>
  <c r="HN27" i="3" s="1"/>
  <c r="HO26" i="3"/>
  <c r="HO27" i="3" s="1"/>
  <c r="HP26" i="3"/>
  <c r="HP27" i="3" s="1"/>
  <c r="HQ26" i="3"/>
  <c r="HQ27" i="3" s="1"/>
  <c r="HR26" i="3"/>
  <c r="HR27" i="3" s="1"/>
  <c r="HS26" i="3"/>
  <c r="HS27" i="3" s="1"/>
  <c r="HT26" i="3"/>
  <c r="HT27" i="3" s="1"/>
  <c r="HU26" i="3"/>
  <c r="HU27" i="3" s="1"/>
  <c r="HV26" i="3"/>
  <c r="HV27" i="3" s="1"/>
  <c r="HW26" i="3"/>
  <c r="HW27" i="3" s="1"/>
  <c r="HX26" i="3"/>
  <c r="HX27" i="3" s="1"/>
  <c r="HY26" i="3"/>
  <c r="HY27" i="3" s="1"/>
  <c r="HZ26" i="3"/>
  <c r="HZ27" i="3" s="1"/>
  <c r="IA26" i="3"/>
  <c r="IA27" i="3" s="1"/>
  <c r="IB26" i="3"/>
  <c r="IB27" i="3" s="1"/>
  <c r="IC26" i="3"/>
  <c r="IC27" i="3" s="1"/>
  <c r="ID26" i="3"/>
  <c r="ID27" i="3" s="1"/>
  <c r="IE26" i="3"/>
  <c r="IE27" i="3" s="1"/>
  <c r="IF26" i="3"/>
  <c r="IF27" i="3" s="1"/>
  <c r="IG26" i="3"/>
  <c r="IG27" i="3" s="1"/>
  <c r="IH26" i="3"/>
  <c r="IH27" i="3" s="1"/>
  <c r="II26" i="3"/>
  <c r="II27" i="3" s="1"/>
  <c r="IJ26" i="3"/>
  <c r="IJ27" i="3" s="1"/>
  <c r="IK26" i="3"/>
  <c r="IK27" i="3" s="1"/>
  <c r="IL26" i="3"/>
  <c r="IL27" i="3" s="1"/>
  <c r="IM26" i="3"/>
  <c r="IM27" i="3" s="1"/>
  <c r="IN26" i="3"/>
  <c r="IN27" i="3" s="1"/>
  <c r="IO26" i="3"/>
  <c r="IO27" i="3" s="1"/>
  <c r="IP26" i="3"/>
  <c r="IP27" i="3" s="1"/>
  <c r="IQ26" i="3"/>
  <c r="IQ27" i="3" s="1"/>
  <c r="IR26" i="3"/>
  <c r="IR27" i="3" s="1"/>
  <c r="IS26" i="3"/>
  <c r="IS27" i="3" s="1"/>
  <c r="IT26" i="3"/>
  <c r="IT27" i="3" s="1"/>
  <c r="IU26" i="3"/>
  <c r="IU27" i="3" s="1"/>
  <c r="IV26" i="3"/>
  <c r="IV27" i="3" s="1"/>
  <c r="IW26" i="3"/>
  <c r="IW27" i="3" s="1"/>
  <c r="IX26" i="3"/>
  <c r="IX27" i="3" s="1"/>
  <c r="IY26" i="3"/>
  <c r="IY27" i="3" s="1"/>
  <c r="IZ26" i="3"/>
  <c r="IZ27" i="3" s="1"/>
  <c r="JA26" i="3"/>
  <c r="JA27" i="3" s="1"/>
  <c r="JB26" i="3"/>
  <c r="JB27" i="3" s="1"/>
  <c r="JC26" i="3"/>
  <c r="JC27" i="3" s="1"/>
  <c r="JD26" i="3"/>
  <c r="JD27" i="3" s="1"/>
  <c r="JE26" i="3"/>
  <c r="JE27" i="3" s="1"/>
  <c r="JF26" i="3"/>
  <c r="JF27" i="3" s="1"/>
  <c r="JG26" i="3"/>
  <c r="JG27" i="3" s="1"/>
  <c r="JH26" i="3"/>
  <c r="JH27" i="3" s="1"/>
  <c r="JI26" i="3"/>
  <c r="JI27" i="3" s="1"/>
  <c r="JJ26" i="3"/>
  <c r="JJ27" i="3" s="1"/>
  <c r="JK26" i="3"/>
  <c r="JK27" i="3" s="1"/>
  <c r="JL26" i="3"/>
  <c r="JL27" i="3" s="1"/>
  <c r="JM26" i="3"/>
  <c r="JM27" i="3" s="1"/>
  <c r="JN26" i="3"/>
  <c r="JN27" i="3" s="1"/>
  <c r="JO26" i="3"/>
  <c r="JO27" i="3" s="1"/>
  <c r="JP26" i="3"/>
  <c r="JP27" i="3" s="1"/>
  <c r="JQ26" i="3"/>
  <c r="JQ27" i="3" s="1"/>
  <c r="JR26" i="3"/>
  <c r="JR27" i="3" s="1"/>
  <c r="JS26" i="3"/>
  <c r="JS27" i="3" s="1"/>
  <c r="JT26" i="3"/>
  <c r="JT27" i="3" s="1"/>
  <c r="JU26" i="3"/>
  <c r="JU27" i="3" s="1"/>
  <c r="JV26" i="3"/>
  <c r="JV27" i="3" s="1"/>
  <c r="JW26" i="3"/>
  <c r="JW27" i="3" s="1"/>
  <c r="JX26" i="3"/>
  <c r="JX27" i="3" s="1"/>
  <c r="JY26" i="3"/>
  <c r="JY27" i="3" s="1"/>
  <c r="JZ26" i="3"/>
  <c r="JZ27" i="3" s="1"/>
  <c r="KA26" i="3"/>
  <c r="KA27" i="3" s="1"/>
  <c r="KB26" i="3"/>
  <c r="KB27" i="3" s="1"/>
  <c r="KC26" i="3"/>
  <c r="KC27" i="3" s="1"/>
  <c r="KD26" i="3"/>
  <c r="KD27" i="3" s="1"/>
  <c r="KE26" i="3"/>
  <c r="KE27" i="3" s="1"/>
  <c r="KF26" i="3"/>
  <c r="KF27" i="3" s="1"/>
  <c r="KG26" i="3"/>
  <c r="KG27" i="3" s="1"/>
  <c r="KH26" i="3"/>
  <c r="KH27" i="3" s="1"/>
  <c r="KI26" i="3"/>
  <c r="KI27" i="3" s="1"/>
  <c r="KJ26" i="3"/>
  <c r="KJ27" i="3" s="1"/>
  <c r="KK26" i="3"/>
  <c r="KK27" i="3" s="1"/>
  <c r="KL26" i="3"/>
  <c r="KL27" i="3" s="1"/>
  <c r="KM26" i="3"/>
  <c r="KM27" i="3" s="1"/>
  <c r="KN26" i="3"/>
  <c r="KN27" i="3" s="1"/>
  <c r="KO26" i="3"/>
  <c r="KO27" i="3" s="1"/>
  <c r="KP26" i="3"/>
  <c r="KP27" i="3" s="1"/>
  <c r="KQ26" i="3"/>
  <c r="KQ27" i="3" s="1"/>
  <c r="KR26" i="3"/>
  <c r="KR27" i="3" s="1"/>
  <c r="KS26" i="3"/>
  <c r="KS27" i="3" s="1"/>
  <c r="KT26" i="3"/>
  <c r="KT27" i="3" s="1"/>
  <c r="KU26" i="3"/>
  <c r="KU27" i="3" s="1"/>
  <c r="KV26" i="3"/>
  <c r="KV27" i="3" s="1"/>
  <c r="KW26" i="3"/>
  <c r="KW27" i="3" s="1"/>
  <c r="KX26" i="3"/>
  <c r="KX27" i="3" s="1"/>
  <c r="KY26" i="3"/>
  <c r="KY27" i="3" s="1"/>
  <c r="KZ26" i="3"/>
  <c r="KZ27" i="3" s="1"/>
  <c r="LA26" i="3"/>
  <c r="LA27" i="3" s="1"/>
  <c r="LB26" i="3"/>
  <c r="LB27" i="3" s="1"/>
  <c r="LC26" i="3"/>
  <c r="LC27" i="3" s="1"/>
  <c r="LD26" i="3"/>
  <c r="LD27" i="3" s="1"/>
  <c r="LE26" i="3"/>
  <c r="LE27" i="3" s="1"/>
  <c r="LF26" i="3"/>
  <c r="LF27" i="3" s="1"/>
  <c r="LG26" i="3"/>
  <c r="LG27" i="3" s="1"/>
  <c r="LH26" i="3"/>
  <c r="LH27" i="3" s="1"/>
  <c r="LI26" i="3"/>
  <c r="LI27" i="3" s="1"/>
  <c r="LJ26" i="3"/>
  <c r="LJ27" i="3" s="1"/>
  <c r="LK26" i="3"/>
  <c r="LK27" i="3" s="1"/>
  <c r="LL26" i="3"/>
  <c r="LL27" i="3" s="1"/>
  <c r="LM26" i="3"/>
  <c r="LM27" i="3" s="1"/>
  <c r="LN26" i="3"/>
  <c r="LN27" i="3" s="1"/>
  <c r="LO26" i="3"/>
  <c r="LO27" i="3" s="1"/>
  <c r="LP26" i="3"/>
  <c r="LP27" i="3" s="1"/>
  <c r="LQ26" i="3"/>
  <c r="LQ27" i="3" s="1"/>
  <c r="LR26" i="3"/>
  <c r="LR27" i="3" s="1"/>
  <c r="LS26" i="3"/>
  <c r="LS27" i="3" s="1"/>
  <c r="LT26" i="3"/>
  <c r="LT27" i="3" s="1"/>
  <c r="LU26" i="3"/>
  <c r="LU27" i="3" s="1"/>
  <c r="LV26" i="3"/>
  <c r="LV27" i="3" s="1"/>
  <c r="LW26" i="3"/>
  <c r="LW27" i="3" s="1"/>
  <c r="LX26" i="3"/>
  <c r="LX27" i="3" s="1"/>
  <c r="LY26" i="3"/>
  <c r="LY27" i="3" s="1"/>
  <c r="LZ26" i="3"/>
  <c r="LZ27" i="3" s="1"/>
  <c r="MA26" i="3"/>
  <c r="MA27" i="3" s="1"/>
  <c r="MB26" i="3"/>
  <c r="MB27" i="3" s="1"/>
  <c r="MC26" i="3"/>
  <c r="MC27" i="3" s="1"/>
  <c r="MD26" i="3"/>
  <c r="MD27" i="3" s="1"/>
  <c r="ME26" i="3"/>
  <c r="ME27" i="3" s="1"/>
  <c r="MF26" i="3"/>
  <c r="MF27" i="3" s="1"/>
  <c r="MG26" i="3"/>
  <c r="MG27" i="3" s="1"/>
  <c r="MH26" i="3"/>
  <c r="MH27" i="3" s="1"/>
  <c r="MI26" i="3"/>
  <c r="MI27" i="3" s="1"/>
  <c r="MJ26" i="3"/>
  <c r="MJ27" i="3" s="1"/>
  <c r="MK26" i="3"/>
  <c r="MK27" i="3" s="1"/>
  <c r="ML26" i="3"/>
  <c r="ML27" i="3" s="1"/>
  <c r="MM26" i="3"/>
  <c r="MM27" i="3" s="1"/>
  <c r="MN26" i="3"/>
  <c r="MN27" i="3" s="1"/>
  <c r="MO26" i="3"/>
  <c r="MO27" i="3" s="1"/>
  <c r="MP26" i="3"/>
  <c r="MP27" i="3" s="1"/>
  <c r="MQ26" i="3"/>
  <c r="MQ27" i="3" s="1"/>
  <c r="MR26" i="3"/>
  <c r="MR27" i="3" s="1"/>
  <c r="MS26" i="3"/>
  <c r="MS27" i="3" s="1"/>
  <c r="MT26" i="3"/>
  <c r="MT27" i="3" s="1"/>
  <c r="MU26" i="3"/>
  <c r="MU27" i="3" s="1"/>
  <c r="MV26" i="3"/>
  <c r="MV27" i="3" s="1"/>
  <c r="MW26" i="3"/>
  <c r="MW27" i="3" s="1"/>
  <c r="MX26" i="3"/>
  <c r="MX27" i="3" s="1"/>
  <c r="MY26" i="3"/>
  <c r="MY27" i="3" s="1"/>
  <c r="MZ26" i="3"/>
  <c r="MZ27" i="3" s="1"/>
  <c r="NA26" i="3"/>
  <c r="NA27" i="3" s="1"/>
  <c r="NB26" i="3"/>
  <c r="NB27" i="3" s="1"/>
  <c r="NC26" i="3"/>
  <c r="NC27" i="3" s="1"/>
  <c r="ND26" i="3"/>
  <c r="ND27" i="3" s="1"/>
  <c r="NE26" i="3"/>
  <c r="NE27" i="3" s="1"/>
  <c r="NF26" i="3"/>
  <c r="NF27" i="3" s="1"/>
  <c r="NG26" i="3"/>
  <c r="NG27" i="3" s="1"/>
  <c r="NH26" i="3"/>
  <c r="NH27" i="3" s="1"/>
  <c r="NI26" i="3"/>
  <c r="NI27" i="3" s="1"/>
  <c r="NJ26" i="3"/>
  <c r="NJ27" i="3" s="1"/>
  <c r="NK26" i="3"/>
  <c r="NK27" i="3" s="1"/>
  <c r="NL26" i="3"/>
  <c r="NL27" i="3" s="1"/>
  <c r="NM26" i="3"/>
  <c r="NM27" i="3" s="1"/>
  <c r="NN26" i="3"/>
  <c r="NN27" i="3" s="1"/>
  <c r="NO26" i="3"/>
  <c r="NO27" i="3" s="1"/>
  <c r="NP26" i="3"/>
  <c r="NP27" i="3" s="1"/>
  <c r="NQ26" i="3"/>
  <c r="NQ27" i="3" s="1"/>
  <c r="NR26" i="3"/>
  <c r="NR27" i="3" s="1"/>
  <c r="NS26" i="3"/>
  <c r="NS27" i="3" s="1"/>
  <c r="C26" i="3"/>
  <c r="C27" i="3" s="1"/>
  <c r="D21" i="2"/>
  <c r="D22" i="2" s="1"/>
  <c r="E21" i="2"/>
  <c r="E22" i="2" s="1"/>
  <c r="F21" i="2"/>
  <c r="F22" i="2" s="1"/>
  <c r="G21" i="2"/>
  <c r="G22" i="2" s="1"/>
  <c r="H21" i="2"/>
  <c r="H22" i="2" s="1"/>
  <c r="I21" i="2"/>
  <c r="I22" i="2" s="1"/>
  <c r="J21" i="2"/>
  <c r="J22" i="2" s="1"/>
  <c r="K21" i="2"/>
  <c r="K22" i="2" s="1"/>
  <c r="L21" i="2"/>
  <c r="L22" i="2" s="1"/>
  <c r="M21" i="2"/>
  <c r="M22" i="2" s="1"/>
  <c r="N21" i="2"/>
  <c r="N22" i="2" s="1"/>
  <c r="O21" i="2"/>
  <c r="O22" i="2" s="1"/>
  <c r="P21" i="2"/>
  <c r="P22" i="2" s="1"/>
  <c r="Q21" i="2"/>
  <c r="Q22" i="2" s="1"/>
  <c r="R21" i="2"/>
  <c r="R22" i="2" s="1"/>
  <c r="S21" i="2"/>
  <c r="S22" i="2" s="1"/>
  <c r="T21" i="2"/>
  <c r="T22" i="2" s="1"/>
  <c r="U21" i="2"/>
  <c r="U22" i="2" s="1"/>
  <c r="V21" i="2"/>
  <c r="V22" i="2" s="1"/>
  <c r="W21" i="2"/>
  <c r="W22" i="2" s="1"/>
  <c r="X21" i="2"/>
  <c r="X22" i="2" s="1"/>
  <c r="Y21" i="2"/>
  <c r="Y22" i="2" s="1"/>
  <c r="Z21" i="2"/>
  <c r="Z22" i="2" s="1"/>
  <c r="AA21" i="2"/>
  <c r="AA22" i="2" s="1"/>
  <c r="AB21" i="2"/>
  <c r="AB22" i="2" s="1"/>
  <c r="AC21" i="2"/>
  <c r="AC22" i="2" s="1"/>
  <c r="AD21" i="2"/>
  <c r="AD22" i="2" s="1"/>
  <c r="AE21" i="2"/>
  <c r="AE22" i="2" s="1"/>
  <c r="AF21" i="2"/>
  <c r="AF22" i="2" s="1"/>
  <c r="AG21" i="2"/>
  <c r="AG22" i="2" s="1"/>
  <c r="AH21" i="2"/>
  <c r="AH22" i="2" s="1"/>
  <c r="AI21" i="2"/>
  <c r="AI22" i="2" s="1"/>
  <c r="AJ21" i="2"/>
  <c r="AJ22" i="2" s="1"/>
  <c r="AK21" i="2"/>
  <c r="AK22" i="2" s="1"/>
  <c r="AL21" i="2"/>
  <c r="AL22" i="2" s="1"/>
  <c r="AM21" i="2"/>
  <c r="AM22" i="2" s="1"/>
  <c r="AN21" i="2"/>
  <c r="AN22" i="2" s="1"/>
  <c r="AO21" i="2"/>
  <c r="AO22" i="2" s="1"/>
  <c r="AP21" i="2"/>
  <c r="AP22" i="2" s="1"/>
  <c r="AQ21" i="2"/>
  <c r="AQ22" i="2" s="1"/>
  <c r="AR21" i="2"/>
  <c r="AR22" i="2" s="1"/>
  <c r="AS21" i="2"/>
  <c r="AS22" i="2" s="1"/>
  <c r="AT21" i="2"/>
  <c r="AT22" i="2" s="1"/>
  <c r="AU21" i="2"/>
  <c r="AU22" i="2" s="1"/>
  <c r="AV21" i="2"/>
  <c r="AV22" i="2" s="1"/>
  <c r="AW21" i="2"/>
  <c r="AW22" i="2" s="1"/>
  <c r="AX21" i="2"/>
  <c r="AX22" i="2" s="1"/>
  <c r="AY21" i="2"/>
  <c r="AY22" i="2" s="1"/>
  <c r="AZ21" i="2"/>
  <c r="AZ22" i="2" s="1"/>
  <c r="BA21" i="2"/>
  <c r="BA22" i="2" s="1"/>
  <c r="BB21" i="2"/>
  <c r="BB22" i="2" s="1"/>
  <c r="BC21" i="2"/>
  <c r="BC22" i="2" s="1"/>
  <c r="BD21" i="2"/>
  <c r="BD22" i="2" s="1"/>
  <c r="BE21" i="2"/>
  <c r="BE22" i="2" s="1"/>
  <c r="BF21" i="2"/>
  <c r="BF22" i="2" s="1"/>
  <c r="BG21" i="2"/>
  <c r="BG22" i="2" s="1"/>
  <c r="BH21" i="2"/>
  <c r="BH22" i="2" s="1"/>
  <c r="BI21" i="2"/>
  <c r="BI22" i="2" s="1"/>
  <c r="BJ21" i="2"/>
  <c r="BJ22" i="2" s="1"/>
  <c r="BK21" i="2"/>
  <c r="BK22" i="2" s="1"/>
  <c r="BL21" i="2"/>
  <c r="BL22" i="2" s="1"/>
  <c r="BM21" i="2"/>
  <c r="BM22" i="2" s="1"/>
  <c r="BN21" i="2"/>
  <c r="BN22" i="2" s="1"/>
  <c r="BO21" i="2"/>
  <c r="BO22" i="2" s="1"/>
  <c r="BP21" i="2"/>
  <c r="BP22" i="2" s="1"/>
  <c r="BQ21" i="2"/>
  <c r="BQ22" i="2" s="1"/>
  <c r="BR21" i="2"/>
  <c r="BR22" i="2" s="1"/>
  <c r="BS21" i="2"/>
  <c r="BS22" i="2" s="1"/>
  <c r="BT21" i="2"/>
  <c r="BT22" i="2" s="1"/>
  <c r="BU21" i="2"/>
  <c r="BU22" i="2" s="1"/>
  <c r="BV21" i="2"/>
  <c r="BV22" i="2" s="1"/>
  <c r="BW21" i="2"/>
  <c r="BW22" i="2" s="1"/>
  <c r="BX21" i="2"/>
  <c r="BX22" i="2" s="1"/>
  <c r="BY21" i="2"/>
  <c r="BY22" i="2" s="1"/>
  <c r="BZ21" i="2"/>
  <c r="BZ22" i="2" s="1"/>
  <c r="CA21" i="2"/>
  <c r="CA22" i="2" s="1"/>
  <c r="CB21" i="2"/>
  <c r="CB22" i="2" s="1"/>
  <c r="CC21" i="2"/>
  <c r="CC22" i="2" s="1"/>
  <c r="CD21" i="2"/>
  <c r="CD22" i="2" s="1"/>
  <c r="CE21" i="2"/>
  <c r="CE22" i="2" s="1"/>
  <c r="CF21" i="2"/>
  <c r="CF22" i="2" s="1"/>
  <c r="CG21" i="2"/>
  <c r="CG22" i="2" s="1"/>
  <c r="CH21" i="2"/>
  <c r="CH22" i="2" s="1"/>
  <c r="CI21" i="2"/>
  <c r="CI22" i="2" s="1"/>
  <c r="CJ21" i="2"/>
  <c r="CJ22" i="2" s="1"/>
  <c r="CK21" i="2"/>
  <c r="CK22" i="2" s="1"/>
  <c r="CL21" i="2"/>
  <c r="CL22" i="2" s="1"/>
  <c r="CM21" i="2"/>
  <c r="CM22" i="2" s="1"/>
  <c r="CN21" i="2"/>
  <c r="CN22" i="2" s="1"/>
  <c r="CO21" i="2"/>
  <c r="CO22" i="2" s="1"/>
  <c r="CP21" i="2"/>
  <c r="CP22" i="2" s="1"/>
  <c r="CQ21" i="2"/>
  <c r="CQ22" i="2" s="1"/>
  <c r="CR21" i="2"/>
  <c r="CR22" i="2" s="1"/>
  <c r="CS21" i="2"/>
  <c r="CS22" i="2" s="1"/>
  <c r="CT21" i="2"/>
  <c r="CT22" i="2" s="1"/>
  <c r="CU21" i="2"/>
  <c r="CU22" i="2" s="1"/>
  <c r="CV21" i="2"/>
  <c r="CV22" i="2" s="1"/>
  <c r="CW21" i="2"/>
  <c r="CW22" i="2" s="1"/>
  <c r="CX21" i="2"/>
  <c r="CX22" i="2" s="1"/>
  <c r="CY21" i="2"/>
  <c r="CY22" i="2" s="1"/>
  <c r="CZ21" i="2"/>
  <c r="CZ22" i="2" s="1"/>
  <c r="DA21" i="2"/>
  <c r="DA22" i="2" s="1"/>
  <c r="DB21" i="2"/>
  <c r="DB22" i="2" s="1"/>
  <c r="DC21" i="2"/>
  <c r="DC22" i="2" s="1"/>
  <c r="DD21" i="2"/>
  <c r="DD22" i="2" s="1"/>
  <c r="DE21" i="2"/>
  <c r="DE22" i="2" s="1"/>
  <c r="DF21" i="2"/>
  <c r="DF22" i="2" s="1"/>
  <c r="DG21" i="2"/>
  <c r="DG22" i="2" s="1"/>
  <c r="DH21" i="2"/>
  <c r="DH22" i="2" s="1"/>
  <c r="DI21" i="2"/>
  <c r="DI22" i="2" s="1"/>
  <c r="DJ21" i="2"/>
  <c r="DJ22" i="2" s="1"/>
  <c r="DK21" i="2"/>
  <c r="DK22" i="2" s="1"/>
  <c r="DL21" i="2"/>
  <c r="DL22" i="2" s="1"/>
  <c r="DM21" i="2"/>
  <c r="DM22" i="2" s="1"/>
  <c r="DN21" i="2"/>
  <c r="DN22" i="2" s="1"/>
  <c r="DO21" i="2"/>
  <c r="DO22" i="2" s="1"/>
  <c r="DP21" i="2"/>
  <c r="DP22" i="2" s="1"/>
  <c r="DQ21" i="2"/>
  <c r="DQ22" i="2" s="1"/>
  <c r="DR21" i="2"/>
  <c r="DR22" i="2" s="1"/>
  <c r="DS21" i="2"/>
  <c r="DS22" i="2" s="1"/>
  <c r="DT21" i="2"/>
  <c r="DT22" i="2" s="1"/>
  <c r="DU21" i="2"/>
  <c r="DU22" i="2" s="1"/>
  <c r="DV21" i="2"/>
  <c r="DV22" i="2" s="1"/>
  <c r="DW21" i="2"/>
  <c r="DW22" i="2" s="1"/>
  <c r="DX21" i="2"/>
  <c r="DX22" i="2" s="1"/>
  <c r="DY21" i="2"/>
  <c r="DY22" i="2" s="1"/>
  <c r="DZ21" i="2"/>
  <c r="DZ22" i="2" s="1"/>
  <c r="EA21" i="2"/>
  <c r="EA22" i="2" s="1"/>
  <c r="EB21" i="2"/>
  <c r="EB22" i="2" s="1"/>
  <c r="EC21" i="2"/>
  <c r="EC22" i="2" s="1"/>
  <c r="ED21" i="2"/>
  <c r="ED22" i="2" s="1"/>
  <c r="EE21" i="2"/>
  <c r="EE22" i="2" s="1"/>
  <c r="EF21" i="2"/>
  <c r="EF22" i="2" s="1"/>
  <c r="EG21" i="2"/>
  <c r="EG22" i="2" s="1"/>
  <c r="EH21" i="2"/>
  <c r="EH22" i="2" s="1"/>
  <c r="EI21" i="2"/>
  <c r="EI22" i="2" s="1"/>
  <c r="EJ21" i="2"/>
  <c r="EJ22" i="2" s="1"/>
  <c r="EK21" i="2"/>
  <c r="EK22" i="2" s="1"/>
  <c r="EL21" i="2"/>
  <c r="EL22" i="2" s="1"/>
  <c r="EM21" i="2"/>
  <c r="EM22" i="2" s="1"/>
  <c r="EN21" i="2"/>
  <c r="EN22" i="2" s="1"/>
  <c r="EO21" i="2"/>
  <c r="EO22" i="2" s="1"/>
  <c r="EP21" i="2"/>
  <c r="EP22" i="2" s="1"/>
  <c r="EQ21" i="2"/>
  <c r="EQ22" i="2" s="1"/>
  <c r="ER21" i="2"/>
  <c r="ER22" i="2" s="1"/>
  <c r="ES21" i="2"/>
  <c r="ES22" i="2" s="1"/>
  <c r="ET21" i="2"/>
  <c r="ET22" i="2" s="1"/>
  <c r="EU21" i="2"/>
  <c r="EU22" i="2" s="1"/>
  <c r="EV21" i="2"/>
  <c r="EV22" i="2" s="1"/>
  <c r="EW21" i="2"/>
  <c r="EW22" i="2" s="1"/>
  <c r="EX21" i="2"/>
  <c r="EX22" i="2" s="1"/>
  <c r="EY21" i="2"/>
  <c r="EY22" i="2" s="1"/>
  <c r="EZ21" i="2"/>
  <c r="EZ22" i="2" s="1"/>
  <c r="FA21" i="2"/>
  <c r="FA22" i="2" s="1"/>
  <c r="FB21" i="2"/>
  <c r="FB22" i="2" s="1"/>
  <c r="FC21" i="2"/>
  <c r="FC22" i="2" s="1"/>
  <c r="FD21" i="2"/>
  <c r="FD22" i="2" s="1"/>
  <c r="FE21" i="2"/>
  <c r="FE22" i="2" s="1"/>
  <c r="FF21" i="2"/>
  <c r="FF22" i="2" s="1"/>
  <c r="FG21" i="2"/>
  <c r="FG22" i="2" s="1"/>
  <c r="FH21" i="2"/>
  <c r="FH22" i="2" s="1"/>
  <c r="FI21" i="2"/>
  <c r="FI22" i="2" s="1"/>
  <c r="FJ21" i="2"/>
  <c r="FJ22" i="2" s="1"/>
  <c r="FK21" i="2"/>
  <c r="FK22" i="2" s="1"/>
  <c r="FL21" i="2"/>
  <c r="FL22" i="2" s="1"/>
  <c r="FM21" i="2"/>
  <c r="FM22" i="2" s="1"/>
  <c r="FN21" i="2"/>
  <c r="FN22" i="2" s="1"/>
  <c r="FO21" i="2"/>
  <c r="FO22" i="2" s="1"/>
  <c r="FP21" i="2"/>
  <c r="FP22" i="2" s="1"/>
  <c r="FQ21" i="2"/>
  <c r="FQ22" i="2" s="1"/>
  <c r="FR21" i="2"/>
  <c r="FR22" i="2" s="1"/>
  <c r="FS21" i="2"/>
  <c r="FS22" i="2" s="1"/>
  <c r="FT21" i="2"/>
  <c r="FT22" i="2" s="1"/>
  <c r="FU21" i="2"/>
  <c r="FU22" i="2" s="1"/>
  <c r="FV21" i="2"/>
  <c r="FV22" i="2" s="1"/>
  <c r="FW21" i="2"/>
  <c r="FW22" i="2" s="1"/>
  <c r="FX21" i="2"/>
  <c r="FX22" i="2" s="1"/>
  <c r="FY21" i="2"/>
  <c r="FY22" i="2" s="1"/>
  <c r="FZ21" i="2"/>
  <c r="FZ22" i="2" s="1"/>
  <c r="GA21" i="2"/>
  <c r="GA22" i="2" s="1"/>
  <c r="GB21" i="2"/>
  <c r="GB22" i="2" s="1"/>
  <c r="GC21" i="2"/>
  <c r="GC22" i="2" s="1"/>
  <c r="GD21" i="2"/>
  <c r="GD22" i="2" s="1"/>
  <c r="GE21" i="2"/>
  <c r="GE22" i="2" s="1"/>
  <c r="GF21" i="2"/>
  <c r="GF22" i="2" s="1"/>
  <c r="GG21" i="2"/>
  <c r="GG22" i="2" s="1"/>
  <c r="GH21" i="2"/>
  <c r="GH22" i="2" s="1"/>
  <c r="GI21" i="2"/>
  <c r="GI22" i="2" s="1"/>
  <c r="GJ21" i="2"/>
  <c r="GJ22" i="2" s="1"/>
  <c r="GK21" i="2"/>
  <c r="GK22" i="2" s="1"/>
  <c r="GL21" i="2"/>
  <c r="GL22" i="2" s="1"/>
  <c r="GM21" i="2"/>
  <c r="GM22" i="2" s="1"/>
  <c r="GN21" i="2"/>
  <c r="GN22" i="2" s="1"/>
  <c r="GO21" i="2"/>
  <c r="GO22" i="2" s="1"/>
  <c r="GP21" i="2"/>
  <c r="GP22" i="2" s="1"/>
  <c r="GQ21" i="2"/>
  <c r="GQ22" i="2" s="1"/>
  <c r="GR21" i="2"/>
  <c r="GR22" i="2" s="1"/>
  <c r="GS21" i="2"/>
  <c r="GS22" i="2" s="1"/>
  <c r="GT21" i="2"/>
  <c r="GT22" i="2" s="1"/>
  <c r="GU21" i="2"/>
  <c r="GU22" i="2" s="1"/>
  <c r="GV21" i="2"/>
  <c r="GV22" i="2" s="1"/>
  <c r="GW21" i="2"/>
  <c r="GW22" i="2" s="1"/>
  <c r="GX21" i="2"/>
  <c r="GX22" i="2" s="1"/>
  <c r="GY21" i="2"/>
  <c r="GY22" i="2" s="1"/>
  <c r="GZ21" i="2"/>
  <c r="GZ22" i="2" s="1"/>
  <c r="HA21" i="2"/>
  <c r="HA22" i="2" s="1"/>
  <c r="HB21" i="2"/>
  <c r="HB22" i="2" s="1"/>
  <c r="HC21" i="2"/>
  <c r="HC22" i="2" s="1"/>
  <c r="HD21" i="2"/>
  <c r="HD22" i="2" s="1"/>
  <c r="HE21" i="2"/>
  <c r="HE22" i="2" s="1"/>
  <c r="HF21" i="2"/>
  <c r="HF22" i="2" s="1"/>
  <c r="HG21" i="2"/>
  <c r="HG22" i="2" s="1"/>
  <c r="HH21" i="2"/>
  <c r="HH22" i="2" s="1"/>
  <c r="HI21" i="2"/>
  <c r="HI22" i="2" s="1"/>
  <c r="HJ21" i="2"/>
  <c r="HJ22" i="2" s="1"/>
  <c r="HK21" i="2"/>
  <c r="HK22" i="2" s="1"/>
  <c r="HL21" i="2"/>
  <c r="HL22" i="2" s="1"/>
  <c r="HM21" i="2"/>
  <c r="HM22" i="2" s="1"/>
  <c r="HN21" i="2"/>
  <c r="HN22" i="2" s="1"/>
  <c r="HO21" i="2"/>
  <c r="HO22" i="2" s="1"/>
  <c r="HP21" i="2"/>
  <c r="HP22" i="2" s="1"/>
  <c r="HQ21" i="2"/>
  <c r="HQ22" i="2" s="1"/>
  <c r="HR21" i="2"/>
  <c r="HR22" i="2" s="1"/>
  <c r="HS21" i="2"/>
  <c r="HS22" i="2" s="1"/>
  <c r="HT21" i="2"/>
  <c r="HT22" i="2" s="1"/>
  <c r="HU21" i="2"/>
  <c r="HU22" i="2" s="1"/>
  <c r="HV21" i="2"/>
  <c r="HV22" i="2" s="1"/>
  <c r="HW21" i="2"/>
  <c r="HW22" i="2" s="1"/>
  <c r="HX21" i="2"/>
  <c r="HX22" i="2" s="1"/>
  <c r="HY21" i="2"/>
  <c r="HY22" i="2" s="1"/>
  <c r="HZ21" i="2"/>
  <c r="HZ22" i="2" s="1"/>
  <c r="IA21" i="2"/>
  <c r="IA22" i="2" s="1"/>
  <c r="IB21" i="2"/>
  <c r="IB22" i="2" s="1"/>
  <c r="IC21" i="2"/>
  <c r="IC22" i="2" s="1"/>
  <c r="ID21" i="2"/>
  <c r="ID22" i="2" s="1"/>
  <c r="IE21" i="2"/>
  <c r="IE22" i="2" s="1"/>
  <c r="IF21" i="2"/>
  <c r="IF22" i="2" s="1"/>
  <c r="IG21" i="2"/>
  <c r="IG22" i="2" s="1"/>
  <c r="IH21" i="2"/>
  <c r="IH22" i="2" s="1"/>
  <c r="II21" i="2"/>
  <c r="II22" i="2" s="1"/>
  <c r="IJ21" i="2"/>
  <c r="IJ22" i="2" s="1"/>
  <c r="IK21" i="2"/>
  <c r="IK22" i="2" s="1"/>
  <c r="IL21" i="2"/>
  <c r="IL22" i="2" s="1"/>
  <c r="IM21" i="2"/>
  <c r="IM22" i="2" s="1"/>
  <c r="IN21" i="2"/>
  <c r="IN22" i="2" s="1"/>
  <c r="IO21" i="2"/>
  <c r="IO22" i="2" s="1"/>
  <c r="IP21" i="2"/>
  <c r="IP22" i="2" s="1"/>
  <c r="IQ21" i="2"/>
  <c r="IQ22" i="2" s="1"/>
  <c r="IR21" i="2"/>
  <c r="IR22" i="2" s="1"/>
  <c r="IS21" i="2"/>
  <c r="IS22" i="2" s="1"/>
  <c r="IT21" i="2"/>
  <c r="IT22" i="2" s="1"/>
  <c r="IU21" i="2"/>
  <c r="IU22" i="2" s="1"/>
  <c r="IV21" i="2"/>
  <c r="IV22" i="2" s="1"/>
  <c r="IW21" i="2"/>
  <c r="IW22" i="2" s="1"/>
  <c r="IX21" i="2"/>
  <c r="IX22" i="2" s="1"/>
  <c r="IY21" i="2"/>
  <c r="IY22" i="2" s="1"/>
  <c r="IZ21" i="2"/>
  <c r="IZ22" i="2" s="1"/>
  <c r="JA21" i="2"/>
  <c r="JA22" i="2" s="1"/>
  <c r="JB21" i="2"/>
  <c r="JB22" i="2" s="1"/>
  <c r="JC21" i="2"/>
  <c r="JC22" i="2" s="1"/>
  <c r="JD21" i="2"/>
  <c r="JD22" i="2" s="1"/>
  <c r="JE21" i="2"/>
  <c r="JE22" i="2" s="1"/>
  <c r="JF21" i="2"/>
  <c r="JF22" i="2" s="1"/>
  <c r="JG21" i="2"/>
  <c r="JG22" i="2" s="1"/>
  <c r="JH21" i="2"/>
  <c r="JH22" i="2" s="1"/>
  <c r="JI21" i="2"/>
  <c r="JI22" i="2" s="1"/>
  <c r="JJ21" i="2"/>
  <c r="JJ22" i="2" s="1"/>
  <c r="JK21" i="2"/>
  <c r="JK22" i="2" s="1"/>
  <c r="JL21" i="2"/>
  <c r="JL22" i="2" s="1"/>
  <c r="JM21" i="2"/>
  <c r="JM22" i="2" s="1"/>
  <c r="JN21" i="2"/>
  <c r="JN22" i="2" s="1"/>
  <c r="JO21" i="2"/>
  <c r="JO22" i="2" s="1"/>
  <c r="JP21" i="2"/>
  <c r="JP22" i="2" s="1"/>
  <c r="JQ21" i="2"/>
  <c r="JQ22" i="2" s="1"/>
  <c r="JR21" i="2"/>
  <c r="JR22" i="2" s="1"/>
  <c r="JS21" i="2"/>
  <c r="JS22" i="2" s="1"/>
  <c r="JT21" i="2"/>
  <c r="JT22" i="2" s="1"/>
  <c r="JU21" i="2"/>
  <c r="JU22" i="2" s="1"/>
  <c r="JV21" i="2"/>
  <c r="JV22" i="2" s="1"/>
  <c r="JW21" i="2"/>
  <c r="JW22" i="2" s="1"/>
  <c r="JX21" i="2"/>
  <c r="JX22" i="2" s="1"/>
  <c r="JY21" i="2"/>
  <c r="JY22" i="2" s="1"/>
  <c r="JZ21" i="2"/>
  <c r="JZ22" i="2" s="1"/>
  <c r="KA21" i="2"/>
  <c r="KA22" i="2" s="1"/>
  <c r="KB21" i="2"/>
  <c r="KB22" i="2" s="1"/>
  <c r="KC21" i="2"/>
  <c r="KC22" i="2" s="1"/>
  <c r="KD21" i="2"/>
  <c r="KD22" i="2" s="1"/>
  <c r="KE21" i="2"/>
  <c r="KE22" i="2" s="1"/>
  <c r="KF21" i="2"/>
  <c r="KF22" i="2" s="1"/>
  <c r="KG21" i="2"/>
  <c r="KG22" i="2" s="1"/>
  <c r="KH21" i="2"/>
  <c r="KH22" i="2" s="1"/>
  <c r="KI21" i="2"/>
  <c r="KI22" i="2" s="1"/>
  <c r="KJ21" i="2"/>
  <c r="KJ22" i="2" s="1"/>
  <c r="KK21" i="2"/>
  <c r="KK22" i="2" s="1"/>
  <c r="KL21" i="2"/>
  <c r="KL22" i="2" s="1"/>
  <c r="KM21" i="2"/>
  <c r="KM22" i="2" s="1"/>
  <c r="KN21" i="2"/>
  <c r="KN22" i="2" s="1"/>
  <c r="KO21" i="2"/>
  <c r="KO22" i="2" s="1"/>
  <c r="KP21" i="2"/>
  <c r="KP22" i="2" s="1"/>
  <c r="KQ21" i="2"/>
  <c r="KQ22" i="2" s="1"/>
  <c r="KR21" i="2"/>
  <c r="KR22" i="2" s="1"/>
  <c r="KS21" i="2"/>
  <c r="KS22" i="2" s="1"/>
  <c r="KT21" i="2"/>
  <c r="KT22" i="2" s="1"/>
  <c r="KU21" i="2"/>
  <c r="KU22" i="2" s="1"/>
  <c r="KV21" i="2"/>
  <c r="KV22" i="2" s="1"/>
  <c r="KW21" i="2"/>
  <c r="KW22" i="2" s="1"/>
  <c r="KX21" i="2"/>
  <c r="KX22" i="2" s="1"/>
  <c r="KY21" i="2"/>
  <c r="KY22" i="2" s="1"/>
  <c r="KZ21" i="2"/>
  <c r="KZ22" i="2" s="1"/>
  <c r="LA21" i="2"/>
  <c r="LA22" i="2" s="1"/>
  <c r="LB21" i="2"/>
  <c r="LB22" i="2" s="1"/>
  <c r="LC21" i="2"/>
  <c r="LC22" i="2" s="1"/>
  <c r="LD21" i="2"/>
  <c r="LD22" i="2" s="1"/>
  <c r="LE21" i="2"/>
  <c r="LE22" i="2" s="1"/>
  <c r="C21" i="2"/>
  <c r="C22" i="2" s="1"/>
  <c r="D57" i="5" l="1"/>
  <c r="L71" i="5" s="1"/>
  <c r="D48" i="4"/>
  <c r="D41" i="4"/>
  <c r="D44" i="1"/>
  <c r="O54" i="1" s="1"/>
  <c r="D48" i="3"/>
  <c r="S53" i="3" s="1"/>
  <c r="D48" i="5"/>
  <c r="E71" i="5" s="1"/>
  <c r="D26" i="2"/>
  <c r="F48" i="2" s="1"/>
  <c r="D58" i="5"/>
  <c r="M71" i="5" s="1"/>
  <c r="D66" i="5"/>
  <c r="S71" i="5" s="1"/>
  <c r="D61" i="5"/>
  <c r="O71" i="5" s="1"/>
  <c r="D54" i="5"/>
  <c r="J71" i="5" s="1"/>
  <c r="D65" i="5"/>
  <c r="R71" i="5" s="1"/>
  <c r="D56" i="5"/>
  <c r="K71" i="5" s="1"/>
  <c r="D52" i="5"/>
  <c r="D50" i="5"/>
  <c r="G71" i="5" s="1"/>
  <c r="D60" i="5"/>
  <c r="N71" i="5" s="1"/>
  <c r="D53" i="5"/>
  <c r="D64" i="5"/>
  <c r="Q71" i="5" s="1"/>
  <c r="D62" i="5"/>
  <c r="P71" i="5" s="1"/>
  <c r="D49" i="5"/>
  <c r="F71" i="5" s="1"/>
  <c r="D44" i="4"/>
  <c r="N55" i="4" s="1"/>
  <c r="D36" i="4"/>
  <c r="H55" i="4" s="1"/>
  <c r="D45" i="4"/>
  <c r="O55" i="4" s="1"/>
  <c r="D40" i="4"/>
  <c r="K55" i="4" s="1"/>
  <c r="D37" i="4"/>
  <c r="I55" i="4" s="1"/>
  <c r="D32" i="4"/>
  <c r="E55" i="4" s="1"/>
  <c r="D46" i="4"/>
  <c r="P55" i="4" s="1"/>
  <c r="D34" i="4"/>
  <c r="G55" i="4" s="1"/>
  <c r="D49" i="4"/>
  <c r="R55" i="4" s="1"/>
  <c r="Q55" i="4"/>
  <c r="D50" i="4"/>
  <c r="S55" i="4" s="1"/>
  <c r="D42" i="4"/>
  <c r="M55" i="4" s="1"/>
  <c r="L55" i="4"/>
  <c r="D38" i="4"/>
  <c r="J55" i="4" s="1"/>
  <c r="D33" i="4"/>
  <c r="F55" i="4" s="1"/>
  <c r="D44" i="3"/>
  <c r="P53" i="3" s="1"/>
  <c r="D46" i="3"/>
  <c r="Q53" i="3" s="1"/>
  <c r="D43" i="3"/>
  <c r="O53" i="3" s="1"/>
  <c r="D47" i="3"/>
  <c r="R53" i="3" s="1"/>
  <c r="D38" i="3"/>
  <c r="K53" i="3" s="1"/>
  <c r="D39" i="3"/>
  <c r="L53" i="3" s="1"/>
  <c r="D36" i="3"/>
  <c r="J53" i="3" s="1"/>
  <c r="D32" i="3"/>
  <c r="G53" i="3" s="1"/>
  <c r="D34" i="3"/>
  <c r="H53" i="3" s="1"/>
  <c r="D30" i="3"/>
  <c r="E53" i="3" s="1"/>
  <c r="D42" i="3"/>
  <c r="N53" i="3" s="1"/>
  <c r="D40" i="3"/>
  <c r="M53" i="3" s="1"/>
  <c r="D35" i="3"/>
  <c r="I53" i="3" s="1"/>
  <c r="D31" i="3"/>
  <c r="F53" i="3" s="1"/>
  <c r="D35" i="2"/>
  <c r="M48" i="2" s="1"/>
  <c r="D43" i="2"/>
  <c r="S48" i="2" s="1"/>
  <c r="D33" i="2"/>
  <c r="K48" i="2" s="1"/>
  <c r="D34" i="2"/>
  <c r="L48" i="2" s="1"/>
  <c r="D30" i="2"/>
  <c r="I48" i="2" s="1"/>
  <c r="D38" i="2"/>
  <c r="O48" i="2" s="1"/>
  <c r="D29" i="2"/>
  <c r="H48" i="2" s="1"/>
  <c r="D41" i="2"/>
  <c r="Q48" i="2" s="1"/>
  <c r="D31" i="2"/>
  <c r="J48" i="2" s="1"/>
  <c r="D39" i="2"/>
  <c r="P48" i="2" s="1"/>
  <c r="D27" i="2"/>
  <c r="G48" i="2" s="1"/>
  <c r="D42" i="2"/>
  <c r="R48" i="2" s="1"/>
  <c r="D37" i="2"/>
  <c r="N48" i="2" s="1"/>
  <c r="D25" i="2"/>
  <c r="E48" i="2" s="1"/>
  <c r="D31" i="1"/>
  <c r="E54" i="1" s="1"/>
  <c r="I54" i="1"/>
  <c r="H54" i="1"/>
  <c r="D48" i="1"/>
  <c r="R54" i="1" s="1"/>
  <c r="D40" i="1"/>
  <c r="L54" i="1" s="1"/>
  <c r="D37" i="1"/>
  <c r="J54" i="1" s="1"/>
  <c r="D32" i="1"/>
  <c r="F54" i="1" s="1"/>
  <c r="D49" i="1"/>
  <c r="S54" i="1" s="1"/>
  <c r="D43" i="1"/>
  <c r="N54" i="1" s="1"/>
  <c r="D41" i="1"/>
  <c r="M54" i="1" s="1"/>
  <c r="D47" i="1"/>
  <c r="Q54" i="1" s="1"/>
  <c r="D45" i="1"/>
  <c r="P54" i="1" s="1"/>
  <c r="D39" i="1"/>
  <c r="K54" i="1" s="1"/>
  <c r="D33" i="1"/>
  <c r="G54" i="1" s="1"/>
</calcChain>
</file>

<file path=xl/sharedStrings.xml><?xml version="1.0" encoding="utf-8"?>
<sst xmlns="http://schemas.openxmlformats.org/spreadsheetml/2006/main" count="4240" uniqueCount="3275">
  <si>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</si>
  <si>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</si>
  <si>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</si>
  <si>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</si>
  <si>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</si>
  <si>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</si>
  <si>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</si>
  <si>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</si>
  <si>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</si>
  <si>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</si>
  <si>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</si>
  <si>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</si>
  <si>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</si>
  <si>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</si>
  <si>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</si>
  <si>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</si>
  <si>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</si>
  <si>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</si>
  <si>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</si>
  <si>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</si>
  <si>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</si>
  <si>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</si>
  <si>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</si>
  <si>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</si>
  <si>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</si>
  <si>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</si>
  <si>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</si>
  <si>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</si>
  <si>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</si>
  <si>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</si>
  <si>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</si>
  <si>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</si>
  <si>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</si>
  <si>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</si>
  <si>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</si>
  <si>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</si>
  <si>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</si>
  <si>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</si>
  <si>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</si>
  <si>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</si>
  <si>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</si>
  <si>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</si>
  <si>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</si>
  <si>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</si>
  <si>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</si>
  <si>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</si>
  <si>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</si>
  <si>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</si>
  <si>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</si>
  <si>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</si>
  <si>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</si>
  <si>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</si>
  <si>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</si>
  <si>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</si>
  <si>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</si>
  <si>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</si>
  <si>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</si>
  <si>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</si>
  <si>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</si>
  <si>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</si>
  <si>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</si>
  <si>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</si>
  <si>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</si>
  <si>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</si>
  <si>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</si>
  <si>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</si>
  <si>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</si>
  <si>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</si>
  <si>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</si>
  <si>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</si>
  <si>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</si>
  <si>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</si>
  <si>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</si>
  <si>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</si>
  <si>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</si>
  <si>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</si>
  <si>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</si>
  <si>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</si>
  <si>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</si>
  <si>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</si>
  <si>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</si>
  <si>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</si>
  <si>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</si>
  <si>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</si>
  <si>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</si>
  <si>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</si>
  <si>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</si>
  <si>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</si>
  <si>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</si>
  <si>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</si>
  <si>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</si>
  <si>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</si>
  <si>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</si>
  <si>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</si>
  <si>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</si>
  <si>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</si>
  <si>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</si>
  <si>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</si>
  <si>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</si>
  <si>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</si>
  <si>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</si>
  <si>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</si>
  <si>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</si>
  <si>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</si>
  <si>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</si>
  <si>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</si>
  <si>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</si>
  <si>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</si>
  <si>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</si>
  <si>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</si>
  <si>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</si>
  <si>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</si>
  <si>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</si>
  <si>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</si>
  <si>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</si>
  <si>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</si>
  <si>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</si>
  <si>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</si>
  <si>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</si>
  <si>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</si>
  <si>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</si>
  <si>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</si>
  <si>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</si>
  <si>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</si>
  <si>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</si>
  <si>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</si>
  <si>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</si>
  <si>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</si>
  <si>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</si>
  <si>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</si>
  <si>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</si>
  <si>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</si>
  <si>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</si>
  <si>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</si>
  <si>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</si>
  <si>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</si>
  <si>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</si>
  <si>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</si>
  <si>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</si>
  <si>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</si>
  <si>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</si>
  <si>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</si>
  <si>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</si>
  <si>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</si>
  <si>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</si>
  <si>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</si>
  <si>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</si>
  <si>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</si>
  <si>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</si>
  <si>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</si>
  <si>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</si>
  <si>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</si>
  <si>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</si>
  <si>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</si>
  <si>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</si>
  <si>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</si>
  <si>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</si>
  <si>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</si>
  <si>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</si>
  <si>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</si>
  <si>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</si>
  <si>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</si>
  <si>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</si>
  <si>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</si>
  <si>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</si>
  <si>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</si>
  <si>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</si>
  <si>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</si>
  <si>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</si>
  <si>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</si>
  <si>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</si>
  <si>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</si>
  <si>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</si>
  <si>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</si>
  <si>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</si>
  <si>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</si>
  <si>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</si>
  <si>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</si>
  <si>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</si>
  <si>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</si>
  <si>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</si>
  <si>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</si>
  <si>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</si>
  <si>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</si>
  <si>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</si>
  <si>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</si>
  <si>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</si>
  <si>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</si>
  <si>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</si>
  <si>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</si>
  <si>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</si>
  <si>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</si>
  <si>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</si>
  <si>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</si>
  <si>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</si>
  <si>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</si>
  <si>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</si>
  <si>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</si>
  <si>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</si>
  <si>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</si>
  <si>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</si>
  <si>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</si>
  <si>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</si>
  <si>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</si>
  <si>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</si>
  <si>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</si>
  <si>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</si>
  <si>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</si>
  <si>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</si>
  <si>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</si>
  <si>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</si>
  <si>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</si>
  <si>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</si>
  <si>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</si>
  <si>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</si>
  <si>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</si>
  <si>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</si>
  <si>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</si>
  <si>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</si>
  <si>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</si>
  <si>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</si>
  <si>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</si>
  <si>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</si>
  <si>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</si>
  <si>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</si>
  <si>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</si>
  <si>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</si>
  <si>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</si>
  <si>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</si>
  <si>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</si>
  <si>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</si>
  <si>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</si>
  <si>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</si>
  <si>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</si>
  <si>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</si>
  <si>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</si>
  <si>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</si>
  <si>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</si>
  <si>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</si>
  <si>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</si>
  <si>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</si>
  <si>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</si>
  <si>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</si>
  <si>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</si>
  <si>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</si>
  <si>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</si>
  <si>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</si>
  <si>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</si>
  <si>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</si>
  <si>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</si>
  <si>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</si>
  <si>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</si>
  <si>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</si>
  <si>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</si>
  <si>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</si>
  <si>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</si>
  <si>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</si>
  <si>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</si>
  <si>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</si>
  <si>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</si>
  <si>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</si>
  <si>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</si>
  <si>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</si>
  <si>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</si>
  <si>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</si>
  <si>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</si>
  <si>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</si>
  <si>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</si>
  <si>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</si>
  <si>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</si>
  <si>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</si>
  <si>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</si>
  <si>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</si>
  <si>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</si>
  <si>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</si>
  <si>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</si>
  <si>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</si>
  <si>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</si>
  <si>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</si>
  <si>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</si>
  <si>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</si>
  <si>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</si>
  <si>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</si>
  <si>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</si>
  <si>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</si>
  <si>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</si>
  <si>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</si>
  <si>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</si>
  <si>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</si>
  <si>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</si>
  <si>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</si>
  <si>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</si>
  <si>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</si>
  <si>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</si>
  <si>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</si>
  <si>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</si>
  <si>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</si>
  <si>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</si>
  <si>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</si>
  <si>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</si>
  <si>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</si>
  <si>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</si>
  <si>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</si>
  <si>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</si>
  <si>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</si>
  <si>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</si>
  <si>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</si>
  <si>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</si>
  <si>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</si>
  <si>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</si>
  <si>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</si>
  <si>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</si>
  <si>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</si>
  <si>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</si>
  <si>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</si>
  <si>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</si>
  <si>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</si>
  <si>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</si>
  <si>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</si>
  <si>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</si>
  <si>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</si>
  <si>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</si>
  <si>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</si>
  <si>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</si>
  <si>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</si>
  <si>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</si>
  <si>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</si>
  <si>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</si>
  <si>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</si>
  <si>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</si>
  <si>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</si>
  <si>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</si>
  <si>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</si>
  <si>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</si>
  <si>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</si>
  <si>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</si>
  <si>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</si>
  <si>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</si>
  <si>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</si>
  <si>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</si>
  <si>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</si>
  <si>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</si>
  <si>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</si>
  <si>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</si>
  <si>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</si>
  <si>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</si>
  <si>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</si>
  <si>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</si>
  <si>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</si>
  <si>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</si>
  <si>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</si>
  <si>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</si>
  <si>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</si>
  <si>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</si>
  <si>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</si>
  <si>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</si>
  <si>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</si>
  <si>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</si>
  <si>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</si>
  <si>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</si>
  <si>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</si>
  <si>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</si>
  <si>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</si>
  <si>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</si>
  <si>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</si>
  <si>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</si>
  <si>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</si>
  <si>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</si>
  <si>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</si>
  <si>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</si>
  <si>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</si>
  <si>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</si>
  <si>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</si>
  <si>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</si>
  <si>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</si>
  <si>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</si>
  <si>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</si>
  <si>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</si>
  <si>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</si>
  <si>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</si>
  <si>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</si>
  <si>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</si>
  <si>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</si>
  <si>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</si>
  <si>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</si>
  <si>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</si>
  <si>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</si>
  <si>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</si>
  <si>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</si>
  <si>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</si>
  <si>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</si>
  <si>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</si>
  <si>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</si>
  <si>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</si>
  <si>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</si>
  <si>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</si>
  <si>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</si>
  <si>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</si>
  <si>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</si>
  <si>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</si>
  <si>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</si>
  <si>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</si>
  <si>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</si>
  <si>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</si>
  <si>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</si>
  <si>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</si>
  <si>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</si>
  <si>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</si>
  <si>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</si>
  <si>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</si>
  <si>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</si>
  <si>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</si>
  <si>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</si>
  <si>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</si>
  <si>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</si>
  <si>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</si>
  <si>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</si>
  <si>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</si>
  <si>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</si>
  <si>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</si>
  <si>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</si>
  <si>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</si>
  <si>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</si>
  <si>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</si>
  <si>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</si>
  <si>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</si>
  <si>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</si>
  <si>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</si>
  <si>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</si>
  <si>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</si>
  <si>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</si>
  <si>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</si>
  <si>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</si>
  <si>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</si>
  <si>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</si>
  <si>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</si>
  <si>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</si>
  <si>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</si>
  <si>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</si>
  <si>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</si>
  <si>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</si>
  <si>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</si>
  <si>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</si>
  <si>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</si>
  <si>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</si>
  <si>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</si>
  <si>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</si>
  <si>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</si>
  <si>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</si>
  <si>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</si>
  <si>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</si>
  <si>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</si>
  <si>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</si>
  <si>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</si>
  <si>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</si>
  <si>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</si>
  <si>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</si>
  <si>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</si>
  <si>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</si>
  <si>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</si>
  <si>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</si>
  <si>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</si>
  <si>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</si>
  <si>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</si>
  <si>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</si>
  <si>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</si>
  <si>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</si>
  <si>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</si>
  <si>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</si>
  <si>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</si>
  <si>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</si>
  <si>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</si>
  <si>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</si>
  <si>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</si>
  <si>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</si>
  <si>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</si>
  <si>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</si>
  <si>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</si>
  <si>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</si>
  <si>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</si>
  <si>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</si>
  <si>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</si>
  <si>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</si>
  <si>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</si>
  <si>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</si>
  <si>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</si>
  <si>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</si>
  <si>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</si>
  <si>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</si>
  <si>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</si>
  <si>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</si>
  <si>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</si>
  <si>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</si>
  <si>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</si>
  <si>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</si>
  <si>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</si>
  <si>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</si>
  <si>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</si>
  <si>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</si>
  <si>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</si>
  <si>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</si>
  <si>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</si>
  <si>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</si>
  <si>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</si>
  <si>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</si>
  <si>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</si>
  <si>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</si>
  <si>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</si>
  <si>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</si>
  <si>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</si>
  <si>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</si>
  <si>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</si>
  <si>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</si>
  <si>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</si>
  <si>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</si>
  <si>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</si>
  <si>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</si>
  <si>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</si>
  <si>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</si>
  <si>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</si>
  <si>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</si>
  <si>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</si>
  <si>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</si>
  <si>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</si>
  <si>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</si>
  <si>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</si>
  <si>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</si>
  <si>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</si>
  <si>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</si>
  <si>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</si>
  <si>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</si>
  <si>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</si>
  <si>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</si>
  <si>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</si>
  <si>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</si>
  <si>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</si>
  <si>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</si>
  <si>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</si>
  <si>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</si>
  <si>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</si>
  <si>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</si>
  <si>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</si>
  <si>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</si>
  <si>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</si>
  <si>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</si>
  <si>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</si>
  <si>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</si>
  <si>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</si>
  <si>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</si>
  <si>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</si>
  <si>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</si>
  <si>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</si>
  <si>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</si>
  <si>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</si>
  <si>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</si>
  <si>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</si>
  <si>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</si>
  <si>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</si>
  <si>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</si>
  <si>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</si>
  <si>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</si>
  <si>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</si>
  <si>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</si>
  <si>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</si>
  <si>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</si>
  <si>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</si>
  <si>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</si>
  <si>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</si>
  <si>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</si>
  <si>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</si>
  <si>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</si>
  <si>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</si>
  <si>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</si>
  <si>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</si>
  <si>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</si>
  <si>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</si>
  <si>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</si>
  <si>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</si>
  <si>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</si>
  <si>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</si>
  <si>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</si>
  <si>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</si>
  <si>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</si>
  <si>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</si>
  <si>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</si>
  <si>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</si>
  <si>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</si>
  <si>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</si>
  <si>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</si>
  <si>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</si>
  <si>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</si>
  <si>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</si>
  <si>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</si>
  <si>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</si>
  <si>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</si>
  <si>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</si>
  <si>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</si>
  <si>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</si>
  <si>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</si>
  <si>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</si>
  <si>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</si>
  <si>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</si>
  <si>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</si>
  <si>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</si>
  <si>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</si>
  <si>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</si>
  <si>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</si>
  <si>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</si>
  <si>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</si>
  <si>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</si>
  <si>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</si>
  <si>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</si>
  <si>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</si>
  <si>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</si>
  <si>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</si>
  <si>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</si>
  <si>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</si>
  <si>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</si>
  <si>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</si>
  <si>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</si>
  <si>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</si>
  <si>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</si>
  <si>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</si>
  <si>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</si>
  <si>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</si>
  <si>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</si>
  <si>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</si>
  <si>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</si>
  <si>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</si>
  <si>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</si>
  <si>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</si>
  <si>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</si>
  <si>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</si>
  <si>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</si>
  <si>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</si>
  <si>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</si>
  <si>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</si>
  <si>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</si>
  <si>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</si>
  <si>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</si>
  <si>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</si>
  <si>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</si>
  <si>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</si>
  <si>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</si>
  <si>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</si>
  <si>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</si>
  <si>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</si>
  <si>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</si>
  <si>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</si>
  <si>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</si>
  <si>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</si>
  <si>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</si>
  <si>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</si>
  <si>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</si>
  <si>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</si>
  <si>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</si>
  <si>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</si>
  <si>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</si>
  <si>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</si>
  <si>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</si>
  <si>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</si>
  <si>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</si>
  <si>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</si>
  <si>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</si>
  <si>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</si>
  <si>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</si>
  <si>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</si>
  <si>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</si>
  <si>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</si>
  <si>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</si>
  <si>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</si>
  <si>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</si>
  <si>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</si>
  <si>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</si>
  <si>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</si>
  <si>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</si>
  <si>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</si>
  <si>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</si>
  <si>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</si>
  <si>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</si>
  <si>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</si>
  <si>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</si>
  <si>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</si>
  <si>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</si>
  <si>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</si>
  <si>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</si>
  <si>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</si>
  <si>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</si>
  <si>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</si>
  <si>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</si>
  <si>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</si>
  <si>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</si>
  <si>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</si>
  <si>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</si>
  <si>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</si>
  <si>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</si>
  <si>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</si>
  <si>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</si>
  <si>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</si>
  <si>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</si>
  <si>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</si>
  <si>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</si>
  <si>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</si>
  <si>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</si>
  <si>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</si>
  <si>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</si>
  <si>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</si>
  <si>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</si>
  <si>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</si>
  <si>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</si>
  <si>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</si>
  <si>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</si>
  <si>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</si>
  <si>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</si>
  <si>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</si>
  <si>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</si>
  <si>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</si>
  <si>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</si>
  <si>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</si>
  <si>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</si>
  <si>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</si>
  <si>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</si>
  <si>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</si>
  <si>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</si>
  <si>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</si>
  <si>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</si>
  <si>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</si>
  <si>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</si>
  <si>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</si>
  <si>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</si>
  <si>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</si>
  <si>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</si>
  <si>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</si>
  <si>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</si>
  <si>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</si>
  <si>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</si>
  <si>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</si>
  <si>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</si>
  <si>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</si>
  <si>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</si>
  <si>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</si>
  <si>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</si>
  <si>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</si>
  <si>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</si>
  <si>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</si>
  <si>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</si>
  <si>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</si>
  <si>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</si>
  <si>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</si>
  <si>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</si>
  <si>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</si>
  <si>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</si>
  <si>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</si>
  <si>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</si>
  <si>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</si>
  <si>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</si>
  <si>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</si>
  <si>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</si>
  <si>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</si>
  <si>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</si>
  <si>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</si>
  <si>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</si>
  <si>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</si>
  <si>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</si>
  <si>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</si>
  <si>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</si>
  <si>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</si>
  <si>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</si>
  <si>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</si>
  <si>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</si>
  <si>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</si>
  <si>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</si>
  <si>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</si>
  <si>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</si>
  <si>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</si>
  <si>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</si>
  <si>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</si>
  <si>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</si>
  <si>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</si>
  <si>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</si>
  <si>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</si>
  <si>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</si>
  <si>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</si>
  <si>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</si>
  <si>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</si>
  <si>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</si>
  <si>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</si>
  <si>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</si>
  <si>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</si>
  <si>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</si>
  <si>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</si>
  <si>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</si>
  <si>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</si>
  <si>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</si>
  <si>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</si>
  <si>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</si>
  <si>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</si>
  <si>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</si>
  <si>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</si>
  <si>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</si>
  <si>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</si>
  <si>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</si>
  <si>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</si>
  <si>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</si>
  <si>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</si>
  <si>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</si>
  <si>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</si>
  <si>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</si>
  <si>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</si>
  <si>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</si>
  <si>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</si>
  <si>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</si>
  <si>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</si>
  <si>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</si>
  <si>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</si>
  <si>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</si>
  <si>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</si>
  <si>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</si>
  <si>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</si>
  <si>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</si>
  <si>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</si>
  <si>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</si>
  <si>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</si>
  <si>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</si>
  <si>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</si>
  <si>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</si>
  <si>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</si>
  <si>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</si>
  <si>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</si>
  <si>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</si>
  <si>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</si>
  <si>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</si>
  <si>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</si>
  <si>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</si>
  <si>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</si>
  <si>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</si>
  <si>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</si>
  <si>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</si>
  <si>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</si>
  <si>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</si>
  <si>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</si>
  <si>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</si>
  <si>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</si>
  <si>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</si>
  <si>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</si>
  <si>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</si>
  <si>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</si>
  <si>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</si>
  <si>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</si>
  <si>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</si>
  <si>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</si>
  <si>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</si>
  <si>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</si>
  <si>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</si>
  <si>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</si>
  <si>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</si>
  <si>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</si>
  <si>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</si>
  <si>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</si>
  <si>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</si>
  <si>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</si>
  <si>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</si>
  <si>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</si>
  <si>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</si>
  <si>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</si>
  <si>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</si>
  <si>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</si>
  <si>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</si>
  <si>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</si>
  <si>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</si>
  <si>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</si>
  <si>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</si>
  <si>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</si>
  <si>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</si>
  <si>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</si>
  <si>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</si>
  <si>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</si>
  <si>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</si>
  <si>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</si>
  <si>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</si>
  <si>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</si>
  <si>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</si>
  <si>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</si>
  <si>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</si>
  <si>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</si>
  <si>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</si>
  <si>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</si>
  <si>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</si>
  <si>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</si>
  <si>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</si>
  <si>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</si>
  <si>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</si>
  <si>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</si>
  <si>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</si>
  <si>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</si>
  <si>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</si>
  <si>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</si>
  <si>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</si>
  <si>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</si>
  <si>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</si>
  <si>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</si>
  <si>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</si>
  <si>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</si>
  <si>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</si>
  <si>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</si>
  <si>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</si>
  <si>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</si>
  <si>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</si>
  <si>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</si>
  <si>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</si>
  <si>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</si>
  <si>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</si>
  <si>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</si>
  <si>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</si>
  <si>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</si>
  <si>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</si>
  <si>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</si>
  <si>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</si>
  <si>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</si>
  <si>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</si>
  <si>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</si>
  <si>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</si>
  <si>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</si>
  <si>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</si>
  <si>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</si>
  <si>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</si>
  <si>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</si>
  <si>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</si>
  <si>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</si>
  <si>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</si>
  <si>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</si>
  <si>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</si>
  <si>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</si>
  <si>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</si>
  <si>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</si>
  <si>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</si>
  <si>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</si>
  <si>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</si>
  <si>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</si>
  <si>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</si>
  <si>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</si>
  <si>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</si>
  <si>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</si>
  <si>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</si>
  <si>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</si>
  <si>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</si>
  <si>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</si>
  <si>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</si>
  <si>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</si>
  <si>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</si>
  <si>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</si>
  <si>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</si>
  <si>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</si>
  <si>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</si>
  <si>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</si>
  <si>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</si>
  <si>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</si>
  <si>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</si>
  <si>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</si>
  <si>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</si>
  <si>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</si>
  <si>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</si>
  <si>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</si>
  <si>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</si>
  <si>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</si>
  <si>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</si>
  <si>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</si>
  <si>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</si>
  <si>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</si>
  <si>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</si>
  <si>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</si>
  <si>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</si>
  <si>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</si>
  <si>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</si>
  <si>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</si>
  <si>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</si>
  <si>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</si>
  <si>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</si>
  <si>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</si>
  <si>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</si>
  <si>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</si>
  <si>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</si>
  <si>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</si>
  <si>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</si>
  <si>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</si>
  <si>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</si>
  <si>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</si>
  <si>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</si>
  <si>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</si>
  <si>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</si>
  <si>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</si>
  <si>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</si>
  <si>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</si>
  <si>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</si>
  <si>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</si>
  <si>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</si>
  <si>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</si>
  <si>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</si>
  <si>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</si>
  <si>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</si>
  <si>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</si>
  <si>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</si>
  <si>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</si>
  <si>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</si>
  <si>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</si>
  <si>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</si>
  <si>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</si>
  <si>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</si>
  <si>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</si>
  <si>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</si>
  <si>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</si>
  <si>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</si>
  <si>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</si>
  <si>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</si>
  <si>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</si>
  <si>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</si>
  <si>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</si>
  <si>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</si>
  <si>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</si>
  <si>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</si>
  <si>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</si>
  <si>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</si>
  <si>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</si>
  <si>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</si>
  <si>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</si>
  <si>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</si>
  <si>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</si>
  <si>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</si>
  <si>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</si>
  <si>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</si>
  <si>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</si>
  <si>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</si>
  <si>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</si>
  <si>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</si>
  <si>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</si>
  <si>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</si>
  <si>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</si>
  <si>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</si>
  <si>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</si>
  <si>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</si>
  <si>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</si>
  <si>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</si>
  <si>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</si>
  <si>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</si>
  <si>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</si>
  <si>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</si>
  <si>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</si>
  <si>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</si>
  <si>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</si>
  <si>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</si>
  <si>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</si>
  <si>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</si>
  <si>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</si>
  <si>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</si>
  <si>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</si>
  <si>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</si>
  <si>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</si>
  <si>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</si>
  <si>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</si>
  <si>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</si>
  <si>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</si>
  <si>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</si>
  <si>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</si>
  <si>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</si>
  <si>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</si>
  <si>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</si>
  <si>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</si>
  <si>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</si>
  <si>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</si>
  <si>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</si>
  <si>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</si>
  <si>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</si>
  <si>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</si>
  <si>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</si>
  <si>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</si>
  <si>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</si>
  <si>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</si>
  <si>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</si>
  <si>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</si>
  <si>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</si>
  <si>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</si>
  <si>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</si>
  <si>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</si>
  <si>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</si>
  <si>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</si>
  <si>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</si>
  <si>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</si>
  <si>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</si>
  <si>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</si>
  <si>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</si>
  <si>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</si>
  <si>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</si>
  <si>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</si>
  <si>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</si>
  <si>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</si>
  <si>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</si>
  <si>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</si>
  <si>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</si>
  <si>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</si>
  <si>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</si>
  <si>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</si>
  <si>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</si>
  <si>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</si>
  <si>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</si>
  <si>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</si>
  <si>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</si>
  <si>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</si>
  <si>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</si>
  <si>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</si>
  <si>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</si>
  <si>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</si>
  <si>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</si>
  <si>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</si>
  <si>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</si>
  <si>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</si>
  <si>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</si>
  <si>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</si>
  <si>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</si>
  <si>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</si>
  <si>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</si>
  <si>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</si>
  <si>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</si>
  <si>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</si>
  <si>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</si>
  <si>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</si>
  <si>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</si>
  <si>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</si>
  <si>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</si>
  <si>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</si>
  <si>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</si>
  <si>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</si>
  <si>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</si>
  <si>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</si>
  <si>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</si>
  <si>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</si>
  <si>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</si>
  <si>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</si>
  <si>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</si>
  <si>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</si>
  <si>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</si>
  <si>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</si>
  <si>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</si>
  <si>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</si>
  <si>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</si>
  <si>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</si>
  <si>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</si>
  <si>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</si>
  <si>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</si>
  <si>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</si>
  <si>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</si>
  <si>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</si>
  <si>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</si>
  <si>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</si>
  <si>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</si>
  <si>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</si>
  <si>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</si>
  <si>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</si>
  <si>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</si>
  <si>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</si>
  <si>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</si>
  <si>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</si>
  <si>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</si>
  <si>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</si>
  <si>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</si>
  <si>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</si>
  <si>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</si>
  <si>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</si>
  <si>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</si>
  <si>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</si>
  <si>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</si>
  <si>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</si>
  <si>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</si>
  <si>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</si>
  <si>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</si>
  <si>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</si>
  <si>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</si>
  <si>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</si>
  <si>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</si>
  <si>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</si>
  <si>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</si>
  <si>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</si>
  <si>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</si>
  <si>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</si>
  <si>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</si>
  <si>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</si>
  <si>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</si>
  <si>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</si>
  <si>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</si>
  <si>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</si>
  <si>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</si>
  <si>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</si>
  <si>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</si>
  <si>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</si>
  <si>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</si>
  <si>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</si>
  <si>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</si>
  <si>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</si>
  <si>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</si>
  <si>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</si>
  <si>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</si>
  <si>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</si>
  <si>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</si>
  <si>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</si>
  <si>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</si>
  <si>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</si>
  <si>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</si>
  <si>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</si>
  <si>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</si>
  <si>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</si>
  <si>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</si>
  <si>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</si>
  <si>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</si>
  <si>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</si>
  <si>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</si>
  <si>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</si>
  <si>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</si>
  <si>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</si>
  <si>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</si>
  <si>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</si>
  <si>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</si>
  <si>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</si>
  <si>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</si>
  <si>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</si>
  <si>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</si>
  <si>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</si>
  <si>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</si>
  <si>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</si>
  <si>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</si>
  <si>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</si>
  <si>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</si>
  <si>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</si>
  <si>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</si>
  <si>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</si>
  <si>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</si>
  <si>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</si>
  <si>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</si>
  <si>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</si>
  <si>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</si>
  <si>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</si>
  <si>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</si>
  <si>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</si>
  <si>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</si>
  <si>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</si>
  <si>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</si>
  <si>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</si>
  <si>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</si>
  <si>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</si>
  <si>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</si>
  <si>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</si>
  <si>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</si>
  <si>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</si>
  <si>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</si>
  <si>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</si>
  <si>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</si>
  <si>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</si>
  <si>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</si>
  <si>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</si>
  <si>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</si>
  <si>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</si>
  <si>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</si>
  <si>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</si>
  <si>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</si>
  <si>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</si>
  <si>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</si>
  <si>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</si>
  <si>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</si>
  <si>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</si>
  <si>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</si>
  <si>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</si>
  <si>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</si>
  <si>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</si>
  <si>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</si>
  <si>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</si>
  <si>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</si>
  <si>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</si>
  <si>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</si>
  <si>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</si>
  <si>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</si>
  <si>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</si>
  <si>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</si>
  <si>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</si>
  <si>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</si>
  <si>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</si>
  <si>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</si>
  <si>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</si>
  <si>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</si>
  <si>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</si>
  <si>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</si>
  <si>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</si>
  <si>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</si>
  <si>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</si>
  <si>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</si>
  <si>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</si>
  <si>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</si>
  <si>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</si>
  <si>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</si>
  <si>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</si>
  <si>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</si>
  <si>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</si>
  <si>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</si>
  <si>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</si>
  <si>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</si>
  <si>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</si>
  <si>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</si>
  <si>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</si>
  <si>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</si>
  <si>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</si>
  <si>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</si>
  <si>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</si>
  <si>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</si>
  <si>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</si>
  <si>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</si>
  <si>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</si>
  <si>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</si>
  <si>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</si>
  <si>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</si>
  <si>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</si>
  <si>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</si>
  <si>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</si>
  <si>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</si>
  <si>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</si>
  <si>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</si>
  <si>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</si>
  <si>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</si>
  <si>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</si>
  <si>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</si>
  <si>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</si>
  <si>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</si>
  <si>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</si>
  <si>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</si>
  <si>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</si>
  <si>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</si>
  <si>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</si>
  <si>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</si>
  <si>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</si>
  <si>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</si>
  <si>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</si>
  <si>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</si>
  <si>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</si>
  <si>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</si>
  <si>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</si>
  <si>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</si>
  <si>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</si>
  <si>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</si>
  <si>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</si>
  <si>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</si>
  <si>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</si>
  <si>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</si>
  <si>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</si>
  <si>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</si>
  <si>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</si>
  <si>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</si>
  <si>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</si>
  <si>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</si>
  <si>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</si>
  <si>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</si>
  <si>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</si>
  <si>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</si>
  <si>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</si>
  <si>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</si>
  <si>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</si>
  <si>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</si>
  <si>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</si>
  <si>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</si>
  <si>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</si>
  <si>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</si>
  <si>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</si>
  <si>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</si>
  <si>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</si>
  <si>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</si>
  <si>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</si>
  <si>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</si>
  <si>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</si>
  <si>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</si>
  <si>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</si>
  <si>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</si>
  <si>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</si>
  <si>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</si>
  <si>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</si>
  <si>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</si>
  <si>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</si>
  <si>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</si>
  <si>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</si>
  <si>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</si>
  <si>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</si>
  <si>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</si>
  <si>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</si>
  <si>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</si>
  <si>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</si>
  <si>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</si>
  <si>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</si>
  <si>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</si>
  <si>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</si>
  <si>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</si>
  <si>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</si>
  <si>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</si>
  <si>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</si>
  <si>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</si>
  <si>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</si>
  <si>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</si>
  <si>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</si>
  <si>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</si>
  <si>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</si>
  <si>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</si>
  <si>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</si>
  <si>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</si>
  <si>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</si>
  <si>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</si>
  <si>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</si>
  <si>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</si>
  <si>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</si>
  <si>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</si>
  <si>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</si>
  <si>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</si>
  <si>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</si>
  <si>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</si>
  <si>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</si>
  <si>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</si>
  <si>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</si>
  <si>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</si>
  <si>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</si>
  <si>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</si>
  <si>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</si>
  <si>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</si>
  <si>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</si>
  <si>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</si>
  <si>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</si>
  <si>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</si>
  <si>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</si>
  <si>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</si>
  <si>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</si>
  <si>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</si>
  <si>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</si>
  <si>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</si>
  <si>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</si>
  <si>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</si>
  <si>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</si>
  <si>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</si>
  <si>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</si>
  <si>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</si>
  <si>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</si>
  <si>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</si>
  <si>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</si>
  <si>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</si>
  <si>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</si>
  <si>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</si>
  <si>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</si>
  <si>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</si>
  <si>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</si>
  <si>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</si>
  <si>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</si>
  <si>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</si>
  <si>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</si>
  <si>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</si>
  <si>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</si>
  <si>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</si>
  <si>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</si>
  <si>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</si>
  <si>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</si>
  <si>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</si>
  <si>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</si>
  <si>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</si>
  <si>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</si>
  <si>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</si>
  <si>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</si>
  <si>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</si>
  <si>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</si>
  <si>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</si>
  <si>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</si>
  <si>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</si>
  <si>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</si>
  <si>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</si>
  <si>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</si>
  <si>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</si>
  <si>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</si>
  <si>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</si>
  <si>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</si>
  <si>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</si>
  <si>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</si>
  <si>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</si>
  <si>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</si>
  <si>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</si>
  <si>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</si>
  <si>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</si>
  <si>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</si>
  <si>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</si>
  <si>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</si>
  <si>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</si>
  <si>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</si>
  <si>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</si>
  <si>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</si>
  <si>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</si>
  <si>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</si>
  <si>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</si>
  <si>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</si>
  <si>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</si>
  <si>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</si>
  <si>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</si>
  <si>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</si>
  <si>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</si>
  <si>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</si>
  <si>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</si>
  <si>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</si>
  <si>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</si>
  <si>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</si>
  <si>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</si>
  <si>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</si>
  <si>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</si>
  <si>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</si>
  <si>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</si>
  <si>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</si>
  <si>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</si>
  <si>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</si>
  <si>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</si>
  <si>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</si>
  <si>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</si>
  <si>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</si>
  <si>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</si>
  <si>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</si>
  <si>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</si>
  <si>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</si>
  <si>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</si>
  <si>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</si>
  <si>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</si>
  <si>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</si>
  <si>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</si>
  <si>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</si>
  <si>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</si>
  <si>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</si>
  <si>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</si>
  <si>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</si>
  <si>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</si>
  <si>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</si>
  <si>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</si>
  <si>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</si>
  <si>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</si>
  <si>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</si>
  <si>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</si>
  <si>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</si>
  <si>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</si>
  <si>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</si>
  <si>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</si>
  <si>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</si>
  <si>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</si>
  <si>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</si>
  <si>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</si>
  <si>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</si>
  <si>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</si>
  <si>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</si>
  <si>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</si>
  <si>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</si>
  <si>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</si>
  <si>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</si>
  <si>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</si>
  <si>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</si>
  <si>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</si>
  <si>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</si>
  <si>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</si>
  <si>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</si>
  <si>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</si>
  <si>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</si>
  <si>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</si>
  <si>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</si>
  <si>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</si>
  <si>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</si>
  <si>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</si>
  <si>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</si>
  <si>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</si>
  <si>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</si>
  <si>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</si>
  <si>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</si>
  <si>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</si>
  <si>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</si>
  <si>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</si>
  <si>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</si>
  <si>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</si>
  <si>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</si>
  <si>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</si>
  <si>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</si>
  <si>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</si>
  <si>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</si>
  <si>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</si>
  <si>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</si>
  <si>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</si>
  <si>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</si>
  <si>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</si>
  <si>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</si>
  <si>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</si>
  <si>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</si>
  <si>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</si>
  <si>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</si>
  <si>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</si>
  <si>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</si>
  <si>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</si>
  <si>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</si>
  <si>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</si>
  <si>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</si>
  <si>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</si>
  <si>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</si>
  <si>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</si>
  <si>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</si>
  <si>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</si>
  <si>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</si>
  <si>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</si>
  <si>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</si>
  <si>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</si>
  <si>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</si>
  <si>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</si>
  <si>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</si>
  <si>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</si>
  <si>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</si>
  <si>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</si>
  <si>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</si>
  <si>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</si>
  <si>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</si>
  <si>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</si>
  <si>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</si>
  <si>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</si>
  <si>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</si>
  <si>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</si>
  <si>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</si>
  <si>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</si>
  <si>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</si>
  <si>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</si>
  <si>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</si>
  <si>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</si>
  <si>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</si>
  <si>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</si>
  <si>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</si>
  <si>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</si>
  <si>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</si>
  <si>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</si>
  <si>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</si>
  <si>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</si>
  <si>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</si>
  <si>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</si>
  <si>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</si>
  <si>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</si>
  <si>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</si>
  <si>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</si>
  <si>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</si>
  <si>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</si>
  <si>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</si>
  <si>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</si>
  <si>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</si>
  <si>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</si>
  <si>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</si>
  <si>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</si>
  <si>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</si>
  <si>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</si>
  <si>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</si>
  <si>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</si>
  <si>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</si>
  <si>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</si>
  <si>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</si>
  <si>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</si>
  <si>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</si>
  <si>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</si>
  <si>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</si>
  <si>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</si>
  <si>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</si>
  <si>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</si>
  <si>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</si>
  <si>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</si>
  <si>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</si>
  <si>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</si>
  <si>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</si>
  <si>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</si>
  <si>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</si>
  <si>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</si>
  <si>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</si>
  <si>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</si>
  <si>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</si>
  <si>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</si>
  <si>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</si>
  <si>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</si>
  <si>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</si>
  <si>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</si>
  <si>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</si>
  <si>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</si>
  <si>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</si>
  <si>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</si>
  <si>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</si>
  <si>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</si>
  <si>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</si>
  <si>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</si>
  <si>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</si>
  <si>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</si>
  <si>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</si>
  <si>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</si>
  <si>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</si>
  <si>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</si>
  <si>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</si>
  <si>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</si>
  <si>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</si>
  <si>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</si>
  <si>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</si>
  <si>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</si>
  <si>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</si>
  <si>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</si>
  <si>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</si>
  <si>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</si>
  <si>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</si>
  <si>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</si>
  <si>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</si>
  <si>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</si>
  <si>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</si>
  <si>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</si>
  <si>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</si>
  <si>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</si>
  <si>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</si>
  <si>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</si>
  <si>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</si>
  <si>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</si>
  <si>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</si>
  <si>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</si>
  <si>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</si>
  <si>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</si>
  <si>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</si>
  <si>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</si>
  <si>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</si>
  <si>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</si>
  <si>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</si>
  <si>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</si>
  <si>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</si>
  <si>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</si>
  <si>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</si>
  <si>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</si>
  <si>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</si>
  <si>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</si>
  <si>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</si>
  <si>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</si>
  <si>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</si>
  <si>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</si>
  <si>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</si>
  <si>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</si>
  <si>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</si>
  <si>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</si>
  <si>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</si>
  <si>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</si>
  <si>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</si>
  <si>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</si>
  <si>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</si>
  <si>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</si>
  <si>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</si>
  <si>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</si>
  <si>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</si>
  <si>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</si>
  <si>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</si>
  <si>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</si>
  <si>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</si>
  <si>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</si>
  <si>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</si>
  <si>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</si>
  <si>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</si>
  <si>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</si>
  <si>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</si>
  <si>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</si>
  <si>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</si>
  <si>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</si>
  <si>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</si>
  <si>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</si>
  <si>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</si>
  <si>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</si>
  <si>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</si>
  <si>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</si>
  <si>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</si>
  <si>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</si>
  <si>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</si>
  <si>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</si>
  <si>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</si>
  <si>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</si>
  <si>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</si>
  <si>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</si>
  <si>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</si>
  <si>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</si>
  <si>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</si>
  <si>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</si>
  <si>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</si>
  <si>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</si>
  <si>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</si>
  <si>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</si>
  <si>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</si>
  <si>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</si>
  <si>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</si>
  <si>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</si>
  <si>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</si>
  <si>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</si>
  <si>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</si>
  <si>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</si>
  <si>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</si>
  <si>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</si>
  <si>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</si>
  <si>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</si>
  <si>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</si>
  <si>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</si>
  <si>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</si>
  <si>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</si>
  <si>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</si>
  <si>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</si>
  <si>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</si>
  <si>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</si>
  <si>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</si>
  <si>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</si>
  <si>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</si>
  <si>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</si>
  <si>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</si>
  <si>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</si>
  <si>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</si>
  <si>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</si>
  <si>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</si>
  <si>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</si>
  <si>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</si>
  <si>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</si>
  <si>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</si>
  <si>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</si>
  <si>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</si>
  <si>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</si>
  <si>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</si>
  <si>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</si>
  <si>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</si>
  <si>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</si>
  <si>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</si>
  <si>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</si>
  <si>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</si>
  <si>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</si>
  <si>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</si>
  <si>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</si>
  <si>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</si>
  <si>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</si>
  <si>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</si>
  <si>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</si>
  <si>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</si>
  <si>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</si>
  <si>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</si>
  <si>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</si>
  <si>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</si>
  <si>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</si>
  <si>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</si>
  <si>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</si>
  <si>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</si>
  <si>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</si>
  <si>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</si>
  <si>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</si>
  <si>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</si>
  <si>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</si>
  <si>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</si>
  <si>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</si>
  <si>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</si>
  <si>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</si>
  <si>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</si>
  <si>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</si>
  <si>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</si>
  <si>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</si>
  <si>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</si>
  <si>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</si>
  <si>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</si>
  <si>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</si>
  <si>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</si>
  <si>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</si>
  <si>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</si>
  <si>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</si>
  <si>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</si>
  <si>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</si>
  <si>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</si>
  <si>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</si>
  <si>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</si>
  <si>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</si>
  <si>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</si>
  <si>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</si>
  <si>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</si>
  <si>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</si>
  <si>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</si>
  <si>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</si>
  <si>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</si>
  <si>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</si>
  <si>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</si>
  <si>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</si>
  <si>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</si>
  <si>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</si>
  <si>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</si>
  <si>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</si>
  <si>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</si>
  <si>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</si>
  <si>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</si>
  <si>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</si>
  <si>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</si>
  <si>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</si>
  <si>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</si>
  <si>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</si>
  <si>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</si>
  <si>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</si>
  <si>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</si>
  <si>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</si>
  <si>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</si>
  <si>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</si>
  <si>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</si>
  <si>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</si>
  <si>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</si>
  <si>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</si>
  <si>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</si>
  <si>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</si>
  <si>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</si>
  <si>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</si>
  <si>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</si>
  <si>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</si>
  <si>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</si>
  <si>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</si>
  <si>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</si>
  <si>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</si>
  <si>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</si>
  <si>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</si>
  <si>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</si>
  <si>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</si>
  <si>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</si>
  <si>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</si>
  <si>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</si>
  <si>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</si>
  <si>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</si>
  <si>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</si>
  <si>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</si>
  <si>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</si>
  <si>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</si>
  <si>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</si>
  <si>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</si>
  <si>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</si>
  <si>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</si>
  <si>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</si>
  <si>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</si>
  <si>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</si>
  <si>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</si>
  <si>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</si>
  <si>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</si>
  <si>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</si>
  <si>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</si>
  <si>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</si>
  <si>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</si>
  <si>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</si>
  <si>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</si>
  <si>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</si>
  <si>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</si>
  <si>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</si>
  <si>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</si>
  <si>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</si>
  <si>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</si>
  <si>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</si>
  <si>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</si>
  <si>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</si>
  <si>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</si>
  <si>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</si>
  <si>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</si>
  <si>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</si>
  <si>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</si>
  <si>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</si>
  <si>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</si>
  <si>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</si>
  <si>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</si>
  <si>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</si>
  <si>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</si>
  <si>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</si>
  <si>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</si>
  <si>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</si>
  <si>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</si>
  <si>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</si>
  <si>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</si>
  <si>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</si>
  <si>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</si>
  <si>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</si>
  <si>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</si>
  <si>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</si>
  <si>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</si>
  <si>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</si>
  <si>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</si>
  <si>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</si>
  <si>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</si>
  <si>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</si>
  <si>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</si>
  <si>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</si>
  <si>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</si>
  <si>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</si>
  <si>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</si>
  <si>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</si>
  <si>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</si>
  <si>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</si>
  <si>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</si>
  <si>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</si>
  <si>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</si>
  <si>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</si>
  <si>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</si>
  <si>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</si>
  <si>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</si>
  <si>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</si>
  <si>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</si>
  <si>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</si>
  <si>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</si>
  <si>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</si>
  <si>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</si>
  <si>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</si>
  <si>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</si>
  <si>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</si>
  <si>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</si>
  <si>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</si>
  <si>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</si>
  <si>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</si>
  <si>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</si>
  <si>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</si>
  <si>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</si>
  <si>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</si>
  <si>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</si>
  <si>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</si>
  <si>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</si>
  <si>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</si>
  <si>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</si>
  <si>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</si>
  <si>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</si>
  <si>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</si>
  <si>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</si>
  <si>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</si>
  <si>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</si>
  <si>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</si>
  <si>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</si>
  <si>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</si>
  <si>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</si>
  <si>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</si>
  <si>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</si>
  <si>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</si>
  <si>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</si>
  <si>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</si>
  <si>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</si>
  <si>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</si>
  <si>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</si>
  <si>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</si>
  <si>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</si>
  <si>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</si>
  <si>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</si>
  <si>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</si>
  <si>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</si>
  <si>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</si>
  <si>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</si>
  <si>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</si>
  <si>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</si>
  <si>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</si>
  <si>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</si>
  <si>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</si>
  <si>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</si>
  <si>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</si>
  <si>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</si>
  <si>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</si>
  <si>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</si>
  <si>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</si>
  <si>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</si>
  <si>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</si>
  <si>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</si>
  <si>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</si>
  <si>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</si>
  <si>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</si>
  <si>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</si>
  <si>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</si>
  <si>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</si>
  <si>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</si>
  <si>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</si>
  <si>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</si>
  <si>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</si>
  <si>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</si>
  <si>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</si>
  <si>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</si>
  <si>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</si>
  <si>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</si>
  <si>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</si>
  <si>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</si>
  <si>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</si>
  <si>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</si>
  <si>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</si>
  <si>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</si>
  <si>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</si>
  <si>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</si>
  <si>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</si>
  <si>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</si>
  <si>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</si>
  <si>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</si>
  <si>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</si>
  <si>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</si>
  <si>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</si>
  <si>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</si>
  <si>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</si>
  <si>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</si>
  <si>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</si>
  <si>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</si>
  <si>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</si>
  <si>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</si>
  <si>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</si>
  <si>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</si>
  <si>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</si>
  <si>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</si>
  <si>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</si>
  <si>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</si>
  <si>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</si>
  <si>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</si>
  <si>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</si>
  <si>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</si>
  <si>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</si>
  <si>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</si>
  <si>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</si>
  <si>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</si>
  <si>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</si>
  <si>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</si>
  <si>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</si>
  <si>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</si>
  <si>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</si>
  <si>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</si>
  <si>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</si>
  <si>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</si>
  <si>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</si>
  <si>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</si>
  <si>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</si>
  <si>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</si>
  <si>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</si>
  <si>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</si>
  <si>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</si>
  <si>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</si>
  <si>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</si>
  <si>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</si>
  <si>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</si>
  <si>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</si>
  <si>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</si>
  <si>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</si>
  <si>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</si>
  <si>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</si>
  <si>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</si>
  <si>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</si>
  <si>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</si>
  <si>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</si>
  <si>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</si>
  <si>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</si>
  <si>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</si>
  <si>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</si>
  <si>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</si>
  <si>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</si>
  <si>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</si>
  <si>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</si>
  <si>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</si>
  <si>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</si>
  <si>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</si>
  <si>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</si>
  <si>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</si>
  <si>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</si>
  <si>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</si>
  <si>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</si>
  <si>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</si>
  <si>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</si>
  <si>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</si>
  <si>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</si>
  <si>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</si>
  <si>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</si>
  <si>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</si>
  <si>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</si>
  <si>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</si>
  <si>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</si>
  <si>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</si>
  <si>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</si>
  <si>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</si>
  <si>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</si>
  <si>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</si>
  <si>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</si>
  <si>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</si>
  <si>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</si>
  <si>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</si>
  <si>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</si>
  <si>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</si>
  <si>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</si>
  <si>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</si>
  <si>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</si>
  <si>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</si>
  <si>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</si>
  <si>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</si>
  <si>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</si>
  <si>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</si>
  <si>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</si>
  <si>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</si>
  <si>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</si>
  <si>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</si>
  <si>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</si>
  <si>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</si>
  <si>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</si>
  <si>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</si>
  <si>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</si>
  <si>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</si>
  <si>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</si>
  <si>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</si>
  <si>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</si>
  <si>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</si>
  <si>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</si>
  <si>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</si>
  <si>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</si>
  <si>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</si>
  <si>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</si>
  <si>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</si>
  <si>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</si>
  <si>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</si>
  <si>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</si>
  <si>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</si>
  <si>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</si>
  <si>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</si>
  <si>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</si>
  <si>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</si>
  <si>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</si>
  <si>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</si>
  <si>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</si>
  <si>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</si>
  <si>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</si>
  <si>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</si>
  <si>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</si>
  <si>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</si>
  <si>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</si>
  <si>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</si>
  <si>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</si>
  <si>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</si>
  <si>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</si>
  <si>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</si>
  <si>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</si>
  <si>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</si>
  <si>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</si>
  <si>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</si>
  <si>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</si>
  <si>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</si>
  <si>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</si>
  <si>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</si>
  <si>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</si>
  <si>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</si>
  <si>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</si>
  <si>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</si>
  <si>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</si>
  <si>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</si>
  <si>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</si>
  <si>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</si>
  <si>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</si>
  <si>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</si>
  <si>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</si>
  <si>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</si>
  <si>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</si>
  <si>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</si>
  <si>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</si>
  <si>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</si>
  <si>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</si>
  <si>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</si>
  <si>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</si>
  <si>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</si>
  <si>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</si>
  <si>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</si>
  <si>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</si>
  <si>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</si>
  <si>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</si>
  <si>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</si>
  <si>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</si>
  <si>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</si>
  <si>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</si>
  <si>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</si>
  <si>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</si>
  <si>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</si>
  <si>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</si>
  <si>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</si>
  <si>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</si>
  <si>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</si>
  <si>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</si>
  <si>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</si>
  <si>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</si>
  <si>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</si>
  <si>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</si>
  <si>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</si>
  <si>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</si>
  <si>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</si>
  <si>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</si>
  <si>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</si>
  <si>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</si>
  <si>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</si>
  <si>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</si>
  <si>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</si>
  <si>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</si>
  <si>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</si>
  <si>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</si>
  <si>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</si>
  <si>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</si>
  <si>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</si>
  <si>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</si>
  <si>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</si>
  <si>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</si>
  <si>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</si>
  <si>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</si>
  <si>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</si>
  <si>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</si>
  <si>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</si>
  <si>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</si>
  <si>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</si>
  <si>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</si>
  <si>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</si>
  <si>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</si>
  <si>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</si>
  <si>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</si>
  <si>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</si>
  <si>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</si>
  <si>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</si>
  <si>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</si>
  <si>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</si>
  <si>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</si>
  <si>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</si>
  <si>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</si>
  <si>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</si>
  <si>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</si>
  <si>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</si>
  <si>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</si>
  <si>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</si>
  <si>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</si>
  <si>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</si>
  <si>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</si>
  <si>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</si>
  <si>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</si>
  <si>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</si>
  <si>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</si>
  <si>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</si>
  <si>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</si>
  <si>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</si>
  <si>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</si>
  <si>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</si>
  <si>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</si>
  <si>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</si>
  <si>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</si>
  <si>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</si>
  <si>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</si>
  <si>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</si>
  <si>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</si>
  <si>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</si>
  <si>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</si>
  <si>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</si>
  <si>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</si>
  <si>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</si>
  <si>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</si>
  <si>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</si>
  <si>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</si>
  <si>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</si>
  <si>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</si>
  <si>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</si>
  <si>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</si>
  <si>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</si>
  <si>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</si>
  <si>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</si>
  <si>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</si>
  <si>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</si>
  <si>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</si>
  <si>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</si>
  <si>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</si>
  <si>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</si>
  <si>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</si>
  <si>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</si>
  <si>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</si>
  <si>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</si>
  <si>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</si>
  <si>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</si>
  <si>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</si>
  <si>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</si>
  <si>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</si>
  <si>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</si>
  <si>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</si>
  <si>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</si>
  <si>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</si>
  <si>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</si>
  <si>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</si>
  <si>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</si>
  <si>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</si>
  <si>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</si>
  <si>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</si>
  <si>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</si>
  <si>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</si>
  <si>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</si>
  <si>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</si>
  <si>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</si>
  <si>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</si>
  <si>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</si>
  <si>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</si>
  <si>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</si>
  <si>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</si>
  <si>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</si>
  <si>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</si>
  <si>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</si>
  <si>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</si>
  <si>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</si>
  <si>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</si>
  <si>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</si>
  <si>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</si>
  <si>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</si>
  <si>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</si>
  <si>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</si>
  <si>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</si>
  <si>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</si>
  <si>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</si>
  <si>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</si>
  <si>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</si>
  <si>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</si>
  <si>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</si>
  <si>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</si>
  <si>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</si>
  <si>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</si>
  <si>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</si>
  <si>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</si>
  <si>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</si>
  <si>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</si>
  <si>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</si>
  <si>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</si>
  <si>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</si>
  <si>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</si>
  <si>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</si>
  <si>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</si>
  <si>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</si>
  <si>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</si>
  <si>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</si>
  <si>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</si>
  <si>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</si>
  <si>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</si>
  <si>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</si>
  <si>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</si>
  <si>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</si>
  <si>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</si>
  <si>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</si>
  <si>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</si>
  <si>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</si>
  <si>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</si>
  <si>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</si>
  <si>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</si>
  <si>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</si>
  <si>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</si>
  <si>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</si>
  <si>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</si>
  <si>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</si>
  <si>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</si>
  <si>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</si>
  <si>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</si>
  <si>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</si>
  <si>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</si>
  <si>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</si>
  <si>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</si>
  <si>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</si>
  <si>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</si>
  <si>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</si>
  <si>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</si>
  <si>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</si>
  <si>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</si>
  <si>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</si>
  <si>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</si>
  <si>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</si>
  <si>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</si>
  <si>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</si>
  <si>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</si>
  <si>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</si>
  <si>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</si>
  <si>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</si>
  <si>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</si>
  <si>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</si>
  <si>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</si>
  <si>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</si>
  <si>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</si>
  <si>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</si>
  <si>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</si>
  <si>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</si>
  <si>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</si>
  <si>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</si>
  <si>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</si>
  <si>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</si>
  <si>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</si>
  <si>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</si>
  <si>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</si>
  <si>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</si>
  <si>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</si>
  <si>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</si>
  <si>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</si>
  <si>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</si>
  <si>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</si>
  <si>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</si>
  <si>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</si>
  <si>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</si>
  <si>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</si>
  <si>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</si>
  <si>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</si>
  <si>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</si>
  <si>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</si>
  <si>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</si>
  <si>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төбешіктен бір-бірлеп және екі - екіден шанамен сырғанай алады:</t>
  </si>
  <si>
    <t>шанамен сырғанай алады</t>
  </si>
  <si>
    <t>ішінара шанамен сырғанай алады</t>
  </si>
  <si>
    <t>сырғанай алмайды</t>
  </si>
  <si>
    <t>өз бетінше мұзды жолмен сырғанайды:</t>
  </si>
  <si>
    <t>сырғанайды</t>
  </si>
  <si>
    <t>ішінара сырғанайды</t>
  </si>
  <si>
    <t>шаңғымен оңға және солға бұрылады, айналады: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</si>
  <si>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</si>
  <si>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</si>
  <si>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</si>
  <si>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екі дөңгелекті велосипед, самокат тебеді:</t>
  </si>
  <si>
    <t>велосипед, самокат тебеді</t>
  </si>
  <si>
    <t>ішінара велосипед, самокат тебеді</t>
  </si>
  <si>
    <t>велосипед, самокат тебе алмайды</t>
  </si>
  <si>
    <t>суда жүзуге тырысады, әртүрлі ойындар ойнайды: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</si>
  <si>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</si>
  <si>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</si>
  <si>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</si>
  <si>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</si>
  <si>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</si>
  <si>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</si>
  <si>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</si>
  <si>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</si>
  <si>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</si>
  <si>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</si>
  <si>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</si>
  <si>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</si>
  <si>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</si>
  <si>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</si>
  <si>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</si>
  <si>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</si>
  <si>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</si>
  <si>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</si>
  <si>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</si>
  <si>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</si>
  <si>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</si>
  <si>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</si>
  <si>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</si>
  <si>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</si>
  <si>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</si>
  <si>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</si>
  <si>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</si>
  <si>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</si>
  <si>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</si>
  <si>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</si>
  <si>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</si>
  <si>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</si>
  <si>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</si>
  <si>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</si>
  <si>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</si>
  <si>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</si>
  <si>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</si>
  <si>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</si>
  <si>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</si>
  <si>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</si>
  <si>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</si>
  <si>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</si>
  <si>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</si>
  <si>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</si>
  <si>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</si>
  <si>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</si>
  <si>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</si>
  <si>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</si>
  <si>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</si>
  <si>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</si>
  <si>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</si>
  <si>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</si>
  <si>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</si>
  <si>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</si>
  <si>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</si>
  <si>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</si>
  <si>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</si>
  <si>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</si>
  <si>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</si>
  <si>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</si>
  <si>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</si>
  <si>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</si>
  <si>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</si>
  <si>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</si>
  <si>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</si>
  <si>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</si>
  <si>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</si>
  <si>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</si>
  <si>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</si>
  <si>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</si>
  <si>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</si>
  <si>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</si>
  <si>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</si>
  <si>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</si>
  <si>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</si>
  <si>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</si>
  <si>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</si>
  <si>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</si>
  <si>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</si>
  <si>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</si>
  <si>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</si>
  <si>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</si>
  <si>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</si>
  <si>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</si>
  <si>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</si>
  <si>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</si>
  <si>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</si>
  <si>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</si>
  <si>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</si>
  <si>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</si>
  <si>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</si>
  <si>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</si>
  <si>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</si>
  <si>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</si>
  <si>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</si>
  <si>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</si>
  <si>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</si>
  <si>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</si>
  <si>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</si>
  <si>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</si>
  <si>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</si>
  <si>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</si>
  <si>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</si>
  <si>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</si>
  <si>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</si>
  <si>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</si>
  <si>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</si>
  <si>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</si>
  <si>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</si>
  <si>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</si>
  <si>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</si>
  <si>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</si>
  <si>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</si>
  <si>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</si>
  <si>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</si>
  <si>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</si>
  <si>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</si>
  <si>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</si>
  <si>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</si>
  <si>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</si>
  <si>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</si>
  <si>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</si>
  <si>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</si>
  <si>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</si>
  <si>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</si>
  <si>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</si>
  <si>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</si>
  <si>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</si>
  <si>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</si>
  <si>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</si>
  <si>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</si>
  <si>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</si>
  <si>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</si>
  <si>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</si>
  <si>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</si>
  <si>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</si>
  <si>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</si>
  <si>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</si>
  <si>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</si>
  <si>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</si>
  <si>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</si>
  <si>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</si>
  <si>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</si>
  <si>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</si>
  <si>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</si>
  <si>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</si>
  <si>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</si>
  <si>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</si>
  <si>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</si>
  <si>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</si>
  <si>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</si>
  <si>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</si>
  <si>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</si>
  <si>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</si>
  <si>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</si>
  <si>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</si>
  <si>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</si>
  <si>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</si>
  <si>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</si>
  <si>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</si>
  <si>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</si>
  <si>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</si>
  <si>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</si>
  <si>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</si>
  <si>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</si>
  <si>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</si>
  <si>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</si>
  <si>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</si>
  <si>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</si>
  <si>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</si>
  <si>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</si>
  <si>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</si>
  <si>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</si>
  <si>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</si>
  <si>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</si>
  <si>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</si>
  <si>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</si>
  <si>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</si>
  <si>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</si>
  <si>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</si>
  <si>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</si>
  <si>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</si>
  <si>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</si>
  <si>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</si>
  <si>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</si>
  <si>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</si>
  <si>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</si>
  <si>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</si>
  <si>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</si>
  <si>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</si>
  <si>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</si>
  <si>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</si>
  <si>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</si>
  <si>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</si>
  <si>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</si>
  <si>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</si>
  <si>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</si>
  <si>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</si>
  <si>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</si>
  <si>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</si>
  <si>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</si>
  <si>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</si>
  <si>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</si>
  <si>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</si>
  <si>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</si>
  <si>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</si>
  <si>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</si>
  <si>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</si>
  <si>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</si>
  <si>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</si>
  <si>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</si>
  <si>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</si>
  <si>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</si>
  <si>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</si>
  <si>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</si>
  <si>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</si>
  <si>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</si>
  <si>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</si>
  <si>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</si>
  <si>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</si>
  <si>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</si>
  <si>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</si>
  <si>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</si>
  <si>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</si>
  <si>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</si>
  <si>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</si>
  <si>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</si>
  <si>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</si>
  <si>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</si>
  <si>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</si>
  <si>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</si>
  <si>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</si>
  <si>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</si>
  <si>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</si>
  <si>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</si>
  <si>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</si>
  <si>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</si>
  <si>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</si>
  <si>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</si>
  <si>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</si>
  <si>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</si>
  <si>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</si>
  <si>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</si>
  <si>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</si>
  <si>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</si>
  <si>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</si>
  <si>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</si>
  <si>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</si>
  <si>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</si>
  <si>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</si>
  <si>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</si>
  <si>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</si>
  <si>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</si>
  <si>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</si>
  <si>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</si>
  <si>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</si>
  <si>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</si>
  <si>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</si>
  <si>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</si>
  <si>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</si>
  <si>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</si>
  <si>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</si>
  <si>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</si>
  <si>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</si>
  <si>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</si>
  <si>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</si>
  <si>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</si>
  <si>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</si>
  <si>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</si>
  <si>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</si>
  <si>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</si>
  <si>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</si>
  <si>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</si>
  <si>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</si>
  <si>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</si>
  <si>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</si>
  <si>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</si>
  <si>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</si>
  <si>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</si>
  <si>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</si>
  <si>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</si>
  <si>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</si>
  <si>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</si>
  <si>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</si>
  <si>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</si>
  <si>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</si>
  <si>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</si>
  <si>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</si>
  <si>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</si>
  <si>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</si>
  <si>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</si>
  <si>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</si>
  <si>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</si>
  <si>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</si>
  <si>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</si>
  <si>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</si>
  <si>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</si>
  <si>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</si>
  <si>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</si>
  <si>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</si>
  <si>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</si>
  <si>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</si>
  <si>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</si>
  <si>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</si>
  <si>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</si>
  <si>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</si>
  <si>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</si>
  <si>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</si>
  <si>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</si>
  <si>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</si>
  <si>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</si>
  <si>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</si>
  <si>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</si>
  <si>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</si>
  <si>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</si>
  <si>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</si>
  <si>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</si>
  <si>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</si>
  <si>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</si>
  <si>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</si>
  <si>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</si>
  <si>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</si>
  <si>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</si>
  <si>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</si>
  <si>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</si>
  <si>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</si>
  <si>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</si>
  <si>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</si>
  <si>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</si>
  <si>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</si>
  <si>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</si>
  <si>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</si>
  <si>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</si>
  <si>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</si>
  <si>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</si>
  <si>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</si>
  <si>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</si>
  <si>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</si>
  <si>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</si>
  <si>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</si>
  <si>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</si>
  <si>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</si>
  <si>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</si>
  <si>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</si>
  <si>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</si>
  <si>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</si>
  <si>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</si>
  <si>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</si>
  <si>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</si>
  <si>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</si>
  <si>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</si>
  <si>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</si>
  <si>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</si>
  <si>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</si>
  <si>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</si>
  <si>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</si>
  <si>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</si>
  <si>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</si>
  <si>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</si>
  <si>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</si>
  <si>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</si>
  <si>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</si>
  <si>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</si>
  <si>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</si>
  <si>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</si>
  <si>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</si>
  <si>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</si>
  <si>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</si>
  <si>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</si>
  <si>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</si>
  <si>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</si>
  <si>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</si>
  <si>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</si>
  <si>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</si>
  <si>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</si>
  <si>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</si>
  <si>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</si>
  <si>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</si>
  <si>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</si>
  <si>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</si>
  <si>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</si>
  <si>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</si>
  <si>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</si>
  <si>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</si>
  <si>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</si>
  <si>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</si>
  <si>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</si>
  <si>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</si>
  <si>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</si>
  <si>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</si>
  <si>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</si>
  <si>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</si>
  <si>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</si>
  <si>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</si>
  <si>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</si>
  <si>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</si>
  <si>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</si>
  <si>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</si>
  <si>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</si>
  <si>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</si>
  <si>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</si>
  <si>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</si>
  <si>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</si>
  <si>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</si>
  <si>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</si>
  <si>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</si>
  <si>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</si>
  <si>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</si>
  <si>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</si>
  <si>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</si>
  <si>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</si>
  <si>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</si>
  <si>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</si>
  <si>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</si>
  <si>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</si>
  <si>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</si>
  <si>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</si>
  <si>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</si>
  <si>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</si>
  <si>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</si>
  <si>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</si>
  <si>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</si>
  <si>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</si>
  <si>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</si>
  <si>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</si>
  <si>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</si>
  <si>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</si>
  <si>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</si>
  <si>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</si>
  <si>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</si>
  <si>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</si>
  <si>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</si>
  <si>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</si>
  <si>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</si>
  <si>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</si>
  <si>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</si>
  <si>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</si>
  <si>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</si>
  <si>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</si>
  <si>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</si>
  <si>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</si>
  <si>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</si>
  <si>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</si>
  <si>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</si>
  <si>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</si>
  <si>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</si>
  <si>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</si>
  <si>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</si>
  <si>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</si>
  <si>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</si>
  <si>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</si>
  <si>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</si>
  <si>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</si>
  <si>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</si>
  <si>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</si>
  <si>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</si>
  <si>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</si>
  <si>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</si>
  <si>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</si>
  <si>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</si>
  <si>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</si>
  <si>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</si>
  <si>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</si>
  <si>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</si>
  <si>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</si>
  <si>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</si>
  <si>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</si>
  <si>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</si>
  <si>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</si>
  <si>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</si>
  <si>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</si>
  <si>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</si>
  <si>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</si>
  <si>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</si>
  <si>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</si>
  <si>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</si>
  <si>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</si>
  <si>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</si>
  <si>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</si>
  <si>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</si>
  <si>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</si>
  <si>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</si>
  <si>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</si>
  <si>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</si>
  <si>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</si>
  <si>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</si>
  <si>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</si>
  <si>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</si>
  <si>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</si>
  <si>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</si>
  <si>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</si>
  <si>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</si>
  <si>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</si>
  <si>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</si>
  <si>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</si>
  <si>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</si>
  <si>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</si>
  <si>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</si>
  <si>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</si>
  <si>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</si>
  <si>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</si>
  <si>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</si>
  <si>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</si>
  <si>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</si>
  <si>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</si>
  <si>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</si>
  <si>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</si>
  <si>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</si>
  <si>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</si>
  <si>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</si>
  <si>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</si>
  <si>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</si>
  <si>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</si>
  <si>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</si>
  <si>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</si>
  <si>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</si>
  <si>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</si>
  <si>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</si>
  <si>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</si>
  <si>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</si>
  <si>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</si>
  <si>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</si>
  <si>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</si>
  <si>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</si>
  <si>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</si>
  <si>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</si>
  <si>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</si>
  <si>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</si>
  <si>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</si>
  <si>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</si>
  <si>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</si>
  <si>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</si>
  <si>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</si>
  <si>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</si>
  <si>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</si>
  <si>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</si>
  <si>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</si>
  <si>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</si>
  <si>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</si>
  <si>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</si>
  <si>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</si>
  <si>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</si>
  <si>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</si>
  <si>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</si>
  <si>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</si>
  <si>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</si>
  <si>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</si>
  <si>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</si>
  <si>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</si>
  <si>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</si>
  <si>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</si>
  <si>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</si>
  <si>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</si>
  <si>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</si>
  <si>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</si>
  <si>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</si>
  <si>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</si>
  <si>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</si>
  <si>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</si>
  <si>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</si>
  <si>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</si>
  <si>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</si>
  <si>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</si>
  <si>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</si>
  <si>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</si>
  <si>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</si>
  <si>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</si>
  <si>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</si>
  <si>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</si>
  <si>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</si>
  <si>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</si>
  <si>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</si>
  <si>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</si>
  <si>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</si>
  <si>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</si>
  <si>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</si>
  <si>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</si>
  <si>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</si>
  <si>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</si>
  <si>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</si>
  <si>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</si>
  <si>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</si>
  <si>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</si>
  <si>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</si>
  <si>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</si>
  <si>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</si>
  <si>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</si>
  <si>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</si>
  <si>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</si>
  <si>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</si>
  <si>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</si>
  <si>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</si>
  <si>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</si>
  <si>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</si>
  <si>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</si>
  <si>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</si>
  <si>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</si>
  <si>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</si>
  <si>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</si>
  <si>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</si>
  <si>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</si>
  <si>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</si>
  <si>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</si>
  <si>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</si>
  <si>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</si>
  <si>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</si>
  <si>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</si>
  <si>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</si>
  <si>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</si>
  <si>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</si>
  <si>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</si>
  <si>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</si>
  <si>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</si>
  <si>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</si>
  <si>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</si>
  <si>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</si>
  <si>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</si>
  <si>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</si>
  <si>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</si>
  <si>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</si>
  <si>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</si>
  <si>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</si>
  <si>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</si>
  <si>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</si>
  <si>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</si>
  <si>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</si>
  <si>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</si>
  <si>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</si>
  <si>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</si>
  <si>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</si>
  <si>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</si>
  <si>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</si>
  <si>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</si>
  <si>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</si>
  <si>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</si>
  <si>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</si>
  <si>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</si>
  <si>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</si>
  <si>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</si>
  <si>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</si>
  <si>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</si>
  <si>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</si>
  <si>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</si>
  <si>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</si>
  <si>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</si>
  <si>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</si>
  <si>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</si>
  <si>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</si>
  <si>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</si>
  <si>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</si>
  <si>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</si>
  <si>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</si>
  <si>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</si>
  <si>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</si>
  <si>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</si>
  <si>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</si>
  <si>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</si>
  <si>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</si>
  <si>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</si>
  <si>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</si>
  <si>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</si>
  <si>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</si>
  <si>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</si>
  <si>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</si>
  <si>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</si>
  <si>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</si>
  <si>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</si>
  <si>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</si>
  <si>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</si>
  <si>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</si>
  <si>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</si>
  <si>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</si>
  <si>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</si>
  <si>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</si>
  <si>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</si>
  <si>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</si>
  <si>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</si>
  <si>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</si>
  <si>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</si>
  <si>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</si>
  <si>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</si>
  <si>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</si>
  <si>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</si>
  <si>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</si>
  <si>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</si>
  <si>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</si>
  <si>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</si>
  <si>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</si>
  <si>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</si>
  <si>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</si>
  <si>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</si>
  <si>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</si>
  <si>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</si>
  <si>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</si>
  <si>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</si>
  <si>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</si>
  <si>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</si>
  <si>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</si>
  <si>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</si>
  <si>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</si>
  <si>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</si>
  <si>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</si>
  <si>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</si>
  <si>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</si>
  <si>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</si>
  <si>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</si>
  <si>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</si>
  <si>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</si>
  <si>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</si>
  <si>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</si>
  <si>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</si>
  <si>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</si>
  <si>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</si>
  <si>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</si>
  <si>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</si>
  <si>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</si>
  <si>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</si>
  <si>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</si>
  <si>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</si>
  <si>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</si>
  <si>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</si>
  <si>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</si>
  <si>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</si>
  <si>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</si>
  <si>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</si>
  <si>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</si>
  <si>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</si>
  <si>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</si>
  <si>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</si>
  <si>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</si>
  <si>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</si>
  <si>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</si>
  <si>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</si>
  <si>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</si>
  <si>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</si>
  <si>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</si>
  <si>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</si>
  <si>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</si>
  <si>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</si>
  <si>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</si>
  <si>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</si>
  <si>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</si>
  <si>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</si>
  <si>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</si>
  <si>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</si>
  <si>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"Арман"</t>
  </si>
  <si>
    <t>Семиренко Н.В.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</si>
  <si>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</si>
  <si>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</si>
  <si>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</si>
  <si>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</si>
  <si>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</si>
  <si>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олардың ішінде дағдылары  жоғары балалар</t>
  </si>
  <si>
    <t>олардың ішінде дағдыларының орташа деңгейі бар балалар</t>
  </si>
  <si>
    <t>олардың ішінде  дағдылары төмен балалар</t>
  </si>
  <si>
    <t>Топтың атауы</t>
  </si>
  <si>
    <t>Тәрбиешінің аты-жөні</t>
  </si>
  <si>
    <t>МДҰ барлық балалар саны</t>
  </si>
  <si>
    <t>Азимбекова  Алуа</t>
  </si>
  <si>
    <t>Атымтай  Адель</t>
  </si>
  <si>
    <t>Балғабай Еркеназ</t>
  </si>
  <si>
    <t>Ермек  Амира</t>
  </si>
  <si>
    <t>Искиндирова Г.К.</t>
  </si>
  <si>
    <t>Мектепалды даярлық</t>
  </si>
  <si>
    <t>Жексенбекова  Адина</t>
  </si>
  <si>
    <t>Жұмабай Мадина</t>
  </si>
  <si>
    <t>Келдібек   Амир</t>
  </si>
  <si>
    <t>Қорабай Сезім</t>
  </si>
  <si>
    <t>Қордабай  Бекнұр</t>
  </si>
  <si>
    <t>Мұстафин  Әділ</t>
  </si>
  <si>
    <t>Октябрьқызы   Хадиша</t>
  </si>
  <si>
    <t>Турмаганбетов   Дидар</t>
  </si>
  <si>
    <t>мектепалды   даярлық</t>
  </si>
  <si>
    <t xml:space="preserve">олардыңішінде дағдылары жоғары  балалар    </t>
  </si>
  <si>
    <t>бастапқы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</si>
</sst>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7" fillId="0" borderId="0"/>
  </cellStyleXfs>
  <cellXfs count="17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164" fontId="0" fillId="0" borderId="0" xfId="0" applyNumberFormat="1"/>
    <xf numFmtId="0" fontId="8" fillId="0" borderId="1" xfId="2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 wrapText="1"/>
    </xf>
    <xf numFmtId="0" fontId="8" fillId="0" borderId="1" xfId="2" applyFont="1" applyBorder="1" applyAlignment="1">
      <alignment horizontal="left" vertical="top"/>
    </xf>
    <xf numFmtId="1" fontId="5" fillId="0" borderId="1" xfId="0" applyNumberFormat="1" applyFont="1" applyBorder="1" applyAlignment="1">
      <alignment horizontal="center" vertical="top" wrapText="1"/>
    </xf>
    <xf numFmtId="1" fontId="5" fillId="0" borderId="1" xfId="2" applyNumberFormat="1" applyFont="1" applyBorder="1" applyAlignment="1">
      <alignment horizontal="center"/>
    </xf>
    <xf numFmtId="1" fontId="5" fillId="2" borderId="1" xfId="2" applyNumberFormat="1" applyFont="1" applyFill="1" applyBorder="1" applyAlignment="1">
      <alignment horizontal="center"/>
    </xf>
    <xf numFmtId="0" fontId="18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1" fontId="0" fillId="0" borderId="1" xfId="1" applyNumberFormat="1" applyFont="1" applyFill="1" applyBorder="1" applyAlignment="1" applyProtection="1">
      <alignment horizontal="center" vertical="center"/>
    </xf>
    <xf numFmtId="0" fontId="3" fillId="0" borderId="1" xfId="0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6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3">
    <cellStyle name="Обычный" xfId="0" builtinId="0"/>
    <cellStyle name="Обычный 2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71"/>
  <sheetViews>
    <sheetView topLeftCell="A5" zoomScale="70" zoomScaleNormal="70" workbookViewId="0">
      <selection activeCell="B14" sqref="B14:HS30"/>
    </sheetView>
  </sheetViews>
  <sheetFormatPr defaultRowHeight="15" x14ac:dyDescent="0.25"/>
  <cols>
    <col min="2" max="2" width="27.5703125" customWidth="1"/>
    <col min="3" max="3" width="23.7109375" customWidth="1"/>
  </cols>
  <sheetData>
    <row r="1" spans="1:227" ht="15.75" x14ac:dyDescent="0.25">
      <c r="A1" s="6" t="s">
        <v>25</v>
      </c>
      <c r="B1" s="13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69" t="s">
        <v>3238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109" t="s">
        <v>0</v>
      </c>
      <c r="B4" s="109" t="s">
        <v>1</v>
      </c>
      <c r="C4" s="110" t="s">
        <v>87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111"/>
      <c r="AM4" s="81" t="s">
        <v>2</v>
      </c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112"/>
      <c r="CC4" s="81" t="s">
        <v>2</v>
      </c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90" t="s">
        <v>181</v>
      </c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1"/>
      <c r="EE4" s="78" t="s">
        <v>244</v>
      </c>
      <c r="EF4" s="79"/>
      <c r="EG4" s="79"/>
      <c r="EH4" s="79"/>
      <c r="EI4" s="79"/>
      <c r="EJ4" s="79"/>
      <c r="EK4" s="79"/>
      <c r="EL4" s="79"/>
      <c r="EM4" s="80"/>
      <c r="EN4" s="81" t="s">
        <v>244</v>
      </c>
      <c r="EO4" s="82"/>
      <c r="EP4" s="82"/>
      <c r="EQ4" s="82"/>
      <c r="ER4" s="82"/>
      <c r="ES4" s="82"/>
      <c r="ET4" s="82"/>
      <c r="EU4" s="82"/>
      <c r="EV4" s="82"/>
      <c r="EW4" s="82"/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/>
      <c r="FJ4" s="82"/>
      <c r="FK4" s="82"/>
      <c r="FL4" s="82"/>
      <c r="FM4" s="82"/>
      <c r="FN4" s="82"/>
      <c r="FO4" s="82"/>
      <c r="FP4" s="82"/>
      <c r="FQ4" s="82"/>
      <c r="FR4" s="82"/>
      <c r="FS4" s="82"/>
      <c r="FT4" s="82"/>
      <c r="FU4" s="73" t="s">
        <v>291</v>
      </c>
      <c r="FV4" s="73"/>
      <c r="FW4" s="73"/>
      <c r="FX4" s="73"/>
      <c r="FY4" s="73"/>
      <c r="FZ4" s="73"/>
      <c r="GA4" s="73"/>
      <c r="GB4" s="73"/>
      <c r="GC4" s="73"/>
      <c r="GD4" s="73"/>
      <c r="GE4" s="73"/>
      <c r="GF4" s="73"/>
      <c r="GG4" s="73"/>
      <c r="GH4" s="73"/>
      <c r="GI4" s="73"/>
      <c r="GJ4" s="73"/>
      <c r="GK4" s="73"/>
      <c r="GL4" s="73"/>
      <c r="GM4" s="73"/>
      <c r="GN4" s="73"/>
      <c r="GO4" s="73"/>
      <c r="GP4" s="73"/>
      <c r="GQ4" s="73"/>
      <c r="GR4" s="73"/>
      <c r="GS4" s="73"/>
      <c r="GT4" s="73"/>
      <c r="GU4" s="73"/>
      <c r="GV4" s="73"/>
      <c r="GW4" s="73"/>
      <c r="GX4" s="73"/>
      <c r="GY4" s="73"/>
      <c r="GZ4" s="73"/>
      <c r="HA4" s="73"/>
      <c r="HB4" s="73"/>
      <c r="HC4" s="73"/>
      <c r="HD4" s="73"/>
      <c r="HE4" s="73"/>
      <c r="HF4" s="73"/>
      <c r="HG4" s="73"/>
      <c r="HH4" s="73"/>
      <c r="HI4" s="73"/>
      <c r="HJ4" s="73"/>
      <c r="HK4" s="73"/>
      <c r="HL4" s="73"/>
      <c r="HM4" s="73"/>
      <c r="HN4" s="73"/>
      <c r="HO4" s="73"/>
      <c r="HP4" s="73"/>
      <c r="HQ4" s="73"/>
      <c r="HR4" s="73"/>
      <c r="HS4" s="73"/>
    </row>
    <row r="5" spans="1:227" ht="15" customHeight="1" x14ac:dyDescent="0.25">
      <c r="A5" s="109"/>
      <c r="B5" s="109"/>
      <c r="C5" s="99" t="s">
        <v>88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84" t="s">
        <v>86</v>
      </c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92"/>
      <c r="CC5" s="74" t="s">
        <v>3</v>
      </c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93"/>
      <c r="DA5" s="85" t="s">
        <v>182</v>
      </c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6"/>
      <c r="EE5" s="75" t="s">
        <v>245</v>
      </c>
      <c r="EF5" s="76"/>
      <c r="EG5" s="76"/>
      <c r="EH5" s="76"/>
      <c r="EI5" s="76"/>
      <c r="EJ5" s="76"/>
      <c r="EK5" s="76"/>
      <c r="EL5" s="76"/>
      <c r="EM5" s="77"/>
      <c r="EN5" s="75" t="s">
        <v>246</v>
      </c>
      <c r="EO5" s="76"/>
      <c r="EP5" s="76"/>
      <c r="EQ5" s="76"/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4" t="s">
        <v>292</v>
      </c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74"/>
      <c r="HF5" s="74"/>
      <c r="HG5" s="74"/>
      <c r="HH5" s="74"/>
      <c r="HI5" s="74"/>
      <c r="HJ5" s="74"/>
      <c r="HK5" s="74"/>
      <c r="HL5" s="74"/>
      <c r="HM5" s="74"/>
      <c r="HN5" s="74"/>
      <c r="HO5" s="74"/>
      <c r="HP5" s="74"/>
      <c r="HQ5" s="74"/>
      <c r="HR5" s="74"/>
      <c r="HS5" s="74"/>
    </row>
    <row r="6" spans="1:227" ht="10.15" hidden="1" customHeight="1" x14ac:dyDescent="0.3">
      <c r="A6" s="109"/>
      <c r="B6" s="109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28"/>
      <c r="DA6" s="22"/>
      <c r="DB6" s="22"/>
      <c r="DC6" s="22"/>
      <c r="DD6" s="22"/>
      <c r="DE6" s="22"/>
      <c r="DF6" s="22"/>
      <c r="DG6" s="22"/>
      <c r="DH6" s="22"/>
      <c r="DI6" s="22"/>
      <c r="DJ6" s="22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28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3">
      <c r="A7" s="109"/>
      <c r="B7" s="109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28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28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3">
      <c r="A8" s="109"/>
      <c r="B8" s="109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113"/>
      <c r="AL8" s="113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28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28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3">
      <c r="A9" s="109"/>
      <c r="B9" s="109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28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28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3">
      <c r="A10" s="109"/>
      <c r="B10" s="109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28"/>
      <c r="DA10" s="4"/>
      <c r="DB10" s="4"/>
      <c r="DC10" s="4"/>
      <c r="DD10" s="4"/>
      <c r="DE10" s="4"/>
      <c r="DF10" s="4"/>
      <c r="DG10" s="4"/>
      <c r="DH10" s="4"/>
      <c r="DI10" s="4"/>
      <c r="DJ10" s="30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28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109"/>
      <c r="B11" s="109"/>
      <c r="C11" s="100" t="s">
        <v>26</v>
      </c>
      <c r="D11" s="101" t="s">
        <v>5</v>
      </c>
      <c r="E11" s="101" t="s">
        <v>6</v>
      </c>
      <c r="F11" s="84" t="s">
        <v>34</v>
      </c>
      <c r="G11" s="84" t="s">
        <v>7</v>
      </c>
      <c r="H11" s="84" t="s">
        <v>8</v>
      </c>
      <c r="I11" s="84" t="s">
        <v>27</v>
      </c>
      <c r="J11" s="84" t="s">
        <v>9</v>
      </c>
      <c r="K11" s="84" t="s">
        <v>10</v>
      </c>
      <c r="L11" s="101" t="s">
        <v>39</v>
      </c>
      <c r="M11" s="101" t="s">
        <v>9</v>
      </c>
      <c r="N11" s="101" t="s">
        <v>10</v>
      </c>
      <c r="O11" s="101" t="s">
        <v>28</v>
      </c>
      <c r="P11" s="101" t="s">
        <v>11</v>
      </c>
      <c r="Q11" s="101" t="s">
        <v>4</v>
      </c>
      <c r="R11" s="101" t="s">
        <v>29</v>
      </c>
      <c r="S11" s="101" t="s">
        <v>6</v>
      </c>
      <c r="T11" s="101" t="s">
        <v>12</v>
      </c>
      <c r="U11" s="101" t="s">
        <v>51</v>
      </c>
      <c r="V11" s="101" t="s">
        <v>6</v>
      </c>
      <c r="W11" s="101" t="s">
        <v>12</v>
      </c>
      <c r="X11" s="98" t="s">
        <v>30</v>
      </c>
      <c r="Y11" s="99" t="s">
        <v>10</v>
      </c>
      <c r="Z11" s="100" t="s">
        <v>13</v>
      </c>
      <c r="AA11" s="101" t="s">
        <v>31</v>
      </c>
      <c r="AB11" s="101" t="s">
        <v>14</v>
      </c>
      <c r="AC11" s="101" t="s">
        <v>15</v>
      </c>
      <c r="AD11" s="101" t="s">
        <v>32</v>
      </c>
      <c r="AE11" s="101" t="s">
        <v>4</v>
      </c>
      <c r="AF11" s="101" t="s">
        <v>5</v>
      </c>
      <c r="AG11" s="101" t="s">
        <v>33</v>
      </c>
      <c r="AH11" s="101" t="s">
        <v>12</v>
      </c>
      <c r="AI11" s="101" t="s">
        <v>7</v>
      </c>
      <c r="AJ11" s="101" t="s">
        <v>71</v>
      </c>
      <c r="AK11" s="101" t="s">
        <v>16</v>
      </c>
      <c r="AL11" s="101" t="s">
        <v>9</v>
      </c>
      <c r="AM11" s="101" t="s">
        <v>72</v>
      </c>
      <c r="AN11" s="101"/>
      <c r="AO11" s="101"/>
      <c r="AP11" s="98" t="s">
        <v>73</v>
      </c>
      <c r="AQ11" s="99"/>
      <c r="AR11" s="100"/>
      <c r="AS11" s="98" t="s">
        <v>74</v>
      </c>
      <c r="AT11" s="99"/>
      <c r="AU11" s="100"/>
      <c r="AV11" s="101" t="s">
        <v>75</v>
      </c>
      <c r="AW11" s="101"/>
      <c r="AX11" s="101"/>
      <c r="AY11" s="101" t="s">
        <v>76</v>
      </c>
      <c r="AZ11" s="101"/>
      <c r="BA11" s="101"/>
      <c r="BB11" s="101" t="s">
        <v>77</v>
      </c>
      <c r="BC11" s="101"/>
      <c r="BD11" s="101"/>
      <c r="BE11" s="97" t="s">
        <v>78</v>
      </c>
      <c r="BF11" s="97"/>
      <c r="BG11" s="97"/>
      <c r="BH11" s="101" t="s">
        <v>79</v>
      </c>
      <c r="BI11" s="101"/>
      <c r="BJ11" s="101"/>
      <c r="BK11" s="101" t="s">
        <v>80</v>
      </c>
      <c r="BL11" s="101"/>
      <c r="BM11" s="101"/>
      <c r="BN11" s="101" t="s">
        <v>81</v>
      </c>
      <c r="BO11" s="101"/>
      <c r="BP11" s="101"/>
      <c r="BQ11" s="101" t="s">
        <v>82</v>
      </c>
      <c r="BR11" s="101"/>
      <c r="BS11" s="101"/>
      <c r="BT11" s="101" t="s">
        <v>83</v>
      </c>
      <c r="BU11" s="101"/>
      <c r="BV11" s="101"/>
      <c r="BW11" s="94" t="s">
        <v>84</v>
      </c>
      <c r="BX11" s="94"/>
      <c r="BY11" s="94"/>
      <c r="BZ11" s="94" t="s">
        <v>85</v>
      </c>
      <c r="CA11" s="94"/>
      <c r="CB11" s="95"/>
      <c r="CC11" s="84" t="s">
        <v>140</v>
      </c>
      <c r="CD11" s="84"/>
      <c r="CE11" s="84"/>
      <c r="CF11" s="84" t="s">
        <v>141</v>
      </c>
      <c r="CG11" s="84"/>
      <c r="CH11" s="84"/>
      <c r="CI11" s="74" t="s">
        <v>142</v>
      </c>
      <c r="CJ11" s="74"/>
      <c r="CK11" s="74"/>
      <c r="CL11" s="84" t="s">
        <v>143</v>
      </c>
      <c r="CM11" s="84"/>
      <c r="CN11" s="84"/>
      <c r="CO11" s="84" t="s">
        <v>144</v>
      </c>
      <c r="CP11" s="84"/>
      <c r="CQ11" s="84"/>
      <c r="CR11" s="84" t="s">
        <v>145</v>
      </c>
      <c r="CS11" s="84"/>
      <c r="CT11" s="84"/>
      <c r="CU11" s="84" t="s">
        <v>146</v>
      </c>
      <c r="CV11" s="84"/>
      <c r="CW11" s="84"/>
      <c r="CX11" s="84" t="s">
        <v>147</v>
      </c>
      <c r="CY11" s="84"/>
      <c r="CZ11" s="92"/>
      <c r="DA11" s="83" t="s">
        <v>183</v>
      </c>
      <c r="DB11" s="87"/>
      <c r="DC11" s="88"/>
      <c r="DD11" s="83" t="s">
        <v>184</v>
      </c>
      <c r="DE11" s="87"/>
      <c r="DF11" s="88"/>
      <c r="DG11" s="83" t="s">
        <v>185</v>
      </c>
      <c r="DH11" s="87"/>
      <c r="DI11" s="88"/>
      <c r="DJ11" s="74" t="s">
        <v>186</v>
      </c>
      <c r="DK11" s="74"/>
      <c r="DL11" s="74"/>
      <c r="DM11" s="74" t="s">
        <v>187</v>
      </c>
      <c r="DN11" s="74"/>
      <c r="DO11" s="74"/>
      <c r="DP11" s="74" t="s">
        <v>188</v>
      </c>
      <c r="DQ11" s="74"/>
      <c r="DR11" s="74"/>
      <c r="DS11" s="74" t="s">
        <v>189</v>
      </c>
      <c r="DT11" s="74"/>
      <c r="DU11" s="74"/>
      <c r="DV11" s="74" t="s">
        <v>190</v>
      </c>
      <c r="DW11" s="74"/>
      <c r="DX11" s="74"/>
      <c r="DY11" s="74" t="s">
        <v>191</v>
      </c>
      <c r="DZ11" s="74"/>
      <c r="EA11" s="74"/>
      <c r="EB11" s="83" t="s">
        <v>192</v>
      </c>
      <c r="EC11" s="87"/>
      <c r="ED11" s="87"/>
      <c r="EE11" s="74" t="s">
        <v>230</v>
      </c>
      <c r="EF11" s="74"/>
      <c r="EG11" s="74"/>
      <c r="EH11" s="74" t="s">
        <v>231</v>
      </c>
      <c r="EI11" s="74"/>
      <c r="EJ11" s="74"/>
      <c r="EK11" s="74" t="s">
        <v>232</v>
      </c>
      <c r="EL11" s="74"/>
      <c r="EM11" s="74"/>
      <c r="EN11" s="74" t="s">
        <v>233</v>
      </c>
      <c r="EO11" s="74"/>
      <c r="EP11" s="74"/>
      <c r="EQ11" s="74" t="s">
        <v>234</v>
      </c>
      <c r="ER11" s="74"/>
      <c r="ES11" s="74"/>
      <c r="ET11" s="74" t="s">
        <v>235</v>
      </c>
      <c r="EU11" s="74"/>
      <c r="EV11" s="74"/>
      <c r="EW11" s="74" t="s">
        <v>236</v>
      </c>
      <c r="EX11" s="74"/>
      <c r="EY11" s="74"/>
      <c r="EZ11" s="74" t="s">
        <v>237</v>
      </c>
      <c r="FA11" s="74"/>
      <c r="FB11" s="74"/>
      <c r="FC11" s="74" t="s">
        <v>238</v>
      </c>
      <c r="FD11" s="74"/>
      <c r="FE11" s="74"/>
      <c r="FF11" s="74" t="s">
        <v>239</v>
      </c>
      <c r="FG11" s="74"/>
      <c r="FH11" s="74"/>
      <c r="FI11" s="74" t="s">
        <v>240</v>
      </c>
      <c r="FJ11" s="74"/>
      <c r="FK11" s="74"/>
      <c r="FL11" s="74" t="s">
        <v>241</v>
      </c>
      <c r="FM11" s="74"/>
      <c r="FN11" s="74"/>
      <c r="FO11" s="74" t="s">
        <v>242</v>
      </c>
      <c r="FP11" s="74"/>
      <c r="FQ11" s="74"/>
      <c r="FR11" s="74" t="s">
        <v>243</v>
      </c>
      <c r="FS11" s="74"/>
      <c r="FT11" s="83"/>
      <c r="FU11" s="74" t="s">
        <v>293</v>
      </c>
      <c r="FV11" s="74"/>
      <c r="FW11" s="74"/>
      <c r="FX11" s="74" t="s">
        <v>294</v>
      </c>
      <c r="FY11" s="74"/>
      <c r="FZ11" s="74"/>
      <c r="GA11" s="74" t="s">
        <v>295</v>
      </c>
      <c r="GB11" s="74"/>
      <c r="GC11" s="74"/>
      <c r="GD11" s="74" t="s">
        <v>296</v>
      </c>
      <c r="GE11" s="74"/>
      <c r="GF11" s="74"/>
      <c r="GG11" s="74" t="s">
        <v>297</v>
      </c>
      <c r="GH11" s="74"/>
      <c r="GI11" s="74"/>
      <c r="GJ11" s="74" t="s">
        <v>298</v>
      </c>
      <c r="GK11" s="74"/>
      <c r="GL11" s="74"/>
      <c r="GM11" s="74" t="s">
        <v>299</v>
      </c>
      <c r="GN11" s="74"/>
      <c r="GO11" s="74"/>
      <c r="GP11" s="74" t="s">
        <v>300</v>
      </c>
      <c r="GQ11" s="74"/>
      <c r="GR11" s="74"/>
      <c r="GS11" s="74" t="s">
        <v>301</v>
      </c>
      <c r="GT11" s="74"/>
      <c r="GU11" s="74"/>
      <c r="GV11" s="74" t="s">
        <v>302</v>
      </c>
      <c r="GW11" s="74"/>
      <c r="GX11" s="74"/>
      <c r="GY11" s="74" t="s">
        <v>303</v>
      </c>
      <c r="GZ11" s="74"/>
      <c r="HA11" s="74"/>
      <c r="HB11" s="74" t="s">
        <v>304</v>
      </c>
      <c r="HC11" s="74"/>
      <c r="HD11" s="74"/>
      <c r="HE11" s="74" t="s">
        <v>305</v>
      </c>
      <c r="HF11" s="74"/>
      <c r="HG11" s="74"/>
      <c r="HH11" s="74" t="s">
        <v>306</v>
      </c>
      <c r="HI11" s="74"/>
      <c r="HJ11" s="74"/>
      <c r="HK11" s="74" t="s">
        <v>307</v>
      </c>
      <c r="HL11" s="74"/>
      <c r="HM11" s="74"/>
      <c r="HN11" s="74" t="s">
        <v>308</v>
      </c>
      <c r="HO11" s="74"/>
      <c r="HP11" s="74"/>
      <c r="HQ11" s="74" t="s">
        <v>309</v>
      </c>
      <c r="HR11" s="74"/>
      <c r="HS11" s="74"/>
    </row>
    <row r="12" spans="1:227" ht="156" customHeight="1" thickBot="1" x14ac:dyDescent="0.3">
      <c r="A12" s="109"/>
      <c r="B12" s="109"/>
      <c r="C12" s="106" t="s">
        <v>18</v>
      </c>
      <c r="D12" s="96"/>
      <c r="E12" s="96"/>
      <c r="F12" s="107" t="s">
        <v>401</v>
      </c>
      <c r="G12" s="107"/>
      <c r="H12" s="106"/>
      <c r="I12" s="108" t="s">
        <v>35</v>
      </c>
      <c r="J12" s="107"/>
      <c r="K12" s="107"/>
      <c r="L12" s="96" t="s">
        <v>40</v>
      </c>
      <c r="M12" s="96"/>
      <c r="N12" s="96"/>
      <c r="O12" s="96" t="s">
        <v>44</v>
      </c>
      <c r="P12" s="96"/>
      <c r="Q12" s="96"/>
      <c r="R12" s="96" t="s">
        <v>47</v>
      </c>
      <c r="S12" s="96"/>
      <c r="T12" s="96"/>
      <c r="U12" s="96" t="s">
        <v>52</v>
      </c>
      <c r="V12" s="96"/>
      <c r="W12" s="96"/>
      <c r="X12" s="96" t="s">
        <v>54</v>
      </c>
      <c r="Y12" s="96"/>
      <c r="Z12" s="96"/>
      <c r="AA12" s="96" t="s">
        <v>57</v>
      </c>
      <c r="AB12" s="96"/>
      <c r="AC12" s="96"/>
      <c r="AD12" s="96" t="s">
        <v>61</v>
      </c>
      <c r="AE12" s="96"/>
      <c r="AF12" s="96"/>
      <c r="AG12" s="96" t="s">
        <v>63</v>
      </c>
      <c r="AH12" s="96"/>
      <c r="AI12" s="96"/>
      <c r="AJ12" s="96" t="s">
        <v>67</v>
      </c>
      <c r="AK12" s="96"/>
      <c r="AL12" s="96"/>
      <c r="AM12" s="96" t="s">
        <v>89</v>
      </c>
      <c r="AN12" s="96"/>
      <c r="AO12" s="96"/>
      <c r="AP12" s="96" t="s">
        <v>92</v>
      </c>
      <c r="AQ12" s="96"/>
      <c r="AR12" s="96"/>
      <c r="AS12" s="96" t="s">
        <v>96</v>
      </c>
      <c r="AT12" s="96"/>
      <c r="AU12" s="96"/>
      <c r="AV12" s="96" t="s">
        <v>100</v>
      </c>
      <c r="AW12" s="96"/>
      <c r="AX12" s="96"/>
      <c r="AY12" s="96" t="s">
        <v>101</v>
      </c>
      <c r="AZ12" s="96"/>
      <c r="BA12" s="96"/>
      <c r="BB12" s="96" t="s">
        <v>104</v>
      </c>
      <c r="BC12" s="96"/>
      <c r="BD12" s="96"/>
      <c r="BE12" s="96" t="s">
        <v>108</v>
      </c>
      <c r="BF12" s="96"/>
      <c r="BG12" s="96"/>
      <c r="BH12" s="96" t="s">
        <v>112</v>
      </c>
      <c r="BI12" s="96"/>
      <c r="BJ12" s="96"/>
      <c r="BK12" s="96" t="s">
        <v>116</v>
      </c>
      <c r="BL12" s="96"/>
      <c r="BM12" s="96"/>
      <c r="BN12" s="96" t="s">
        <v>120</v>
      </c>
      <c r="BO12" s="96"/>
      <c r="BP12" s="96"/>
      <c r="BQ12" s="96" t="s">
        <v>124</v>
      </c>
      <c r="BR12" s="96"/>
      <c r="BS12" s="96"/>
      <c r="BT12" s="96" t="s">
        <v>128</v>
      </c>
      <c r="BU12" s="96"/>
      <c r="BV12" s="96"/>
      <c r="BW12" s="96" t="s">
        <v>132</v>
      </c>
      <c r="BX12" s="96"/>
      <c r="BY12" s="96"/>
      <c r="BZ12" s="96" t="s">
        <v>136</v>
      </c>
      <c r="CA12" s="96"/>
      <c r="CB12" s="96"/>
      <c r="CC12" s="70" t="s">
        <v>149</v>
      </c>
      <c r="CD12" s="71"/>
      <c r="CE12" s="72"/>
      <c r="CF12" s="70" t="s">
        <v>153</v>
      </c>
      <c r="CG12" s="71"/>
      <c r="CH12" s="72"/>
      <c r="CI12" s="70" t="s">
        <v>157</v>
      </c>
      <c r="CJ12" s="71"/>
      <c r="CK12" s="72"/>
      <c r="CL12" s="70" t="s">
        <v>161</v>
      </c>
      <c r="CM12" s="71"/>
      <c r="CN12" s="72"/>
      <c r="CO12" s="70" t="s">
        <v>165</v>
      </c>
      <c r="CP12" s="71"/>
      <c r="CQ12" s="72"/>
      <c r="CR12" s="70" t="s">
        <v>169</v>
      </c>
      <c r="CS12" s="71"/>
      <c r="CT12" s="72"/>
      <c r="CU12" s="70" t="s">
        <v>173</v>
      </c>
      <c r="CV12" s="71"/>
      <c r="CW12" s="72"/>
      <c r="CX12" s="70" t="s">
        <v>177</v>
      </c>
      <c r="CY12" s="71"/>
      <c r="CZ12" s="71"/>
      <c r="DA12" s="70" t="s">
        <v>193</v>
      </c>
      <c r="DB12" s="71"/>
      <c r="DC12" s="72"/>
      <c r="DD12" s="70" t="s">
        <v>195</v>
      </c>
      <c r="DE12" s="71"/>
      <c r="DF12" s="72"/>
      <c r="DG12" s="70" t="s">
        <v>199</v>
      </c>
      <c r="DH12" s="71"/>
      <c r="DI12" s="72"/>
      <c r="DJ12" s="70" t="s">
        <v>203</v>
      </c>
      <c r="DK12" s="71"/>
      <c r="DL12" s="72"/>
      <c r="DM12" s="70" t="s">
        <v>207</v>
      </c>
      <c r="DN12" s="71"/>
      <c r="DO12" s="72"/>
      <c r="DP12" s="70" t="s">
        <v>211</v>
      </c>
      <c r="DQ12" s="71"/>
      <c r="DR12" s="72"/>
      <c r="DS12" s="70" t="s">
        <v>215</v>
      </c>
      <c r="DT12" s="71"/>
      <c r="DU12" s="72"/>
      <c r="DV12" s="70" t="s">
        <v>219</v>
      </c>
      <c r="DW12" s="71"/>
      <c r="DX12" s="72"/>
      <c r="DY12" s="70" t="s">
        <v>223</v>
      </c>
      <c r="DZ12" s="71"/>
      <c r="EA12" s="72"/>
      <c r="EB12" s="70" t="s">
        <v>226</v>
      </c>
      <c r="EC12" s="71"/>
      <c r="ED12" s="71"/>
      <c r="EE12" s="70" t="s">
        <v>247</v>
      </c>
      <c r="EF12" s="71"/>
      <c r="EG12" s="72"/>
      <c r="EH12" s="70" t="s">
        <v>251</v>
      </c>
      <c r="EI12" s="71"/>
      <c r="EJ12" s="72"/>
      <c r="EK12" s="70" t="s">
        <v>255</v>
      </c>
      <c r="EL12" s="71"/>
      <c r="EM12" s="72"/>
      <c r="EN12" s="70" t="s">
        <v>259</v>
      </c>
      <c r="EO12" s="71"/>
      <c r="EP12" s="72"/>
      <c r="EQ12" s="70" t="s">
        <v>260</v>
      </c>
      <c r="ER12" s="71"/>
      <c r="ES12" s="72"/>
      <c r="ET12" s="70" t="s">
        <v>264</v>
      </c>
      <c r="EU12" s="71"/>
      <c r="EV12" s="72"/>
      <c r="EW12" s="70" t="s">
        <v>266</v>
      </c>
      <c r="EX12" s="71"/>
      <c r="EY12" s="72"/>
      <c r="EZ12" s="70" t="s">
        <v>268</v>
      </c>
      <c r="FA12" s="71"/>
      <c r="FB12" s="72"/>
      <c r="FC12" s="70" t="s">
        <v>270</v>
      </c>
      <c r="FD12" s="71"/>
      <c r="FE12" s="72"/>
      <c r="FF12" s="70" t="s">
        <v>274</v>
      </c>
      <c r="FG12" s="71"/>
      <c r="FH12" s="72"/>
      <c r="FI12" s="70" t="s">
        <v>277</v>
      </c>
      <c r="FJ12" s="71"/>
      <c r="FK12" s="72"/>
      <c r="FL12" s="70" t="s">
        <v>280</v>
      </c>
      <c r="FM12" s="71"/>
      <c r="FN12" s="72"/>
      <c r="FO12" s="70" t="s">
        <v>284</v>
      </c>
      <c r="FP12" s="71"/>
      <c r="FQ12" s="72"/>
      <c r="FR12" s="70" t="s">
        <v>287</v>
      </c>
      <c r="FS12" s="71"/>
      <c r="FT12" s="71"/>
      <c r="FU12" s="70" t="s">
        <v>313</v>
      </c>
      <c r="FV12" s="71"/>
      <c r="FW12" s="72"/>
      <c r="FX12" s="70" t="s">
        <v>314</v>
      </c>
      <c r="FY12" s="71"/>
      <c r="FZ12" s="72"/>
      <c r="GA12" s="70" t="s">
        <v>318</v>
      </c>
      <c r="GB12" s="71"/>
      <c r="GC12" s="72"/>
      <c r="GD12" s="70" t="s">
        <v>365</v>
      </c>
      <c r="GE12" s="71"/>
      <c r="GF12" s="72"/>
      <c r="GG12" s="70" t="s">
        <v>321</v>
      </c>
      <c r="GH12" s="71"/>
      <c r="GI12" s="72"/>
      <c r="GJ12" s="70" t="s">
        <v>323</v>
      </c>
      <c r="GK12" s="71"/>
      <c r="GL12" s="72"/>
      <c r="GM12" s="70" t="s">
        <v>327</v>
      </c>
      <c r="GN12" s="71"/>
      <c r="GO12" s="72"/>
      <c r="GP12" s="70" t="s">
        <v>329</v>
      </c>
      <c r="GQ12" s="71"/>
      <c r="GR12" s="72"/>
      <c r="GS12" s="70" t="s">
        <v>333</v>
      </c>
      <c r="GT12" s="71"/>
      <c r="GU12" s="72"/>
      <c r="GV12" s="70" t="s">
        <v>335</v>
      </c>
      <c r="GW12" s="71"/>
      <c r="GX12" s="72"/>
      <c r="GY12" s="70" t="s">
        <v>339</v>
      </c>
      <c r="GZ12" s="71"/>
      <c r="HA12" s="72"/>
      <c r="HB12" s="70" t="s">
        <v>343</v>
      </c>
      <c r="HC12" s="71"/>
      <c r="HD12" s="72"/>
      <c r="HE12" s="70" t="s">
        <v>347</v>
      </c>
      <c r="HF12" s="71"/>
      <c r="HG12" s="72"/>
      <c r="HH12" s="70" t="s">
        <v>351</v>
      </c>
      <c r="HI12" s="71"/>
      <c r="HJ12" s="72"/>
      <c r="HK12" s="70" t="s">
        <v>355</v>
      </c>
      <c r="HL12" s="71"/>
      <c r="HM12" s="72"/>
      <c r="HN12" s="70" t="s">
        <v>358</v>
      </c>
      <c r="HO12" s="71"/>
      <c r="HP12" s="72"/>
      <c r="HQ12" s="70" t="s">
        <v>361</v>
      </c>
      <c r="HR12" s="71"/>
      <c r="HS12" s="72"/>
    </row>
    <row r="13" spans="1:227" ht="90.6" customHeight="1" thickBot="1" x14ac:dyDescent="0.3">
      <c r="A13" s="109"/>
      <c r="B13" s="109"/>
      <c r="C13" s="17" t="s">
        <v>19</v>
      </c>
      <c r="D13" s="16" t="s">
        <v>20</v>
      </c>
      <c r="E13" s="16" t="s">
        <v>21</v>
      </c>
      <c r="F13" s="17" t="s">
        <v>22</v>
      </c>
      <c r="G13" s="16" t="s">
        <v>23</v>
      </c>
      <c r="H13" s="16" t="s">
        <v>24</v>
      </c>
      <c r="I13" s="16" t="s">
        <v>36</v>
      </c>
      <c r="J13" s="16" t="s">
        <v>37</v>
      </c>
      <c r="K13" s="21" t="s">
        <v>38</v>
      </c>
      <c r="L13" s="16" t="s">
        <v>41</v>
      </c>
      <c r="M13" s="16" t="s">
        <v>42</v>
      </c>
      <c r="N13" s="16" t="s">
        <v>43</v>
      </c>
      <c r="O13" s="16" t="s">
        <v>41</v>
      </c>
      <c r="P13" s="16" t="s">
        <v>45</v>
      </c>
      <c r="Q13" s="16" t="s">
        <v>46</v>
      </c>
      <c r="R13" s="16" t="s">
        <v>48</v>
      </c>
      <c r="S13" s="16" t="s">
        <v>49</v>
      </c>
      <c r="T13" s="16" t="s">
        <v>50</v>
      </c>
      <c r="U13" s="16" t="s">
        <v>41</v>
      </c>
      <c r="V13" s="16" t="s">
        <v>53</v>
      </c>
      <c r="W13" s="16" t="s">
        <v>43</v>
      </c>
      <c r="X13" s="16" t="s">
        <v>55</v>
      </c>
      <c r="Y13" s="16" t="s">
        <v>56</v>
      </c>
      <c r="Z13" s="16" t="s">
        <v>50</v>
      </c>
      <c r="AA13" s="16" t="s">
        <v>58</v>
      </c>
      <c r="AB13" s="16" t="s">
        <v>59</v>
      </c>
      <c r="AC13" s="16" t="s">
        <v>60</v>
      </c>
      <c r="AD13" s="16" t="s">
        <v>62</v>
      </c>
      <c r="AE13" s="16" t="s">
        <v>20</v>
      </c>
      <c r="AF13" s="16" t="s">
        <v>21</v>
      </c>
      <c r="AG13" s="16" t="s">
        <v>64</v>
      </c>
      <c r="AH13" s="16" t="s">
        <v>65</v>
      </c>
      <c r="AI13" s="16" t="s">
        <v>66</v>
      </c>
      <c r="AJ13" s="16" t="s">
        <v>68</v>
      </c>
      <c r="AK13" s="16" t="s">
        <v>69</v>
      </c>
      <c r="AL13" s="16" t="s">
        <v>70</v>
      </c>
      <c r="AM13" s="16" t="s">
        <v>148</v>
      </c>
      <c r="AN13" s="16" t="s">
        <v>90</v>
      </c>
      <c r="AO13" s="16" t="s">
        <v>91</v>
      </c>
      <c r="AP13" s="16" t="s">
        <v>93</v>
      </c>
      <c r="AQ13" s="16" t="s">
        <v>94</v>
      </c>
      <c r="AR13" s="16" t="s">
        <v>95</v>
      </c>
      <c r="AS13" s="16" t="s">
        <v>97</v>
      </c>
      <c r="AT13" s="16" t="s">
        <v>98</v>
      </c>
      <c r="AU13" s="16" t="s">
        <v>99</v>
      </c>
      <c r="AV13" s="16" t="s">
        <v>64</v>
      </c>
      <c r="AW13" s="16" t="s">
        <v>65</v>
      </c>
      <c r="AX13" s="16" t="s">
        <v>66</v>
      </c>
      <c r="AY13" s="16" t="s">
        <v>102</v>
      </c>
      <c r="AZ13" s="16" t="s">
        <v>103</v>
      </c>
      <c r="BA13" s="16" t="s">
        <v>50</v>
      </c>
      <c r="BB13" s="16" t="s">
        <v>105</v>
      </c>
      <c r="BC13" s="16" t="s">
        <v>106</v>
      </c>
      <c r="BD13" s="16" t="s">
        <v>107</v>
      </c>
      <c r="BE13" s="24" t="s">
        <v>109</v>
      </c>
      <c r="BF13" s="24" t="s">
        <v>110</v>
      </c>
      <c r="BG13" s="24" t="s">
        <v>111</v>
      </c>
      <c r="BH13" s="24" t="s">
        <v>113</v>
      </c>
      <c r="BI13" s="24" t="s">
        <v>114</v>
      </c>
      <c r="BJ13" s="24" t="s">
        <v>115</v>
      </c>
      <c r="BK13" s="24" t="s">
        <v>117</v>
      </c>
      <c r="BL13" s="24" t="s">
        <v>118</v>
      </c>
      <c r="BM13" s="24" t="s">
        <v>119</v>
      </c>
      <c r="BN13" s="24" t="s">
        <v>121</v>
      </c>
      <c r="BO13" s="24" t="s">
        <v>122</v>
      </c>
      <c r="BP13" s="24" t="s">
        <v>123</v>
      </c>
      <c r="BQ13" s="24" t="s">
        <v>125</v>
      </c>
      <c r="BR13" s="24" t="s">
        <v>126</v>
      </c>
      <c r="BS13" s="24" t="s">
        <v>127</v>
      </c>
      <c r="BT13" s="24" t="s">
        <v>129</v>
      </c>
      <c r="BU13" s="24" t="s">
        <v>130</v>
      </c>
      <c r="BV13" s="24" t="s">
        <v>131</v>
      </c>
      <c r="BW13" s="24" t="s">
        <v>133</v>
      </c>
      <c r="BX13" s="24" t="s">
        <v>134</v>
      </c>
      <c r="BY13" s="24" t="s">
        <v>135</v>
      </c>
      <c r="BZ13" s="24" t="s">
        <v>137</v>
      </c>
      <c r="CA13" s="24" t="s">
        <v>138</v>
      </c>
      <c r="CB13" s="24" t="s">
        <v>139</v>
      </c>
      <c r="CC13" s="25" t="s">
        <v>150</v>
      </c>
      <c r="CD13" s="26" t="s">
        <v>151</v>
      </c>
      <c r="CE13" s="27" t="s">
        <v>152</v>
      </c>
      <c r="CF13" s="25" t="s">
        <v>154</v>
      </c>
      <c r="CG13" s="26" t="s">
        <v>155</v>
      </c>
      <c r="CH13" s="27" t="s">
        <v>156</v>
      </c>
      <c r="CI13" s="25" t="s">
        <v>158</v>
      </c>
      <c r="CJ13" s="26" t="s">
        <v>159</v>
      </c>
      <c r="CK13" s="27" t="s">
        <v>160</v>
      </c>
      <c r="CL13" s="25" t="s">
        <v>162</v>
      </c>
      <c r="CM13" s="26" t="s">
        <v>163</v>
      </c>
      <c r="CN13" s="27" t="s">
        <v>164</v>
      </c>
      <c r="CO13" s="25" t="s">
        <v>166</v>
      </c>
      <c r="CP13" s="26" t="s">
        <v>167</v>
      </c>
      <c r="CQ13" s="27" t="s">
        <v>168</v>
      </c>
      <c r="CR13" s="25" t="s">
        <v>170</v>
      </c>
      <c r="CS13" s="26" t="s">
        <v>171</v>
      </c>
      <c r="CT13" s="27" t="s">
        <v>172</v>
      </c>
      <c r="CU13" s="25" t="s">
        <v>174</v>
      </c>
      <c r="CV13" s="26" t="s">
        <v>175</v>
      </c>
      <c r="CW13" s="27" t="s">
        <v>176</v>
      </c>
      <c r="CX13" s="25" t="s">
        <v>178</v>
      </c>
      <c r="CY13" s="26" t="s">
        <v>179</v>
      </c>
      <c r="CZ13" s="29" t="s">
        <v>180</v>
      </c>
      <c r="DA13" s="18" t="s">
        <v>194</v>
      </c>
      <c r="DB13" s="19" t="s">
        <v>65</v>
      </c>
      <c r="DC13" s="20" t="s">
        <v>66</v>
      </c>
      <c r="DD13" s="18" t="s">
        <v>196</v>
      </c>
      <c r="DE13" s="19" t="s">
        <v>197</v>
      </c>
      <c r="DF13" s="20" t="s">
        <v>198</v>
      </c>
      <c r="DG13" s="18" t="s">
        <v>200</v>
      </c>
      <c r="DH13" s="19" t="s">
        <v>201</v>
      </c>
      <c r="DI13" s="20" t="s">
        <v>202</v>
      </c>
      <c r="DJ13" s="18" t="s">
        <v>204</v>
      </c>
      <c r="DK13" s="19" t="s">
        <v>205</v>
      </c>
      <c r="DL13" s="20" t="s">
        <v>206</v>
      </c>
      <c r="DM13" s="18" t="s">
        <v>208</v>
      </c>
      <c r="DN13" s="19" t="s">
        <v>209</v>
      </c>
      <c r="DO13" s="20" t="s">
        <v>210</v>
      </c>
      <c r="DP13" s="18" t="s">
        <v>212</v>
      </c>
      <c r="DQ13" s="19" t="s">
        <v>213</v>
      </c>
      <c r="DR13" s="20" t="s">
        <v>214</v>
      </c>
      <c r="DS13" s="18" t="s">
        <v>216</v>
      </c>
      <c r="DT13" s="19" t="s">
        <v>217</v>
      </c>
      <c r="DU13" s="20" t="s">
        <v>218</v>
      </c>
      <c r="DV13" s="18" t="s">
        <v>220</v>
      </c>
      <c r="DW13" s="19" t="s">
        <v>221</v>
      </c>
      <c r="DX13" s="20" t="s">
        <v>222</v>
      </c>
      <c r="DY13" s="18" t="s">
        <v>196</v>
      </c>
      <c r="DZ13" s="19" t="s">
        <v>224</v>
      </c>
      <c r="EA13" s="20" t="s">
        <v>225</v>
      </c>
      <c r="EB13" s="18" t="s">
        <v>227</v>
      </c>
      <c r="EC13" s="19" t="s">
        <v>228</v>
      </c>
      <c r="ED13" s="23" t="s">
        <v>229</v>
      </c>
      <c r="EE13" s="18" t="s">
        <v>248</v>
      </c>
      <c r="EF13" s="19" t="s">
        <v>249</v>
      </c>
      <c r="EG13" s="20" t="s">
        <v>250</v>
      </c>
      <c r="EH13" s="18" t="s">
        <v>252</v>
      </c>
      <c r="EI13" s="19" t="s">
        <v>253</v>
      </c>
      <c r="EJ13" s="20" t="s">
        <v>254</v>
      </c>
      <c r="EK13" s="18" t="s">
        <v>256</v>
      </c>
      <c r="EL13" s="19" t="s">
        <v>257</v>
      </c>
      <c r="EM13" s="20" t="s">
        <v>258</v>
      </c>
      <c r="EN13" s="18" t="s">
        <v>48</v>
      </c>
      <c r="EO13" s="19" t="s">
        <v>49</v>
      </c>
      <c r="EP13" s="20" t="s">
        <v>50</v>
      </c>
      <c r="EQ13" s="18" t="s">
        <v>261</v>
      </c>
      <c r="ER13" s="19" t="s">
        <v>262</v>
      </c>
      <c r="ES13" s="20" t="s">
        <v>263</v>
      </c>
      <c r="ET13" s="18" t="s">
        <v>41</v>
      </c>
      <c r="EU13" s="19" t="s">
        <v>53</v>
      </c>
      <c r="EV13" s="20" t="s">
        <v>265</v>
      </c>
      <c r="EW13" s="18" t="s">
        <v>158</v>
      </c>
      <c r="EX13" s="19" t="s">
        <v>267</v>
      </c>
      <c r="EY13" s="20" t="s">
        <v>160</v>
      </c>
      <c r="EZ13" s="18" t="s">
        <v>269</v>
      </c>
      <c r="FA13" s="19" t="s">
        <v>65</v>
      </c>
      <c r="FB13" s="20" t="s">
        <v>222</v>
      </c>
      <c r="FC13" s="18" t="s">
        <v>271</v>
      </c>
      <c r="FD13" s="19" t="s">
        <v>272</v>
      </c>
      <c r="FE13" s="20" t="s">
        <v>273</v>
      </c>
      <c r="FF13" s="18" t="s">
        <v>275</v>
      </c>
      <c r="FG13" s="19" t="s">
        <v>276</v>
      </c>
      <c r="FH13" s="20" t="s">
        <v>172</v>
      </c>
      <c r="FI13" s="18" t="s">
        <v>227</v>
      </c>
      <c r="FJ13" s="19" t="s">
        <v>278</v>
      </c>
      <c r="FK13" s="20" t="s">
        <v>279</v>
      </c>
      <c r="FL13" s="18" t="s">
        <v>281</v>
      </c>
      <c r="FM13" s="19" t="s">
        <v>282</v>
      </c>
      <c r="FN13" s="20" t="s">
        <v>283</v>
      </c>
      <c r="FO13" s="18" t="s">
        <v>285</v>
      </c>
      <c r="FP13" s="19" t="s">
        <v>286</v>
      </c>
      <c r="FQ13" s="20" t="s">
        <v>222</v>
      </c>
      <c r="FR13" s="18" t="s">
        <v>288</v>
      </c>
      <c r="FS13" s="19" t="s">
        <v>289</v>
      </c>
      <c r="FT13" s="23" t="s">
        <v>290</v>
      </c>
      <c r="FU13" s="18" t="s">
        <v>310</v>
      </c>
      <c r="FV13" s="19" t="s">
        <v>311</v>
      </c>
      <c r="FW13" s="20" t="s">
        <v>312</v>
      </c>
      <c r="FX13" s="18" t="s">
        <v>315</v>
      </c>
      <c r="FY13" s="19" t="s">
        <v>316</v>
      </c>
      <c r="FZ13" s="20" t="s">
        <v>317</v>
      </c>
      <c r="GA13" s="18" t="s">
        <v>48</v>
      </c>
      <c r="GB13" s="19" t="s">
        <v>49</v>
      </c>
      <c r="GC13" s="20" t="s">
        <v>50</v>
      </c>
      <c r="GD13" s="18" t="s">
        <v>319</v>
      </c>
      <c r="GE13" s="19" t="s">
        <v>320</v>
      </c>
      <c r="GF13" s="20" t="s">
        <v>279</v>
      </c>
      <c r="GG13" s="18" t="s">
        <v>322</v>
      </c>
      <c r="GH13" s="19" t="s">
        <v>49</v>
      </c>
      <c r="GI13" s="20" t="s">
        <v>50</v>
      </c>
      <c r="GJ13" s="18" t="s">
        <v>324</v>
      </c>
      <c r="GK13" s="19" t="s">
        <v>325</v>
      </c>
      <c r="GL13" s="20" t="s">
        <v>326</v>
      </c>
      <c r="GM13" s="18" t="s">
        <v>310</v>
      </c>
      <c r="GN13" s="19" t="s">
        <v>328</v>
      </c>
      <c r="GO13" s="20" t="s">
        <v>312</v>
      </c>
      <c r="GP13" s="18" t="s">
        <v>330</v>
      </c>
      <c r="GQ13" s="19" t="s">
        <v>331</v>
      </c>
      <c r="GR13" s="20" t="s">
        <v>332</v>
      </c>
      <c r="GS13" s="18" t="s">
        <v>19</v>
      </c>
      <c r="GT13" s="19" t="s">
        <v>20</v>
      </c>
      <c r="GU13" s="20" t="s">
        <v>334</v>
      </c>
      <c r="GV13" s="18" t="s">
        <v>336</v>
      </c>
      <c r="GW13" s="19" t="s">
        <v>337</v>
      </c>
      <c r="GX13" s="20" t="s">
        <v>338</v>
      </c>
      <c r="GY13" s="18" t="s">
        <v>340</v>
      </c>
      <c r="GZ13" s="19" t="s">
        <v>341</v>
      </c>
      <c r="HA13" s="20" t="s">
        <v>342</v>
      </c>
      <c r="HB13" s="18" t="s">
        <v>344</v>
      </c>
      <c r="HC13" s="19" t="s">
        <v>345</v>
      </c>
      <c r="HD13" s="20" t="s">
        <v>346</v>
      </c>
      <c r="HE13" s="18" t="s">
        <v>348</v>
      </c>
      <c r="HF13" s="19" t="s">
        <v>349</v>
      </c>
      <c r="HG13" s="20" t="s">
        <v>350</v>
      </c>
      <c r="HH13" s="18" t="s">
        <v>352</v>
      </c>
      <c r="HI13" s="19" t="s">
        <v>353</v>
      </c>
      <c r="HJ13" s="20" t="s">
        <v>354</v>
      </c>
      <c r="HK13" s="18" t="s">
        <v>356</v>
      </c>
      <c r="HL13" s="19" t="s">
        <v>49</v>
      </c>
      <c r="HM13" s="20" t="s">
        <v>357</v>
      </c>
      <c r="HN13" s="18" t="s">
        <v>359</v>
      </c>
      <c r="HO13" s="19" t="s">
        <v>151</v>
      </c>
      <c r="HP13" s="20" t="s">
        <v>360</v>
      </c>
      <c r="HQ13" s="18" t="s">
        <v>362</v>
      </c>
      <c r="HR13" s="19" t="s">
        <v>363</v>
      </c>
      <c r="HS13" s="20" t="s">
        <v>364</v>
      </c>
    </row>
    <row r="14" spans="1:227" ht="15.75" x14ac:dyDescent="0.25">
      <c r="A14" s="2">
        <v>1</v>
      </c>
      <c r="B14" s="4"/>
      <c r="C14" s="3"/>
      <c r="D14" s="3"/>
      <c r="E14" s="3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10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28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28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4"/>
      <c r="C15" s="3"/>
      <c r="D15" s="3"/>
      <c r="E15" s="3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10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28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28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4"/>
      <c r="C16" s="3"/>
      <c r="D16" s="3"/>
      <c r="E16" s="3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10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28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28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4"/>
      <c r="C17" s="3"/>
      <c r="D17" s="3"/>
      <c r="E17" s="3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10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28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28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4"/>
      <c r="C18" s="3"/>
      <c r="D18" s="3"/>
      <c r="E18" s="3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10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28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28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4"/>
      <c r="C19" s="3"/>
      <c r="D19" s="3"/>
      <c r="E19" s="3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10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28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28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4"/>
      <c r="C20" s="3"/>
      <c r="D20" s="3"/>
      <c r="E20" s="3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10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28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28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28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28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28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28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28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28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28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28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28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28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28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28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66"/>
      <c r="C27" s="3">
        <f>SUM(C14:C26)</f>
        <v>0</v>
      </c>
      <c r="D27" s="3">
        <f>SUM(D14:D26)</f>
        <v>0</v>
      </c>
      <c r="E27" s="3">
        <f>SUM(E14:E26)</f>
        <v>0</v>
      </c>
      <c r="F27" s="3">
        <f>SUM(F14:F26)</f>
        <v>0</v>
      </c>
      <c r="G27" s="3">
        <f>SUM(G14:G26)</f>
        <v>0</v>
      </c>
      <c r="H27" s="3">
        <f>SUM(H14:H26)</f>
        <v>0</v>
      </c>
      <c r="I27" s="3">
        <f>SUM(I14:I26)</f>
        <v>0</v>
      </c>
      <c r="J27" s="3">
        <f>SUM(J14:J26)</f>
        <v>0</v>
      </c>
      <c r="K27" s="3">
        <f>SUM(K14:K26)</f>
        <v>0</v>
      </c>
      <c r="L27" s="3">
        <f>SUM(L14:L26)</f>
        <v>0</v>
      </c>
      <c r="M27" s="3">
        <f>SUM(M14:M26)</f>
        <v>0</v>
      </c>
      <c r="N27" s="3">
        <f>SUM(N14:N26)</f>
        <v>0</v>
      </c>
      <c r="O27" s="3">
        <f>SUM(O14:O26)</f>
        <v>0</v>
      </c>
      <c r="P27" s="3">
        <f>SUM(P14:P26)</f>
        <v>0</v>
      </c>
      <c r="Q27" s="3">
        <f>SUM(Q14:Q26)</f>
        <v>0</v>
      </c>
      <c r="R27" s="3">
        <f>SUM(R14:R26)</f>
        <v>0</v>
      </c>
      <c r="S27" s="3">
        <f>SUM(S14:S26)</f>
        <v>0</v>
      </c>
      <c r="T27" s="3">
        <f>SUM(T14:T26)</f>
        <v>0</v>
      </c>
      <c r="U27" s="3">
        <f>SUM(U14:U26)</f>
        <v>0</v>
      </c>
      <c r="V27" s="3">
        <f>SUM(V14:V26)</f>
        <v>0</v>
      </c>
      <c r="W27" s="3">
        <f>SUM(W14:W26)</f>
        <v>0</v>
      </c>
      <c r="X27" s="3">
        <f>SUM(X14:X26)</f>
        <v>0</v>
      </c>
      <c r="Y27" s="3">
        <f>SUM(Y14:Y26)</f>
        <v>0</v>
      </c>
      <c r="Z27" s="3">
        <f>SUM(Z14:Z26)</f>
        <v>0</v>
      </c>
      <c r="AA27" s="3">
        <f>SUM(AA14:AA26)</f>
        <v>0</v>
      </c>
      <c r="AB27" s="3">
        <f>SUM(AB14:AB26)</f>
        <v>0</v>
      </c>
      <c r="AC27" s="3">
        <f>SUM(AC14:AC26)</f>
        <v>0</v>
      </c>
      <c r="AD27" s="3">
        <f>SUM(AD14:AD26)</f>
        <v>0</v>
      </c>
      <c r="AE27" s="3">
        <f>SUM(AE14:AE26)</f>
        <v>0</v>
      </c>
      <c r="AF27" s="3">
        <f>SUM(AF14:AF26)</f>
        <v>0</v>
      </c>
      <c r="AG27" s="3">
        <f>SUM(AG14:AG26)</f>
        <v>0</v>
      </c>
      <c r="AH27" s="3">
        <f>SUM(AH14:AH26)</f>
        <v>0</v>
      </c>
      <c r="AI27" s="3">
        <f>SUM(AI14:AI26)</f>
        <v>0</v>
      </c>
      <c r="AJ27" s="3">
        <f>SUM(AJ14:AJ26)</f>
        <v>0</v>
      </c>
      <c r="AK27" s="3">
        <f>SUM(AK14:AK26)</f>
        <v>0</v>
      </c>
      <c r="AL27" s="3">
        <f>SUM(AL14:AL26)</f>
        <v>0</v>
      </c>
      <c r="AM27" s="3">
        <f>SUM(AM14:AM26)</f>
        <v>0</v>
      </c>
      <c r="AN27" s="3">
        <f>SUM(AN14:AN26)</f>
        <v>0</v>
      </c>
      <c r="AO27" s="3">
        <f>SUM(AO14:AO26)</f>
        <v>0</v>
      </c>
      <c r="AP27" s="3">
        <f>SUM(AP14:AP26)</f>
        <v>0</v>
      </c>
      <c r="AQ27" s="3">
        <f>SUM(AQ14:AQ26)</f>
        <v>0</v>
      </c>
      <c r="AR27" s="3">
        <f>SUM(AR14:AR26)</f>
        <v>0</v>
      </c>
      <c r="AS27" s="3">
        <f>SUM(AS14:AS26)</f>
        <v>0</v>
      </c>
      <c r="AT27" s="3">
        <f>SUM(AT14:AT26)</f>
        <v>0</v>
      </c>
      <c r="AU27" s="3">
        <f>SUM(AU14:AU26)</f>
        <v>0</v>
      </c>
      <c r="AV27" s="3">
        <f>SUM(AV14:AV26)</f>
        <v>0</v>
      </c>
      <c r="AW27" s="3">
        <f>SUM(AW14:AW26)</f>
        <v>0</v>
      </c>
      <c r="AX27" s="3">
        <f>SUM(AX14:AX26)</f>
        <v>0</v>
      </c>
      <c r="AY27" s="3">
        <f>SUM(AY14:AY26)</f>
        <v>0</v>
      </c>
      <c r="AZ27" s="3">
        <f>SUM(AZ14:AZ26)</f>
        <v>0</v>
      </c>
      <c r="BA27" s="3">
        <f>SUM(BA14:BA26)</f>
        <v>0</v>
      </c>
      <c r="BB27" s="3">
        <f>SUM(BB14:BB26)</f>
        <v>0</v>
      </c>
      <c r="BC27" s="3">
        <f>SUM(BC14:BC26)</f>
        <v>0</v>
      </c>
      <c r="BD27" s="3">
        <f>SUM(BD14:BD26)</f>
        <v>0</v>
      </c>
      <c r="BE27" s="3">
        <f>SUM(BE14:BE26)</f>
        <v>0</v>
      </c>
      <c r="BF27" s="3">
        <f>SUM(BF14:BF26)</f>
        <v>0</v>
      </c>
      <c r="BG27" s="3">
        <f>SUM(BG14:BG26)</f>
        <v>0</v>
      </c>
      <c r="BH27" s="3">
        <f>SUM(BH14:BH26)</f>
        <v>0</v>
      </c>
      <c r="BI27" s="3">
        <f>SUM(BI14:BI26)</f>
        <v>0</v>
      </c>
      <c r="BJ27" s="3">
        <f>SUM(BJ14:BJ26)</f>
        <v>0</v>
      </c>
      <c r="BK27" s="3">
        <f>SUM(BK14:BK26)</f>
        <v>0</v>
      </c>
      <c r="BL27" s="3">
        <f>SUM(BL14:BL26)</f>
        <v>0</v>
      </c>
      <c r="BM27" s="3">
        <f>SUM(BM14:BM26)</f>
        <v>0</v>
      </c>
      <c r="BN27" s="3">
        <f>SUM(BN14:BN26)</f>
        <v>0</v>
      </c>
      <c r="BO27" s="3">
        <f>SUM(BO14:BO26)</f>
        <v>0</v>
      </c>
      <c r="BP27" s="3">
        <f>SUM(BP14:BP26)</f>
        <v>0</v>
      </c>
      <c r="BQ27" s="3">
        <f>SUM(BQ14:BQ26)</f>
        <v>0</v>
      </c>
      <c r="BR27" s="3">
        <f>SUM(BR14:BR26)</f>
        <v>0</v>
      </c>
      <c r="BS27" s="3">
        <f>SUM(BS14:BS26)</f>
        <v>0</v>
      </c>
      <c r="BT27" s="3">
        <f>SUM(BT14:BT26)</f>
        <v>0</v>
      </c>
      <c r="BU27" s="3">
        <f>SUM(BU14:BU26)</f>
        <v>0</v>
      </c>
      <c r="BV27" s="3">
        <f>SUM(BV14:BV26)</f>
        <v>0</v>
      </c>
      <c r="BW27" s="3">
        <f>SUM(BW14:BW26)</f>
        <v>0</v>
      </c>
      <c r="BX27" s="3">
        <f>SUM(BX14:BX26)</f>
        <v>0</v>
      </c>
      <c r="BY27" s="3">
        <f>SUM(BY14:BY26)</f>
        <v>0</v>
      </c>
      <c r="BZ27" s="3">
        <f>SUM(BZ14:BZ26)</f>
        <v>0</v>
      </c>
      <c r="CA27" s="3">
        <f>SUM(CA14:CA26)</f>
        <v>0</v>
      </c>
      <c r="CB27" s="3">
        <f>SUM(CB14:CB26)</f>
        <v>0</v>
      </c>
      <c r="CC27" s="3">
        <f>SUM(CC14:CC26)</f>
        <v>0</v>
      </c>
      <c r="CD27" s="3">
        <f>SUM(CD14:CD26)</f>
        <v>0</v>
      </c>
      <c r="CE27" s="3">
        <f>SUM(CE14:CE26)</f>
        <v>0</v>
      </c>
      <c r="CF27" s="3">
        <f>SUM(CF14:CF26)</f>
        <v>0</v>
      </c>
      <c r="CG27" s="3">
        <f>SUM(CG14:CG26)</f>
        <v>0</v>
      </c>
      <c r="CH27" s="3">
        <f>SUM(CH14:CH26)</f>
        <v>0</v>
      </c>
      <c r="CI27" s="3">
        <f>SUM(CI14:CI26)</f>
        <v>0</v>
      </c>
      <c r="CJ27" s="3">
        <f>SUM(CJ14:CJ26)</f>
        <v>0</v>
      </c>
      <c r="CK27" s="3">
        <f>SUM(CK14:CK26)</f>
        <v>0</v>
      </c>
      <c r="CL27" s="3">
        <f>SUM(CL14:CL26)</f>
        <v>0</v>
      </c>
      <c r="CM27" s="3">
        <f>SUM(CM14:CM26)</f>
        <v>0</v>
      </c>
      <c r="CN27" s="3">
        <f>SUM(CN14:CN26)</f>
        <v>0</v>
      </c>
      <c r="CO27" s="3">
        <f>SUM(CO14:CO26)</f>
        <v>0</v>
      </c>
      <c r="CP27" s="3">
        <f>SUM(CP14:CP26)</f>
        <v>0</v>
      </c>
      <c r="CQ27" s="3">
        <f>SUM(CQ14:CQ26)</f>
        <v>0</v>
      </c>
      <c r="CR27" s="3">
        <f>SUM(CR14:CR26)</f>
        <v>0</v>
      </c>
      <c r="CS27" s="3">
        <f>SUM(CS14:CS26)</f>
        <v>0</v>
      </c>
      <c r="CT27" s="3">
        <f>SUM(CT14:CT26)</f>
        <v>0</v>
      </c>
      <c r="CU27" s="3">
        <f>SUM(CU14:CU26)</f>
        <v>0</v>
      </c>
      <c r="CV27" s="3">
        <f>SUM(CV14:CV26)</f>
        <v>0</v>
      </c>
      <c r="CW27" s="3">
        <f>SUM(CW14:CW26)</f>
        <v>0</v>
      </c>
      <c r="CX27" s="3">
        <f>SUM(CX14:CX26)</f>
        <v>0</v>
      </c>
      <c r="CY27" s="3">
        <f>SUM(CY14:CY26)</f>
        <v>0</v>
      </c>
      <c r="CZ27" s="3">
        <f>SUM(CZ14:CZ26)</f>
        <v>0</v>
      </c>
      <c r="DA27" s="3">
        <f>SUM(DA14:DA26)</f>
        <v>0</v>
      </c>
      <c r="DB27" s="3">
        <f>SUM(DB14:DB26)</f>
        <v>0</v>
      </c>
      <c r="DC27" s="3">
        <f>SUM(DC14:DC26)</f>
        <v>0</v>
      </c>
      <c r="DD27" s="3">
        <f>SUM(DD14:DD26)</f>
        <v>0</v>
      </c>
      <c r="DE27" s="3">
        <f>SUM(DE14:DE26)</f>
        <v>0</v>
      </c>
      <c r="DF27" s="3">
        <f>SUM(DF14:DF26)</f>
        <v>0</v>
      </c>
      <c r="DG27" s="3">
        <f>SUM(DG14:DG26)</f>
        <v>0</v>
      </c>
      <c r="DH27" s="3">
        <f>SUM(DH14:DH26)</f>
        <v>0</v>
      </c>
      <c r="DI27" s="3">
        <f>SUM(DI14:DI26)</f>
        <v>0</v>
      </c>
      <c r="DJ27" s="3">
        <f>SUM(DJ14:DJ26)</f>
        <v>0</v>
      </c>
      <c r="DK27" s="3">
        <f>SUM(DK14:DK26)</f>
        <v>0</v>
      </c>
      <c r="DL27" s="3">
        <f>SUM(DL14:DL26)</f>
        <v>0</v>
      </c>
      <c r="DM27" s="3">
        <f>SUM(DM14:DM26)</f>
        <v>0</v>
      </c>
      <c r="DN27" s="3">
        <f>SUM(DN14:DN26)</f>
        <v>0</v>
      </c>
      <c r="DO27" s="3">
        <f>SUM(DO14:DO26)</f>
        <v>0</v>
      </c>
      <c r="DP27" s="3">
        <f>SUM(DP14:DP26)</f>
        <v>0</v>
      </c>
      <c r="DQ27" s="3">
        <f>SUM(DQ14:DQ26)</f>
        <v>0</v>
      </c>
      <c r="DR27" s="3">
        <f>SUM(DR14:DR26)</f>
        <v>0</v>
      </c>
      <c r="DS27" s="3">
        <f>SUM(DS14:DS26)</f>
        <v>0</v>
      </c>
      <c r="DT27" s="3">
        <f>SUM(DT14:DT26)</f>
        <v>0</v>
      </c>
      <c r="DU27" s="3">
        <f>SUM(DU14:DU26)</f>
        <v>0</v>
      </c>
      <c r="DV27" s="3">
        <f>SUM(DV14:DV26)</f>
        <v>0</v>
      </c>
      <c r="DW27" s="3">
        <f>SUM(DW14:DW26)</f>
        <v>0</v>
      </c>
      <c r="DX27" s="3">
        <f>SUM(DX14:DX26)</f>
        <v>0</v>
      </c>
      <c r="DY27" s="3">
        <f>SUM(DY14:DY26)</f>
        <v>0</v>
      </c>
      <c r="DZ27" s="3">
        <f>SUM(DZ14:DZ26)</f>
        <v>0</v>
      </c>
      <c r="EA27" s="3">
        <f>SUM(EA14:EA26)</f>
        <v>0</v>
      </c>
      <c r="EB27" s="3">
        <f>SUM(EB14:EB26)</f>
        <v>0</v>
      </c>
      <c r="EC27" s="3">
        <f>SUM(EC14:EC26)</f>
        <v>0</v>
      </c>
      <c r="ED27" s="3">
        <f>SUM(ED14:ED26)</f>
        <v>0</v>
      </c>
      <c r="EE27" s="3">
        <f>SUM(EE14:EE26)</f>
        <v>0</v>
      </c>
      <c r="EF27" s="3">
        <f>SUM(EF14:EF26)</f>
        <v>0</v>
      </c>
      <c r="EG27" s="3">
        <f>SUM(EG14:EG26)</f>
        <v>0</v>
      </c>
      <c r="EH27" s="3">
        <f>SUM(EH14:EH26)</f>
        <v>0</v>
      </c>
      <c r="EI27" s="3">
        <f>SUM(EI14:EI26)</f>
        <v>0</v>
      </c>
      <c r="EJ27" s="3">
        <f>SUM(EJ14:EJ26)</f>
        <v>0</v>
      </c>
      <c r="EK27" s="3">
        <f>SUM(EK14:EK26)</f>
        <v>0</v>
      </c>
      <c r="EL27" s="3">
        <f>SUM(EL14:EL26)</f>
        <v>0</v>
      </c>
      <c r="EM27" s="3">
        <f>SUM(EM14:EM26)</f>
        <v>0</v>
      </c>
      <c r="EN27" s="3">
        <f>SUM(EN14:EN26)</f>
        <v>0</v>
      </c>
      <c r="EO27" s="3">
        <f>SUM(EO14:EO26)</f>
        <v>0</v>
      </c>
      <c r="EP27" s="3">
        <f>SUM(EP14:EP26)</f>
        <v>0</v>
      </c>
      <c r="EQ27" s="3">
        <f>SUM(EQ14:EQ26)</f>
        <v>0</v>
      </c>
      <c r="ER27" s="3">
        <f>SUM(ER14:ER26)</f>
        <v>0</v>
      </c>
      <c r="ES27" s="3">
        <f>SUM(ES14:ES26)</f>
        <v>0</v>
      </c>
      <c r="ET27" s="3">
        <f>SUM(ET14:ET26)</f>
        <v>0</v>
      </c>
      <c r="EU27" s="3">
        <f>SUM(EU14:EU26)</f>
        <v>0</v>
      </c>
      <c r="EV27" s="3">
        <f>SUM(EV14:EV26)</f>
        <v>0</v>
      </c>
      <c r="EW27" s="3">
        <f>SUM(EW14:EW26)</f>
        <v>0</v>
      </c>
      <c r="EX27" s="3">
        <f>SUM(EX14:EX26)</f>
        <v>0</v>
      </c>
      <c r="EY27" s="3">
        <f>SUM(EY14:EY26)</f>
        <v>0</v>
      </c>
      <c r="EZ27" s="3">
        <f>SUM(EZ14:EZ26)</f>
        <v>0</v>
      </c>
      <c r="FA27" s="3">
        <f>SUM(FA14:FA26)</f>
        <v>0</v>
      </c>
      <c r="FB27" s="3">
        <f>SUM(FB14:FB26)</f>
        <v>0</v>
      </c>
      <c r="FC27" s="3">
        <f>SUM(FC14:FC26)</f>
        <v>0</v>
      </c>
      <c r="FD27" s="3">
        <f>SUM(FD14:FD26)</f>
        <v>0</v>
      </c>
      <c r="FE27" s="3">
        <f>SUM(FE14:FE26)</f>
        <v>0</v>
      </c>
      <c r="FF27" s="3">
        <f>SUM(FF14:FF26)</f>
        <v>0</v>
      </c>
      <c r="FG27" s="3">
        <f>SUM(FG14:FG26)</f>
        <v>0</v>
      </c>
      <c r="FH27" s="3">
        <f>SUM(FH14:FH26)</f>
        <v>0</v>
      </c>
      <c r="FI27" s="3">
        <f>SUM(FI14:FI26)</f>
        <v>0</v>
      </c>
      <c r="FJ27" s="3">
        <f>SUM(FJ14:FJ26)</f>
        <v>0</v>
      </c>
      <c r="FK27" s="3">
        <f>SUM(FK14:FK26)</f>
        <v>0</v>
      </c>
      <c r="FL27" s="3">
        <f>SUM(FL14:FL26)</f>
        <v>0</v>
      </c>
      <c r="FM27" s="3">
        <f>SUM(FM14:FM26)</f>
        <v>0</v>
      </c>
      <c r="FN27" s="3">
        <f>SUM(FN14:FN26)</f>
        <v>0</v>
      </c>
      <c r="FO27" s="3">
        <f>SUM(FO14:FO26)</f>
        <v>0</v>
      </c>
      <c r="FP27" s="3">
        <f>SUM(FP14:FP26)</f>
        <v>0</v>
      </c>
      <c r="FQ27" s="3">
        <f>SUM(FQ14:FQ26)</f>
        <v>0</v>
      </c>
      <c r="FR27" s="3">
        <f>SUM(FR14:FR26)</f>
        <v>0</v>
      </c>
      <c r="FS27" s="3">
        <f>SUM(FS14:FS26)</f>
        <v>0</v>
      </c>
      <c r="FT27" s="3">
        <f>SUM(FT14:FT26)</f>
        <v>0</v>
      </c>
      <c r="FU27" s="3">
        <f>SUM(FU14:FU26)</f>
        <v>0</v>
      </c>
      <c r="FV27" s="3">
        <f>SUM(FV14:FV26)</f>
        <v>0</v>
      </c>
      <c r="FW27" s="3">
        <f>SUM(FW14:FW26)</f>
        <v>0</v>
      </c>
      <c r="FX27" s="3">
        <f>SUM(FX14:FX26)</f>
        <v>0</v>
      </c>
      <c r="FY27" s="3">
        <f>SUM(FY14:FY26)</f>
        <v>0</v>
      </c>
      <c r="FZ27" s="3">
        <f>SUM(FZ14:FZ26)</f>
        <v>0</v>
      </c>
      <c r="GA27" s="3">
        <f>SUM(GA14:GA26)</f>
        <v>0</v>
      </c>
      <c r="GB27" s="3">
        <f>SUM(GB14:GB26)</f>
        <v>0</v>
      </c>
      <c r="GC27" s="3">
        <f>SUM(GC14:GC26)</f>
        <v>0</v>
      </c>
      <c r="GD27" s="3">
        <f>SUM(GD14:GD26)</f>
        <v>0</v>
      </c>
      <c r="GE27" s="3">
        <f>SUM(GE14:GE26)</f>
        <v>0</v>
      </c>
      <c r="GF27" s="3">
        <f>SUM(GF14:GF26)</f>
        <v>0</v>
      </c>
      <c r="GG27" s="3">
        <f>SUM(GG14:GG26)</f>
        <v>0</v>
      </c>
      <c r="GH27" s="3">
        <f>SUM(GH14:GH26)</f>
        <v>0</v>
      </c>
      <c r="GI27" s="3">
        <f>SUM(GI14:GI26)</f>
        <v>0</v>
      </c>
      <c r="GJ27" s="3">
        <f>SUM(GJ14:GJ26)</f>
        <v>0</v>
      </c>
      <c r="GK27" s="3">
        <f>SUM(GK14:GK26)</f>
        <v>0</v>
      </c>
      <c r="GL27" s="3">
        <f>SUM(GL14:GL26)</f>
        <v>0</v>
      </c>
      <c r="GM27" s="3">
        <f>SUM(GM14:GM26)</f>
        <v>0</v>
      </c>
      <c r="GN27" s="3">
        <f>SUM(GN14:GN26)</f>
        <v>0</v>
      </c>
      <c r="GO27" s="3">
        <f>SUM(GO14:GO26)</f>
        <v>0</v>
      </c>
      <c r="GP27" s="3">
        <f>SUM(GP14:GP26)</f>
        <v>0</v>
      </c>
      <c r="GQ27" s="3">
        <f>SUM(GQ14:GQ26)</f>
        <v>0</v>
      </c>
      <c r="GR27" s="3">
        <f>SUM(GR14:GR26)</f>
        <v>0</v>
      </c>
      <c r="GS27" s="3">
        <f>SUM(GS14:GS26)</f>
        <v>0</v>
      </c>
      <c r="GT27" s="3">
        <f>SUM(GT14:GT26)</f>
        <v>0</v>
      </c>
      <c r="GU27" s="3">
        <f>SUM(GU14:GU26)</f>
        <v>0</v>
      </c>
      <c r="GV27" s="3">
        <f>SUM(GV14:GV26)</f>
        <v>0</v>
      </c>
      <c r="GW27" s="3">
        <f>SUM(GW14:GW26)</f>
        <v>0</v>
      </c>
      <c r="GX27" s="3">
        <f>SUM(GX14:GX26)</f>
        <v>0</v>
      </c>
      <c r="GY27" s="3">
        <f>SUM(GY14:GY26)</f>
        <v>0</v>
      </c>
      <c r="GZ27" s="3">
        <f>SUM(GZ14:GZ26)</f>
        <v>0</v>
      </c>
      <c r="HA27" s="3">
        <f>SUM(HA14:HA26)</f>
        <v>0</v>
      </c>
      <c r="HB27" s="3">
        <f>SUM(HB14:HB26)</f>
        <v>0</v>
      </c>
      <c r="HC27" s="3">
        <f>SUM(HC14:HC26)</f>
        <v>0</v>
      </c>
      <c r="HD27" s="3">
        <f>SUM(HD14:HD26)</f>
        <v>0</v>
      </c>
      <c r="HE27" s="3">
        <f>SUM(HE14:HE26)</f>
        <v>0</v>
      </c>
      <c r="HF27" s="3">
        <f>SUM(HF14:HF26)</f>
        <v>0</v>
      </c>
      <c r="HG27" s="3">
        <f>SUM(HG14:HG26)</f>
        <v>0</v>
      </c>
      <c r="HH27" s="3">
        <f>SUM(HH14:HH26)</f>
        <v>0</v>
      </c>
      <c r="HI27" s="3">
        <f>SUM(HI14:HI26)</f>
        <v>0</v>
      </c>
      <c r="HJ27" s="3">
        <f>SUM(HJ14:HJ26)</f>
        <v>0</v>
      </c>
      <c r="HK27" s="3">
        <f>SUM(HK14:HK26)</f>
        <v>0</v>
      </c>
      <c r="HL27" s="3">
        <f>SUM(HL14:HL26)</f>
        <v>0</v>
      </c>
      <c r="HM27" s="3">
        <f>SUM(HM14:HM26)</f>
        <v>0</v>
      </c>
      <c r="HN27" s="3">
        <f>SUM(HN14:HN26)</f>
        <v>0</v>
      </c>
      <c r="HO27" s="3">
        <f>SUM(HO14:HO26)</f>
        <v>0</v>
      </c>
      <c r="HP27" s="3">
        <f>SUM(HP14:HP26)</f>
        <v>0</v>
      </c>
      <c r="HQ27" s="3">
        <f>SUM(HQ14:HQ26)</f>
        <v>0</v>
      </c>
      <c r="HR27" s="3">
        <f>SUM(HR14:HR26)</f>
        <v>0</v>
      </c>
      <c r="HS27" s="3">
        <f>SUM(HS14:HS26)</f>
        <v>0</v>
      </c>
    </row>
    <row r="28" spans="1:227" x14ac:dyDescent="0.25">
      <c r="A28" s="3">
        <v>15</v>
      </c>
      <c r="B28" s="68"/>
      <c r="C28" s="63" t="e">
        <f>C27/D54%</f>
        <v>#DIV/0!</v>
      </c>
      <c r="D28" s="63" t="e">
        <f>D27/D54%</f>
        <v>#DIV/0!</v>
      </c>
      <c r="E28" s="63" t="e">
        <f>E27/D54%</f>
        <v>#DIV/0!</v>
      </c>
      <c r="F28" s="63" t="e">
        <f>F27/D54%</f>
        <v>#DIV/0!</v>
      </c>
      <c r="G28" s="63" t="e">
        <f>G27/D54%</f>
        <v>#DIV/0!</v>
      </c>
      <c r="H28" s="63" t="e">
        <f>H27/D54%</f>
        <v>#DIV/0!</v>
      </c>
      <c r="I28" s="63" t="e">
        <f>I27/D54%</f>
        <v>#DIV/0!</v>
      </c>
      <c r="J28" s="63" t="e">
        <f>J27/D54%</f>
        <v>#DIV/0!</v>
      </c>
      <c r="K28" s="63" t="e">
        <f>K27/D54%</f>
        <v>#DIV/0!</v>
      </c>
      <c r="L28" s="63" t="e">
        <f>L27/D54%</f>
        <v>#DIV/0!</v>
      </c>
      <c r="M28" s="63" t="e">
        <f>M27/D54%</f>
        <v>#DIV/0!</v>
      </c>
      <c r="N28" s="63" t="e">
        <f>N27/D54%</f>
        <v>#DIV/0!</v>
      </c>
      <c r="O28" s="63" t="e">
        <f>O27/D54%</f>
        <v>#DIV/0!</v>
      </c>
      <c r="P28" s="63" t="e">
        <f>P27/D54%</f>
        <v>#DIV/0!</v>
      </c>
      <c r="Q28" s="63" t="e">
        <f>Q27/D54%</f>
        <v>#DIV/0!</v>
      </c>
      <c r="R28" s="63" t="e">
        <f>R27/D54%</f>
        <v>#DIV/0!</v>
      </c>
      <c r="S28" s="63" t="e">
        <f>S27/D54%</f>
        <v>#DIV/0!</v>
      </c>
      <c r="T28" s="63" t="e">
        <f>T27/D54%</f>
        <v>#DIV/0!</v>
      </c>
      <c r="U28" s="63" t="e">
        <f>U27/D54%</f>
        <v>#DIV/0!</v>
      </c>
      <c r="V28" s="63" t="e">
        <f>V27/D54%</f>
        <v>#DIV/0!</v>
      </c>
      <c r="W28" s="63" t="e">
        <f>W27/D54%</f>
        <v>#DIV/0!</v>
      </c>
      <c r="X28" s="63" t="e">
        <f>X27/D54%</f>
        <v>#DIV/0!</v>
      </c>
      <c r="Y28" s="63" t="e">
        <f>Y27/D54%</f>
        <v>#DIV/0!</v>
      </c>
      <c r="Z28" s="63" t="e">
        <f>Z27/D54%</f>
        <v>#DIV/0!</v>
      </c>
      <c r="AA28" s="63" t="e">
        <f>AA27/D54%</f>
        <v>#DIV/0!</v>
      </c>
      <c r="AB28" s="63" t="e">
        <f>AB27/D54%</f>
        <v>#DIV/0!</v>
      </c>
      <c r="AC28" s="63" t="e">
        <f>AC27/D54%</f>
        <v>#DIV/0!</v>
      </c>
      <c r="AD28" s="63" t="e">
        <f>AD27/D54%</f>
        <v>#DIV/0!</v>
      </c>
      <c r="AE28" s="63" t="e">
        <f>AE27/D54%</f>
        <v>#DIV/0!</v>
      </c>
      <c r="AF28" s="63" t="e">
        <f>AF27/D54%</f>
        <v>#DIV/0!</v>
      </c>
      <c r="AG28" s="63" t="e">
        <f>AG27/D54%</f>
        <v>#DIV/0!</v>
      </c>
      <c r="AH28" s="63" t="e">
        <f>AH27/D54%</f>
        <v>#DIV/0!</v>
      </c>
      <c r="AI28" s="63" t="e">
        <f>AI27/D54%</f>
        <v>#DIV/0!</v>
      </c>
      <c r="AJ28" s="63" t="e">
        <f>AJ27/D54%</f>
        <v>#DIV/0!</v>
      </c>
      <c r="AK28" s="63" t="e">
        <f>AK27/D54%</f>
        <v>#DIV/0!</v>
      </c>
      <c r="AL28" s="63" t="e">
        <f>AL27/D54%</f>
        <v>#DIV/0!</v>
      </c>
      <c r="AM28" s="63" t="e">
        <f>AM27/D54%</f>
        <v>#DIV/0!</v>
      </c>
      <c r="AN28" s="63" t="e">
        <f>AN27/D54%</f>
        <v>#DIV/0!</v>
      </c>
      <c r="AO28" s="63" t="e">
        <f>AO27/D54%</f>
        <v>#DIV/0!</v>
      </c>
      <c r="AP28" s="63" t="e">
        <f>AP27/D54%</f>
        <v>#DIV/0!</v>
      </c>
      <c r="AQ28" s="63" t="e">
        <f>AQ27/D54%</f>
        <v>#DIV/0!</v>
      </c>
      <c r="AR28" s="63" t="e">
        <f>AR27/D54%</f>
        <v>#DIV/0!</v>
      </c>
      <c r="AS28" s="63" t="e">
        <f>AS27/D54%</f>
        <v>#DIV/0!</v>
      </c>
      <c r="AT28" s="63" t="e">
        <f>AT27/D54%</f>
        <v>#DIV/0!</v>
      </c>
      <c r="AU28" s="63" t="e">
        <f>AU27/D54%</f>
        <v>#DIV/0!</v>
      </c>
      <c r="AV28" s="63" t="e">
        <f>AV27/D54%</f>
        <v>#DIV/0!</v>
      </c>
      <c r="AW28" s="63" t="e">
        <f>AW27/D54%</f>
        <v>#DIV/0!</v>
      </c>
      <c r="AX28" s="63" t="e">
        <f>AX27/D54%</f>
        <v>#DIV/0!</v>
      </c>
      <c r="AY28" s="63" t="e">
        <f>AY27/D54%</f>
        <v>#DIV/0!</v>
      </c>
      <c r="AZ28" s="63" t="e">
        <f>AZ27/D54%</f>
        <v>#DIV/0!</v>
      </c>
      <c r="BA28" s="63" t="e">
        <f>BA27/D54%</f>
        <v>#DIV/0!</v>
      </c>
      <c r="BB28" s="63" t="e">
        <f>BB27/D54%</f>
        <v>#DIV/0!</v>
      </c>
      <c r="BC28" s="63" t="e">
        <f>BC27/D54%</f>
        <v>#DIV/0!</v>
      </c>
      <c r="BD28" s="63" t="e">
        <f>BD27/D54%</f>
        <v>#DIV/0!</v>
      </c>
      <c r="BE28" s="63" t="e">
        <f>BE27/D54%</f>
        <v>#DIV/0!</v>
      </c>
      <c r="BF28" s="63" t="e">
        <f>BF27/D54%</f>
        <v>#DIV/0!</v>
      </c>
      <c r="BG28" s="63" t="e">
        <f>BG27/D54%</f>
        <v>#DIV/0!</v>
      </c>
      <c r="BH28" s="63" t="e">
        <f>BH27/D54%</f>
        <v>#DIV/0!</v>
      </c>
      <c r="BI28" s="63" t="e">
        <f>BI27/D54%</f>
        <v>#DIV/0!</v>
      </c>
      <c r="BJ28" s="63" t="e">
        <f>BJ27/D54%</f>
        <v>#DIV/0!</v>
      </c>
      <c r="BK28" s="63" t="e">
        <f>BK27/D54%</f>
        <v>#DIV/0!</v>
      </c>
      <c r="BL28" s="63" t="e">
        <f>BL27/D54%</f>
        <v>#DIV/0!</v>
      </c>
      <c r="BM28" s="63" t="e">
        <f>BM27/D54%</f>
        <v>#DIV/0!</v>
      </c>
      <c r="BN28" s="63" t="e">
        <f>BN27/D54%</f>
        <v>#DIV/0!</v>
      </c>
      <c r="BO28" s="63" t="e">
        <f>BO27/D54%</f>
        <v>#DIV/0!</v>
      </c>
      <c r="BP28" s="63" t="e">
        <f>BP27/D54%</f>
        <v>#DIV/0!</v>
      </c>
      <c r="BQ28" s="63" t="e">
        <f>BQ27/D54%</f>
        <v>#DIV/0!</v>
      </c>
      <c r="BR28" s="63" t="e">
        <f>BR27/D54%</f>
        <v>#DIV/0!</v>
      </c>
      <c r="BS28" s="63" t="e">
        <f>BS27/D54%</f>
        <v>#DIV/0!</v>
      </c>
      <c r="BT28" s="63" t="e">
        <f>BT27/D54%</f>
        <v>#DIV/0!</v>
      </c>
      <c r="BU28" s="63" t="e">
        <f>BU27/D54%</f>
        <v>#DIV/0!</v>
      </c>
      <c r="BV28" s="63" t="e">
        <f>BV27/D54%</f>
        <v>#DIV/0!</v>
      </c>
      <c r="BW28" s="63" t="e">
        <f>BW27/D54%</f>
        <v>#DIV/0!</v>
      </c>
      <c r="BX28" s="63" t="e">
        <f>BX27/D54%</f>
        <v>#DIV/0!</v>
      </c>
      <c r="BY28" s="63" t="e">
        <f>BY27/D54%</f>
        <v>#DIV/0!</v>
      </c>
      <c r="BZ28" s="63" t="e">
        <f>BZ27/D54%</f>
        <v>#DIV/0!</v>
      </c>
      <c r="CA28" s="63" t="e">
        <f>CA27/D54%</f>
        <v>#DIV/0!</v>
      </c>
      <c r="CB28" s="63" t="e">
        <f>CB27/D54%</f>
        <v>#DIV/0!</v>
      </c>
      <c r="CC28" s="63" t="e">
        <f>CC27/D54%</f>
        <v>#DIV/0!</v>
      </c>
      <c r="CD28" s="63" t="e">
        <f>CD27/D54%</f>
        <v>#DIV/0!</v>
      </c>
      <c r="CE28" s="63" t="e">
        <f>CE27/D54%</f>
        <v>#DIV/0!</v>
      </c>
      <c r="CF28" s="63" t="e">
        <f>CF27/D54%</f>
        <v>#DIV/0!</v>
      </c>
      <c r="CG28" s="63" t="e">
        <f>CG27/D54%</f>
        <v>#DIV/0!</v>
      </c>
      <c r="CH28" s="63" t="e">
        <f>CH27/D54%</f>
        <v>#DIV/0!</v>
      </c>
      <c r="CI28" s="63" t="e">
        <f>CI27/D54%</f>
        <v>#DIV/0!</v>
      </c>
      <c r="CJ28" s="63" t="e">
        <f>CJ27/D54%</f>
        <v>#DIV/0!</v>
      </c>
      <c r="CK28" s="63" t="e">
        <f>CK27/D54%</f>
        <v>#DIV/0!</v>
      </c>
      <c r="CL28" s="63" t="e">
        <f>CL27/D54%</f>
        <v>#DIV/0!</v>
      </c>
      <c r="CM28" s="63" t="e">
        <f>CM27/D54%</f>
        <v>#DIV/0!</v>
      </c>
      <c r="CN28" s="63" t="e">
        <f>CN27/D54%</f>
        <v>#DIV/0!</v>
      </c>
      <c r="CO28" s="63" t="e">
        <f>CO27/D54%</f>
        <v>#DIV/0!</v>
      </c>
      <c r="CP28" s="63" t="e">
        <f>CP27/D54%</f>
        <v>#DIV/0!</v>
      </c>
      <c r="CQ28" s="63" t="e">
        <f>CQ27/D54%</f>
        <v>#DIV/0!</v>
      </c>
      <c r="CR28" s="63" t="e">
        <f>CR27/D54%</f>
        <v>#DIV/0!</v>
      </c>
      <c r="CS28" s="63" t="e">
        <f>CS27/D54%</f>
        <v>#DIV/0!</v>
      </c>
      <c r="CT28" s="63" t="e">
        <f>CT27/D54%</f>
        <v>#DIV/0!</v>
      </c>
      <c r="CU28" s="63" t="e">
        <f>CU27/D54%</f>
        <v>#DIV/0!</v>
      </c>
      <c r="CV28" s="63" t="e">
        <f>CV27/D54%</f>
        <v>#DIV/0!</v>
      </c>
      <c r="CW28" s="63" t="e">
        <f>CW27/D54%</f>
        <v>#DIV/0!</v>
      </c>
      <c r="CX28" s="63" t="e">
        <f>CX27/D54%</f>
        <v>#DIV/0!</v>
      </c>
      <c r="CY28" s="63" t="e">
        <f>CY27/D54%</f>
        <v>#DIV/0!</v>
      </c>
      <c r="CZ28" s="63" t="e">
        <f>CZ27/D54%</f>
        <v>#DIV/0!</v>
      </c>
      <c r="DA28" s="63" t="e">
        <f>DA27/D54%</f>
        <v>#DIV/0!</v>
      </c>
      <c r="DB28" s="63" t="e">
        <f>DB27/D54%</f>
        <v>#DIV/0!</v>
      </c>
      <c r="DC28" s="63" t="e">
        <f>DC27/D54%</f>
        <v>#DIV/0!</v>
      </c>
      <c r="DD28" s="63" t="e">
        <f>DD27/D54%</f>
        <v>#DIV/0!</v>
      </c>
      <c r="DE28" s="63" t="e">
        <f>DE27/D54%</f>
        <v>#DIV/0!</v>
      </c>
      <c r="DF28" s="63" t="e">
        <f>DF27/D54%</f>
        <v>#DIV/0!</v>
      </c>
      <c r="DG28" s="63" t="e">
        <f>DG27/D54%</f>
        <v>#DIV/0!</v>
      </c>
      <c r="DH28" s="63" t="e">
        <f>DH27/D54%</f>
        <v>#DIV/0!</v>
      </c>
      <c r="DI28" s="63" t="e">
        <f>DI27/D54%</f>
        <v>#DIV/0!</v>
      </c>
      <c r="DJ28" s="63" t="e">
        <f>DJ27/D54%</f>
        <v>#DIV/0!</v>
      </c>
      <c r="DK28" s="63" t="e">
        <f>DK27/D54%</f>
        <v>#DIV/0!</v>
      </c>
      <c r="DL28" s="63" t="e">
        <f>DL27/D54%</f>
        <v>#DIV/0!</v>
      </c>
      <c r="DM28" s="63" t="e">
        <f>DM27/D54%</f>
        <v>#DIV/0!</v>
      </c>
      <c r="DN28" s="63" t="e">
        <f>DN27/D54%</f>
        <v>#DIV/0!</v>
      </c>
      <c r="DO28" s="63" t="e">
        <f>DO27/D54%</f>
        <v>#DIV/0!</v>
      </c>
      <c r="DP28" s="63" t="e">
        <f>DP27/D54%</f>
        <v>#DIV/0!</v>
      </c>
      <c r="DQ28" s="63" t="e">
        <f>DQ27/D54%</f>
        <v>#DIV/0!</v>
      </c>
      <c r="DR28" s="63" t="e">
        <f>DR27/D54%</f>
        <v>#DIV/0!</v>
      </c>
      <c r="DS28" s="63" t="e">
        <f>DS27/D54%</f>
        <v>#DIV/0!</v>
      </c>
      <c r="DT28" s="63" t="e">
        <f>DT27/D54%</f>
        <v>#DIV/0!</v>
      </c>
      <c r="DU28" s="63" t="e">
        <f>DU27/D54%</f>
        <v>#DIV/0!</v>
      </c>
      <c r="DV28" s="63" t="e">
        <f>DV27/D54%</f>
        <v>#DIV/0!</v>
      </c>
      <c r="DW28" s="63" t="e">
        <f>DW27/D54%</f>
        <v>#DIV/0!</v>
      </c>
      <c r="DX28" s="63" t="e">
        <f>DX27/D54%</f>
        <v>#DIV/0!</v>
      </c>
      <c r="DY28" s="63" t="e">
        <f>DY27/D54%</f>
        <v>#DIV/0!</v>
      </c>
      <c r="DZ28" s="63" t="e">
        <f>DZ27/D54%</f>
        <v>#DIV/0!</v>
      </c>
      <c r="EA28" s="63" t="e">
        <f>EA27/D54%</f>
        <v>#DIV/0!</v>
      </c>
      <c r="EB28" s="63" t="e">
        <f>EB27/D54%</f>
        <v>#DIV/0!</v>
      </c>
      <c r="EC28" s="63" t="e">
        <f>EC27/D54%</f>
        <v>#DIV/0!</v>
      </c>
      <c r="ED28" s="63" t="e">
        <f>ED27/D54%</f>
        <v>#DIV/0!</v>
      </c>
      <c r="EE28" s="63" t="e">
        <f>EE27/D54%</f>
        <v>#DIV/0!</v>
      </c>
      <c r="EF28" s="63" t="e">
        <f>EF27/D54%</f>
        <v>#DIV/0!</v>
      </c>
      <c r="EG28" s="63" t="e">
        <f>EG27/D54%</f>
        <v>#DIV/0!</v>
      </c>
      <c r="EH28" s="63" t="e">
        <f>EH27/D54%</f>
        <v>#DIV/0!</v>
      </c>
      <c r="EI28" s="63" t="e">
        <f>EI27/D54%</f>
        <v>#DIV/0!</v>
      </c>
      <c r="EJ28" s="63" t="e">
        <f>EJ27/D54%</f>
        <v>#DIV/0!</v>
      </c>
      <c r="EK28" s="63" t="e">
        <f>EK27/D54%</f>
        <v>#DIV/0!</v>
      </c>
      <c r="EL28" s="63" t="e">
        <f>EL27/D54%</f>
        <v>#DIV/0!</v>
      </c>
      <c r="EM28" s="63" t="e">
        <f>EM27/D54%</f>
        <v>#DIV/0!</v>
      </c>
      <c r="EN28" s="63" t="e">
        <f>EN27/D54%</f>
        <v>#DIV/0!</v>
      </c>
      <c r="EO28" s="63" t="e">
        <f>EO27/D54%</f>
        <v>#DIV/0!</v>
      </c>
      <c r="EP28" s="63" t="e">
        <f>EP27/D54%</f>
        <v>#DIV/0!</v>
      </c>
      <c r="EQ28" s="63" t="e">
        <f>EQ27/D54%</f>
        <v>#DIV/0!</v>
      </c>
      <c r="ER28" s="63" t="e">
        <f>ER27/D54%</f>
        <v>#DIV/0!</v>
      </c>
      <c r="ES28" s="63" t="e">
        <f>ES27/D54%</f>
        <v>#DIV/0!</v>
      </c>
      <c r="ET28" s="63" t="e">
        <f>ET27/D54%</f>
        <v>#DIV/0!</v>
      </c>
      <c r="EU28" s="63" t="e">
        <f>EU27/D54%</f>
        <v>#DIV/0!</v>
      </c>
      <c r="EV28" s="63" t="e">
        <f>EV27/D54%</f>
        <v>#DIV/0!</v>
      </c>
      <c r="EW28" s="63" t="e">
        <f>EW27/D54%</f>
        <v>#DIV/0!</v>
      </c>
      <c r="EX28" s="63" t="e">
        <f>EX27/D54%</f>
        <v>#DIV/0!</v>
      </c>
      <c r="EY28" s="63" t="e">
        <f>EY27/D54%</f>
        <v>#DIV/0!</v>
      </c>
      <c r="EZ28" s="63" t="e">
        <f>EZ27/D54%</f>
        <v>#DIV/0!</v>
      </c>
      <c r="FA28" s="63" t="e">
        <f>FA27/D54%</f>
        <v>#DIV/0!</v>
      </c>
      <c r="FB28" s="63" t="e">
        <f>FB27/D54%</f>
        <v>#DIV/0!</v>
      </c>
      <c r="FC28" s="63" t="e">
        <f>FC27/D54%</f>
        <v>#DIV/0!</v>
      </c>
      <c r="FD28" s="63" t="e">
        <f>FD27/D54%</f>
        <v>#DIV/0!</v>
      </c>
      <c r="FE28" s="63" t="e">
        <f>FE27/D54%</f>
        <v>#DIV/0!</v>
      </c>
      <c r="FF28" s="63" t="e">
        <f>FF27/D54%</f>
        <v>#DIV/0!</v>
      </c>
      <c r="FG28" s="63" t="e">
        <f>FG27/D54%</f>
        <v>#DIV/0!</v>
      </c>
      <c r="FH28" s="63" t="e">
        <f>FH27/D54%</f>
        <v>#DIV/0!</v>
      </c>
      <c r="FI28" s="63" t="e">
        <f>FI27/D54%</f>
        <v>#DIV/0!</v>
      </c>
      <c r="FJ28" s="63" t="e">
        <f>FJ27/D54%</f>
        <v>#DIV/0!</v>
      </c>
      <c r="FK28" s="63" t="e">
        <f>FK27/D54%</f>
        <v>#DIV/0!</v>
      </c>
      <c r="FL28" s="63" t="e">
        <f>FL27/D54%</f>
        <v>#DIV/0!</v>
      </c>
      <c r="FM28" s="63" t="e">
        <f>FM27/D54%</f>
        <v>#DIV/0!</v>
      </c>
      <c r="FN28" s="63" t="e">
        <f>FN27/D54%</f>
        <v>#DIV/0!</v>
      </c>
      <c r="FO28" s="63" t="e">
        <f>FO27/D54%</f>
        <v>#DIV/0!</v>
      </c>
      <c r="FP28" s="63" t="e">
        <f>FP27/D54%</f>
        <v>#DIV/0!</v>
      </c>
      <c r="FQ28" s="63" t="e">
        <f>FQ27/D54%</f>
        <v>#DIV/0!</v>
      </c>
      <c r="FR28" s="63" t="e">
        <f>FR27/D54%</f>
        <v>#DIV/0!</v>
      </c>
      <c r="FS28" s="63" t="e">
        <f>FS27/D54%</f>
        <v>#DIV/0!</v>
      </c>
      <c r="FT28" s="63" t="e">
        <f>FT27/D54%</f>
        <v>#DIV/0!</v>
      </c>
      <c r="FU28" s="63" t="e">
        <f>FU27/D54%</f>
        <v>#DIV/0!</v>
      </c>
      <c r="FV28" s="63" t="e">
        <f>FV27/D54%</f>
        <v>#DIV/0!</v>
      </c>
      <c r="FW28" s="63" t="e">
        <f>FW27/D54%</f>
        <v>#DIV/0!</v>
      </c>
      <c r="FX28" s="63" t="e">
        <f>FX27/D54%</f>
        <v>#DIV/0!</v>
      </c>
      <c r="FY28" s="63" t="e">
        <f>FY27/D54%</f>
        <v>#DIV/0!</v>
      </c>
      <c r="FZ28" s="63" t="e">
        <f>FZ27/D54%</f>
        <v>#DIV/0!</v>
      </c>
      <c r="GA28" s="63" t="e">
        <f>GA27/D54%</f>
        <v>#DIV/0!</v>
      </c>
      <c r="GB28" s="63" t="e">
        <f>GB27/D54%</f>
        <v>#DIV/0!</v>
      </c>
      <c r="GC28" s="63" t="e">
        <f>GC27/D54%</f>
        <v>#DIV/0!</v>
      </c>
      <c r="GD28" s="63" t="e">
        <f>GD27/D54%</f>
        <v>#DIV/0!</v>
      </c>
      <c r="GE28" s="63" t="e">
        <f>GE27/D54%</f>
        <v>#DIV/0!</v>
      </c>
      <c r="GF28" s="63" t="e">
        <f>GF27/D54%</f>
        <v>#DIV/0!</v>
      </c>
      <c r="GG28" s="63" t="e">
        <f>GG27/D54%</f>
        <v>#DIV/0!</v>
      </c>
      <c r="GH28" s="63" t="e">
        <f>GH27/D54%</f>
        <v>#DIV/0!</v>
      </c>
      <c r="GI28" s="63" t="e">
        <f>GI27/D54%</f>
        <v>#DIV/0!</v>
      </c>
      <c r="GJ28" s="63" t="e">
        <f>GJ27/D54%</f>
        <v>#DIV/0!</v>
      </c>
      <c r="GK28" s="63" t="e">
        <f>GK27/D54%</f>
        <v>#DIV/0!</v>
      </c>
      <c r="GL28" s="63" t="e">
        <f>GL27/D54%</f>
        <v>#DIV/0!</v>
      </c>
      <c r="GM28" s="63" t="e">
        <f>GM27/D54%</f>
        <v>#DIV/0!</v>
      </c>
      <c r="GN28" s="63" t="e">
        <f>GN27/D54%</f>
        <v>#DIV/0!</v>
      </c>
      <c r="GO28" s="63" t="e">
        <f>GO27/D54%</f>
        <v>#DIV/0!</v>
      </c>
      <c r="GP28" s="63" t="e">
        <f>GP27/D54%</f>
        <v>#DIV/0!</v>
      </c>
      <c r="GQ28" s="63" t="e">
        <f>GQ27/D54%</f>
        <v>#DIV/0!</v>
      </c>
      <c r="GR28" s="63" t="e">
        <f>GR27/D54%</f>
        <v>#DIV/0!</v>
      </c>
      <c r="GS28" s="63" t="e">
        <f>GS27/D54%</f>
        <v>#DIV/0!</v>
      </c>
      <c r="GT28" s="63" t="e">
        <f>GT27/D54%</f>
        <v>#DIV/0!</v>
      </c>
      <c r="GU28" s="63" t="e">
        <f>GU27/D54%</f>
        <v>#DIV/0!</v>
      </c>
      <c r="GV28" s="63" t="e">
        <f>GV27/D54%</f>
        <v>#DIV/0!</v>
      </c>
      <c r="GW28" s="63" t="e">
        <f>GW27/D54%</f>
        <v>#DIV/0!</v>
      </c>
      <c r="GX28" s="63" t="e">
        <f>GX27/D54%</f>
        <v>#DIV/0!</v>
      </c>
      <c r="GY28" s="63" t="e">
        <f>GY27/D54%</f>
        <v>#DIV/0!</v>
      </c>
      <c r="GZ28" s="63" t="e">
        <f>GZ27/D54%</f>
        <v>#DIV/0!</v>
      </c>
      <c r="HA28" s="63" t="e">
        <f>HA27/D54%</f>
        <v>#DIV/0!</v>
      </c>
      <c r="HB28" s="63" t="e">
        <f>HB27/D54%</f>
        <v>#DIV/0!</v>
      </c>
      <c r="HC28" s="63" t="e">
        <f>HC27/D54%</f>
        <v>#DIV/0!</v>
      </c>
      <c r="HD28" s="63" t="e">
        <f>HD27/D54%</f>
        <v>#DIV/0!</v>
      </c>
      <c r="HE28" s="63" t="e">
        <f>HE27/D54%</f>
        <v>#DIV/0!</v>
      </c>
      <c r="HF28" s="63" t="e">
        <f>HF27/D54%</f>
        <v>#DIV/0!</v>
      </c>
      <c r="HG28" s="63" t="e">
        <f>HG27/D54%</f>
        <v>#DIV/0!</v>
      </c>
      <c r="HH28" s="63" t="e">
        <f>HH27/D54%</f>
        <v>#DIV/0!</v>
      </c>
      <c r="HI28" s="63" t="e">
        <f>HI27/D54%</f>
        <v>#DIV/0!</v>
      </c>
      <c r="HJ28" s="63" t="e">
        <f>HJ27/D54%</f>
        <v>#DIV/0!</v>
      </c>
      <c r="HK28" s="63" t="e">
        <f>HK27/D54%</f>
        <v>#DIV/0!</v>
      </c>
      <c r="HL28" s="63" t="e">
        <f>HL27/D54%</f>
        <v>#DIV/0!</v>
      </c>
      <c r="HM28" s="63" t="e">
        <f>HM27/D54%</f>
        <v>#DIV/0!</v>
      </c>
      <c r="HN28" s="63" t="e">
        <f>HN27/D54%</f>
        <v>#DIV/0!</v>
      </c>
      <c r="HO28" s="63" t="e">
        <f>HO27/D54%</f>
        <v>#DIV/0!</v>
      </c>
      <c r="HP28" s="63" t="e">
        <f>HP27/D54%</f>
        <v>#DIV/0!</v>
      </c>
      <c r="HQ28" s="63" t="e">
        <f>HQ27/D54%</f>
        <v>#DIV/0!</v>
      </c>
      <c r="HR28" s="63" t="e">
        <f>HR27/D54%</f>
        <v>#DIV/0!</v>
      </c>
      <c r="HS28" s="63" t="e">
        <f>HS27/D54%</f>
        <v>#DIV/0!</v>
      </c>
    </row>
    <row r="29" spans="1:227" x14ac:dyDescent="0.25">
      <c r="A29" s="3">
        <v>16</v>
      </c>
      <c r="B29" s="11"/>
      <c r="C29" s="12"/>
      <c r="AI29" s="11"/>
    </row>
    <row r="30" spans="1:227" x14ac:dyDescent="0.25">
      <c r="A30" s="3">
        <v>17</v>
      </c>
      <c r="B30" t="s">
        <v>3214</v>
      </c>
      <c r="AI30" s="11"/>
    </row>
    <row r="31" spans="1:227" x14ac:dyDescent="0.25">
      <c r="A31" s="3">
        <v>18</v>
      </c>
      <c r="B31" t="s">
        <v>3215</v>
      </c>
      <c r="C31" t="s">
        <v>3218</v>
      </c>
      <c r="D31" s="54" t="e">
        <f>(C28+F28+I28+L28+O28+R28+U28+X28+AA28+AD28+AG28+AJ28)/12</f>
        <v>#DIV/0!</v>
      </c>
      <c r="AI31" s="11"/>
    </row>
    <row r="32" spans="1:227" x14ac:dyDescent="0.25">
      <c r="A32" s="3">
        <v>19</v>
      </c>
      <c r="B32" t="s">
        <v>3216</v>
      </c>
      <c r="C32" t="s">
        <v>3218</v>
      </c>
      <c r="D32" s="54" t="e">
        <f>(D28+G28+J28+M28+P28+S28+V28+Y28+AB28+AE28+AH28+AK28)/12</f>
        <v>#DIV/0!</v>
      </c>
      <c r="AI32" s="11"/>
    </row>
    <row r="33" spans="1:35" x14ac:dyDescent="0.25">
      <c r="A33" s="3">
        <v>20</v>
      </c>
      <c r="B33" t="s">
        <v>3217</v>
      </c>
      <c r="C33" t="s">
        <v>3218</v>
      </c>
      <c r="D33" s="54" t="e">
        <f>(E28+H28+K28+N28+Q28+T28+W28+Z28+AC28+AF28+AI28+AL28)/12</f>
        <v>#DIV/0!</v>
      </c>
      <c r="AI33" s="11"/>
    </row>
    <row r="34" spans="1:35" x14ac:dyDescent="0.25">
      <c r="A34" s="3">
        <v>21</v>
      </c>
      <c r="D34" s="54"/>
    </row>
    <row r="35" spans="1:35" x14ac:dyDescent="0.25">
      <c r="A35" s="3">
        <v>22</v>
      </c>
      <c r="B35" t="s">
        <v>3215</v>
      </c>
      <c r="C35" t="s">
        <v>3219</v>
      </c>
      <c r="D35" s="54" t="e">
        <f>(AM28+AP28+AS28+AV28+AY28+BB28+BE28+BH28+BK28+BN28+BQ28+BT28+BW28+BZ28+CC28+CF28+CI28+CL28+CO28+CR28+CU28+CX28)/22</f>
        <v>#DIV/0!</v>
      </c>
    </row>
    <row r="36" spans="1:35" x14ac:dyDescent="0.25">
      <c r="A36" s="3">
        <v>23</v>
      </c>
      <c r="B36" t="s">
        <v>3216</v>
      </c>
      <c r="C36" t="s">
        <v>3219</v>
      </c>
      <c r="D36" s="54" t="e">
        <f>(AN28+AQ28+AT28+AW28+AZ28+BC28+BF28+BI28+BL28+BO28+BR28+BU28+BX28+CA28+CD28+CG28+CJ28+CM28+CP28+CS28+CV28+CY28)/22</f>
        <v>#DIV/0!</v>
      </c>
    </row>
    <row r="37" spans="1:35" x14ac:dyDescent="0.25">
      <c r="A37" s="3">
        <v>24</v>
      </c>
      <c r="B37" t="s">
        <v>3217</v>
      </c>
      <c r="C37" t="s">
        <v>3219</v>
      </c>
      <c r="D37" s="54" t="e">
        <f>(AR28+AU28+AX28+BA28+BD28+BG28+BJ28+BM28+BP28+BS28+BV28+BY28+CB28+CE28+CH28+CK28+CN28+CQ28+CT28+CW28+CZ28)/22</f>
        <v>#DIV/0!</v>
      </c>
    </row>
    <row r="38" spans="1:35" x14ac:dyDescent="0.25">
      <c r="A38" s="3">
        <v>25</v>
      </c>
      <c r="D38" s="54"/>
    </row>
    <row r="39" spans="1:35" x14ac:dyDescent="0.25">
      <c r="A39" s="3">
        <v>26</v>
      </c>
      <c r="B39" t="s">
        <v>3215</v>
      </c>
      <c r="C39" t="s">
        <v>3220</v>
      </c>
      <c r="D39" s="54" t="e">
        <f>(DA28+DD28+DG28+DJ28+DM28+DP28+DS28+DV28+DY28+EB28)/10</f>
        <v>#DIV/0!</v>
      </c>
    </row>
    <row r="40" spans="1:35" x14ac:dyDescent="0.25">
      <c r="A40" s="3">
        <v>27</v>
      </c>
      <c r="B40" t="s">
        <v>3216</v>
      </c>
      <c r="C40" t="s">
        <v>3220</v>
      </c>
      <c r="D40" s="54" t="e">
        <f>(DB28+DE28+DH28+DK28+DN28+DQ28+DT28+DW28+DZ28+EC28)/10</f>
        <v>#DIV/0!</v>
      </c>
    </row>
    <row r="41" spans="1:35" x14ac:dyDescent="0.25">
      <c r="A41" s="3">
        <v>28</v>
      </c>
      <c r="B41" t="s">
        <v>3217</v>
      </c>
      <c r="C41" t="s">
        <v>3220</v>
      </c>
      <c r="D41" s="54" t="e">
        <f>(DC28+DF28+DI28+DL28+DO28+DR28+DU28+DX28+EA28+ED28)/10</f>
        <v>#DIV/0!</v>
      </c>
    </row>
    <row r="42" spans="1:35" x14ac:dyDescent="0.25">
      <c r="A42" s="3">
        <v>29</v>
      </c>
      <c r="D42" s="54"/>
    </row>
    <row r="43" spans="1:35" x14ac:dyDescent="0.25">
      <c r="A43" s="3">
        <v>30</v>
      </c>
      <c r="B43" t="s">
        <v>3215</v>
      </c>
      <c r="C43" t="s">
        <v>3221</v>
      </c>
      <c r="D43" s="54" t="e">
        <f>(EE28+EH28+EK28+EN28+EQ28+ET28+EW28+EZ28+FC28+FF28+FI28+FL28+FO28+FR28)/14</f>
        <v>#DIV/0!</v>
      </c>
    </row>
    <row r="44" spans="1:35" x14ac:dyDescent="0.25">
      <c r="A44" s="65" t="s">
        <v>3208</v>
      </c>
      <c r="B44" t="s">
        <v>3216</v>
      </c>
      <c r="C44" t="s">
        <v>3221</v>
      </c>
      <c r="D44" s="54" t="e">
        <f>(EF28+EI28+EL28+EO28+ER28+EU28+EX28+FA28+FD28+FG28+FJ28+FM28+FP28+FS28)/14</f>
        <v>#DIV/0!</v>
      </c>
    </row>
    <row r="45" spans="1:35" ht="39" customHeight="1" x14ac:dyDescent="0.25">
      <c r="A45" s="67" t="s">
        <v>3242</v>
      </c>
      <c r="B45" t="s">
        <v>3217</v>
      </c>
      <c r="C45" t="s">
        <v>3221</v>
      </c>
      <c r="D45" s="54" t="e">
        <f>(EG28+EJ28+EM28+EP28+ES28+EV28+EY28+FB28+FE28+FH28+FK28+FN28+FQ28+FT28)/14</f>
        <v>#DIV/0!</v>
      </c>
    </row>
    <row r="46" spans="1:35" x14ac:dyDescent="0.25">
      <c r="D46" s="54"/>
    </row>
    <row r="47" spans="1:35" x14ac:dyDescent="0.25">
      <c r="B47" t="s">
        <v>3215</v>
      </c>
      <c r="C47" t="s">
        <v>3222</v>
      </c>
      <c r="D47" s="54" t="e">
        <f>(FU28+FX28+GA28+GD28+GG28+GJ28+GM28+GP28+GS28+GV28+GY28+HB28+HE28+HH28+HK28+HN28+HQ28)/17</f>
        <v>#DIV/0!</v>
      </c>
    </row>
    <row r="48" spans="1:35" x14ac:dyDescent="0.25">
      <c r="B48" t="s">
        <v>3216</v>
      </c>
      <c r="C48" t="s">
        <v>3222</v>
      </c>
      <c r="D48" s="54" t="e">
        <f>(FV28+FY28+GB28+GE28+GH28+GK28+GN28+GQ28+GT28+GW28+GZ28+HC28+HF28+HI28+HL28+HO28+HR28)/17</f>
        <v>#DIV/0!</v>
      </c>
    </row>
    <row r="49" spans="2:19" x14ac:dyDescent="0.25">
      <c r="B49" t="s">
        <v>3217</v>
      </c>
      <c r="C49" t="s">
        <v>3222</v>
      </c>
      <c r="D49" s="54" t="e">
        <f>(FW28+FZ28+GC28+GF28+GI28+GL28+GO28+GR28+GU28+GX28+HA28+HD28+HG28+HJ28+HM28+HP28+HS28)/17</f>
        <v>#DIV/0!</v>
      </c>
    </row>
    <row r="52" spans="2:19" x14ac:dyDescent="0.25">
      <c r="B52" s="117" t="s">
        <v>3255</v>
      </c>
      <c r="C52" s="117" t="s">
        <v>3256</v>
      </c>
      <c r="D52" s="117" t="s">
        <v>3257</v>
      </c>
      <c r="E52" s="117" t="s">
        <v>3247</v>
      </c>
      <c r="F52" s="117"/>
      <c r="G52" s="117"/>
      <c r="H52" s="117" t="s">
        <v>3248</v>
      </c>
      <c r="I52" s="117"/>
      <c r="J52" s="117"/>
      <c r="K52" s="117" t="s">
        <v>3249</v>
      </c>
      <c r="L52" s="117"/>
      <c r="M52" s="117"/>
      <c r="N52" s="117" t="s">
        <v>3250</v>
      </c>
      <c r="O52" s="117"/>
      <c r="P52" s="117"/>
      <c r="Q52" s="117" t="s">
        <v>3251</v>
      </c>
      <c r="R52" s="117"/>
      <c r="S52" s="117"/>
    </row>
    <row r="53" spans="2:19" ht="120" x14ac:dyDescent="0.25">
      <c r="B53" s="117"/>
      <c r="C53" s="117"/>
      <c r="D53" s="117"/>
      <c r="E53" s="61" t="s">
        <v>3252</v>
      </c>
      <c r="F53" s="61" t="s">
        <v>3253</v>
      </c>
      <c r="G53" s="61" t="s">
        <v>3254</v>
      </c>
      <c r="H53" s="61" t="s">
        <v>3252</v>
      </c>
      <c r="I53" s="61" t="s">
        <v>3253</v>
      </c>
      <c r="J53" s="61" t="s">
        <v>3254</v>
      </c>
      <c r="K53" s="61" t="s">
        <v>3252</v>
      </c>
      <c r="L53" s="61" t="s">
        <v>3253</v>
      </c>
      <c r="M53" s="61" t="s">
        <v>3254</v>
      </c>
      <c r="N53" s="61" t="s">
        <v>3252</v>
      </c>
      <c r="O53" s="61" t="s">
        <v>3253</v>
      </c>
      <c r="P53" s="61" t="s">
        <v>3254</v>
      </c>
      <c r="Q53" s="61" t="s">
        <v>3252</v>
      </c>
      <c r="R53" s="61" t="s">
        <v>3253</v>
      </c>
      <c r="S53" s="61" t="s">
        <v>3254</v>
      </c>
    </row>
    <row r="54" spans="2:19" ht="15.75" x14ac:dyDescent="0.25">
      <c r="B54" s="56" t="s">
        <v>3245</v>
      </c>
      <c r="C54" s="57" t="s">
        <v>3246</v>
      </c>
      <c r="D54" s="62">
        <f>COUNTA(B14:B26)</f>
        <v>0</v>
      </c>
      <c r="E54" s="58" t="e">
        <f>D31*D54/100</f>
        <v>#DIV/0!</v>
      </c>
      <c r="F54" s="58" t="e">
        <f>D32*D54/100</f>
        <v>#DIV/0!</v>
      </c>
      <c r="G54" s="58" t="e">
        <f>D33*D54/100</f>
        <v>#DIV/0!</v>
      </c>
      <c r="H54" s="58" t="e">
        <f>D35*D54/100</f>
        <v>#DIV/0!</v>
      </c>
      <c r="I54" s="58" t="e">
        <f>D36*D54/100</f>
        <v>#DIV/0!</v>
      </c>
      <c r="J54" s="58" t="e">
        <f>D37*D54/100</f>
        <v>#DIV/0!</v>
      </c>
      <c r="K54" s="58" t="e">
        <f>D39*D54/100</f>
        <v>#DIV/0!</v>
      </c>
      <c r="L54" s="58" t="e">
        <f>D40*D54/100</f>
        <v>#DIV/0!</v>
      </c>
      <c r="M54" s="58" t="e">
        <f>D41*D54/100</f>
        <v>#DIV/0!</v>
      </c>
      <c r="N54" s="58" t="e">
        <f>D43*D54/100</f>
        <v>#DIV/0!</v>
      </c>
      <c r="O54" s="59" t="e">
        <f>D44*D54/100</f>
        <v>#DIV/0!</v>
      </c>
      <c r="P54" s="59" t="e">
        <f>D45*D54/100</f>
        <v>#DIV/0!</v>
      </c>
      <c r="Q54" s="59" t="e">
        <f>D47*D54/100</f>
        <v>#DIV/0!</v>
      </c>
      <c r="R54" s="59" t="e">
        <f>D48*D54/100</f>
        <v>#DIV/0!</v>
      </c>
      <c r="S54" s="60" t="e">
        <f>D49*D54/100</f>
        <v>#DIV/0!</v>
      </c>
    </row>
    <row r="69" spans="1:1" ht="75" customHeight="1" x14ac:dyDescent="0.25">
      <c r="A69" s="115" t="s">
        <v>0</v>
      </c>
    </row>
    <row r="70" spans="1:1" x14ac:dyDescent="0.25">
      <c r="A70" s="116"/>
    </row>
    <row r="71" spans="1:1" x14ac:dyDescent="0.25">
      <c r="A71" s="55">
        <v>1</v>
      </c>
    </row>
  </sheetData>
  <mergeCells count="176">
    <mergeCell ref="A69:A70"/>
    <mergeCell ref="B52:B53"/>
    <mergeCell ref="C52:C53"/>
    <mergeCell ref="D52:D53"/>
    <mergeCell ref="E52:G52"/>
    <mergeCell ref="H52:J52"/>
    <mergeCell ref="K52:M52"/>
    <mergeCell ref="N52:P52"/>
    <mergeCell ref="Q52:S52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71"/>
  <sheetViews>
    <sheetView topLeftCell="A13" zoomScale="70" zoomScaleNormal="70" workbookViewId="0">
      <selection activeCell="B14" sqref="B14:LE36"/>
    </sheetView>
  </sheetViews>
  <sheetFormatPr defaultRowHeight="15" x14ac:dyDescent="0.25"/>
  <cols>
    <col min="2" max="2" width="31.140625" customWidth="1"/>
    <col min="3" max="3" width="21.85546875" customWidth="1"/>
    <col min="59" max="59" width="9.140625" customWidth="1"/>
  </cols>
  <sheetData>
    <row r="1" spans="1:317" ht="15.75" x14ac:dyDescent="0.25">
      <c r="A1" s="6" t="s">
        <v>367</v>
      </c>
      <c r="B1" s="13" t="s">
        <v>366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69" t="s">
        <v>3239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109" t="s">
        <v>0</v>
      </c>
      <c r="B4" s="109" t="s">
        <v>1</v>
      </c>
      <c r="C4" s="110" t="s">
        <v>87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111"/>
      <c r="BH4" s="81" t="s">
        <v>2</v>
      </c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 t="s">
        <v>2</v>
      </c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91" t="s">
        <v>181</v>
      </c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4"/>
      <c r="EQ4" s="90" t="s">
        <v>244</v>
      </c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78" t="s">
        <v>244</v>
      </c>
      <c r="FP4" s="79"/>
      <c r="FQ4" s="79"/>
      <c r="FR4" s="79"/>
      <c r="FS4" s="79"/>
      <c r="FT4" s="79"/>
      <c r="FU4" s="79"/>
      <c r="FV4" s="79"/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 t="s">
        <v>244</v>
      </c>
      <c r="GK4" s="79"/>
      <c r="GL4" s="79"/>
      <c r="GM4" s="79"/>
      <c r="GN4" s="79"/>
      <c r="GO4" s="79"/>
      <c r="GP4" s="79"/>
      <c r="GQ4" s="79"/>
      <c r="GR4" s="79"/>
      <c r="GS4" s="79"/>
      <c r="GT4" s="79"/>
      <c r="GU4" s="79"/>
      <c r="GV4" s="79" t="s">
        <v>244</v>
      </c>
      <c r="GW4" s="79"/>
      <c r="GX4" s="79"/>
      <c r="GY4" s="79"/>
      <c r="GZ4" s="79"/>
      <c r="HA4" s="79"/>
      <c r="HB4" s="79"/>
      <c r="HC4" s="79"/>
      <c r="HD4" s="79"/>
      <c r="HE4" s="79"/>
      <c r="HF4" s="79"/>
      <c r="HG4" s="79"/>
      <c r="HH4" s="79"/>
      <c r="HI4" s="79"/>
      <c r="HJ4" s="79"/>
      <c r="HK4" s="79"/>
      <c r="HL4" s="79"/>
      <c r="HM4" s="79"/>
      <c r="HN4" s="79"/>
      <c r="HO4" s="79"/>
      <c r="HP4" s="79"/>
      <c r="HQ4" s="79"/>
      <c r="HR4" s="79"/>
      <c r="HS4" s="80"/>
      <c r="HT4" s="81" t="s">
        <v>244</v>
      </c>
      <c r="HU4" s="82"/>
      <c r="HV4" s="82"/>
      <c r="HW4" s="82"/>
      <c r="HX4" s="82"/>
      <c r="HY4" s="82"/>
      <c r="HZ4" s="82"/>
      <c r="IA4" s="82"/>
      <c r="IB4" s="82"/>
      <c r="IC4" s="82"/>
      <c r="ID4" s="82"/>
      <c r="IE4" s="82"/>
      <c r="IF4" s="82"/>
      <c r="IG4" s="82"/>
      <c r="IH4" s="82"/>
      <c r="II4" s="82"/>
      <c r="IJ4" s="82"/>
      <c r="IK4" s="82"/>
      <c r="IL4" s="82"/>
      <c r="IM4" s="82"/>
      <c r="IN4" s="82"/>
      <c r="IO4" s="82"/>
      <c r="IP4" s="82"/>
      <c r="IQ4" s="82"/>
      <c r="IR4" s="82"/>
      <c r="IS4" s="82"/>
      <c r="IT4" s="82"/>
      <c r="IU4" s="82"/>
      <c r="IV4" s="82"/>
      <c r="IW4" s="82"/>
      <c r="IX4" s="93" t="s">
        <v>291</v>
      </c>
      <c r="IY4" s="127"/>
      <c r="IZ4" s="127"/>
      <c r="JA4" s="127"/>
      <c r="JB4" s="127"/>
      <c r="JC4" s="127"/>
      <c r="JD4" s="127"/>
      <c r="JE4" s="127"/>
      <c r="JF4" s="127"/>
      <c r="JG4" s="127"/>
      <c r="JH4" s="127"/>
      <c r="JI4" s="127"/>
      <c r="JJ4" s="127"/>
      <c r="JK4" s="127"/>
      <c r="JL4" s="127"/>
      <c r="JM4" s="127"/>
      <c r="JN4" s="127"/>
      <c r="JO4" s="127"/>
      <c r="JP4" s="127"/>
      <c r="JQ4" s="127"/>
      <c r="JR4" s="127"/>
      <c r="JS4" s="127"/>
      <c r="JT4" s="127"/>
      <c r="JU4" s="127"/>
      <c r="JV4" s="127"/>
      <c r="JW4" s="127"/>
      <c r="JX4" s="127"/>
      <c r="JY4" s="127"/>
      <c r="JZ4" s="127"/>
      <c r="KA4" s="127"/>
      <c r="KB4" s="127"/>
      <c r="KC4" s="127"/>
      <c r="KD4" s="127"/>
      <c r="KE4" s="127"/>
      <c r="KF4" s="127"/>
      <c r="KG4" s="127"/>
      <c r="KH4" s="127"/>
      <c r="KI4" s="127"/>
      <c r="KJ4" s="127"/>
      <c r="KK4" s="127"/>
      <c r="KL4" s="127"/>
      <c r="KM4" s="127"/>
      <c r="KN4" s="127"/>
      <c r="KO4" s="127"/>
      <c r="KP4" s="127"/>
      <c r="KQ4" s="127"/>
      <c r="KR4" s="127"/>
      <c r="KS4" s="127"/>
      <c r="KT4" s="127"/>
      <c r="KU4" s="127"/>
      <c r="KV4" s="127"/>
      <c r="KW4" s="127"/>
      <c r="KX4" s="127"/>
      <c r="KY4" s="127"/>
      <c r="KZ4" s="127"/>
      <c r="LA4" s="127"/>
      <c r="LB4" s="127"/>
      <c r="LC4" s="127"/>
      <c r="LD4" s="127"/>
      <c r="LE4" s="128"/>
    </row>
    <row r="5" spans="1:317" ht="15.75" customHeight="1" x14ac:dyDescent="0.25">
      <c r="A5" s="109"/>
      <c r="B5" s="109"/>
      <c r="C5" s="99" t="s">
        <v>88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2" t="s">
        <v>86</v>
      </c>
      <c r="BI5" s="118"/>
      <c r="BJ5" s="118"/>
      <c r="BK5" s="118"/>
      <c r="BL5" s="118"/>
      <c r="BM5" s="118"/>
      <c r="BN5" s="118"/>
      <c r="BO5" s="118"/>
      <c r="BP5" s="118"/>
      <c r="BQ5" s="118"/>
      <c r="BR5" s="118"/>
      <c r="BS5" s="118"/>
      <c r="BT5" s="118"/>
      <c r="BU5" s="118"/>
      <c r="BV5" s="118"/>
      <c r="BW5" s="118"/>
      <c r="BX5" s="118"/>
      <c r="BY5" s="118"/>
      <c r="BZ5" s="118"/>
      <c r="CA5" s="118"/>
      <c r="CB5" s="118"/>
      <c r="CC5" s="118"/>
      <c r="CD5" s="118"/>
      <c r="CE5" s="118"/>
      <c r="CF5" s="118"/>
      <c r="CG5" s="118"/>
      <c r="CH5" s="118"/>
      <c r="CI5" s="118"/>
      <c r="CJ5" s="118"/>
      <c r="CK5" s="118"/>
      <c r="CL5" s="118"/>
      <c r="CM5" s="118"/>
      <c r="CN5" s="118"/>
      <c r="CO5" s="118"/>
      <c r="CP5" s="118"/>
      <c r="CQ5" s="118"/>
      <c r="CR5" s="118"/>
      <c r="CS5" s="118"/>
      <c r="CT5" s="122"/>
      <c r="CU5" s="83" t="s">
        <v>3</v>
      </c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8"/>
      <c r="DP5" s="86" t="s">
        <v>182</v>
      </c>
      <c r="DQ5" s="125"/>
      <c r="DR5" s="125"/>
      <c r="DS5" s="125"/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125"/>
      <c r="EI5" s="125"/>
      <c r="EJ5" s="125"/>
      <c r="EK5" s="125"/>
      <c r="EL5" s="125"/>
      <c r="EM5" s="125"/>
      <c r="EN5" s="125"/>
      <c r="EO5" s="125"/>
      <c r="EP5" s="126"/>
      <c r="EQ5" s="84" t="s">
        <v>387</v>
      </c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75" t="s">
        <v>245</v>
      </c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 t="s">
        <v>426</v>
      </c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 t="s">
        <v>438</v>
      </c>
      <c r="GW5" s="76"/>
      <c r="GX5" s="76"/>
      <c r="GY5" s="76"/>
      <c r="GZ5" s="76"/>
      <c r="HA5" s="76"/>
      <c r="HB5" s="76"/>
      <c r="HC5" s="76"/>
      <c r="HD5" s="76"/>
      <c r="HE5" s="76"/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7"/>
      <c r="HT5" s="75" t="s">
        <v>246</v>
      </c>
      <c r="HU5" s="76"/>
      <c r="HV5" s="76"/>
      <c r="HW5" s="76"/>
      <c r="HX5" s="76"/>
      <c r="HY5" s="76"/>
      <c r="HZ5" s="76"/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  <c r="IU5" s="76"/>
      <c r="IV5" s="76"/>
      <c r="IW5" s="76"/>
      <c r="IX5" s="83" t="s">
        <v>292</v>
      </c>
      <c r="IY5" s="87"/>
      <c r="IZ5" s="87"/>
      <c r="JA5" s="87"/>
      <c r="JB5" s="87"/>
      <c r="JC5" s="87"/>
      <c r="JD5" s="87"/>
      <c r="JE5" s="87"/>
      <c r="JF5" s="87"/>
      <c r="JG5" s="87"/>
      <c r="JH5" s="87"/>
      <c r="JI5" s="87"/>
      <c r="JJ5" s="87"/>
      <c r="JK5" s="87"/>
      <c r="JL5" s="87"/>
      <c r="JM5" s="87"/>
      <c r="JN5" s="87"/>
      <c r="JO5" s="87"/>
      <c r="JP5" s="87"/>
      <c r="JQ5" s="87"/>
      <c r="JR5" s="87"/>
      <c r="JS5" s="87"/>
      <c r="JT5" s="87"/>
      <c r="JU5" s="87"/>
      <c r="JV5" s="87"/>
      <c r="JW5" s="87"/>
      <c r="JX5" s="87"/>
      <c r="JY5" s="87"/>
      <c r="JZ5" s="87"/>
      <c r="KA5" s="87"/>
      <c r="KB5" s="87"/>
      <c r="KC5" s="87"/>
      <c r="KD5" s="87"/>
      <c r="KE5" s="87"/>
      <c r="KF5" s="87"/>
      <c r="KG5" s="87"/>
      <c r="KH5" s="87"/>
      <c r="KI5" s="87"/>
      <c r="KJ5" s="87"/>
      <c r="KK5" s="87"/>
      <c r="KL5" s="87"/>
      <c r="KM5" s="87"/>
      <c r="KN5" s="87"/>
      <c r="KO5" s="87"/>
      <c r="KP5" s="87"/>
      <c r="KQ5" s="87"/>
      <c r="KR5" s="87"/>
      <c r="KS5" s="87"/>
      <c r="KT5" s="87"/>
      <c r="KU5" s="87"/>
      <c r="KV5" s="87"/>
      <c r="KW5" s="87"/>
      <c r="KX5" s="87"/>
      <c r="KY5" s="87"/>
      <c r="KZ5" s="87"/>
      <c r="LA5" s="87"/>
      <c r="LB5" s="87"/>
      <c r="LC5" s="87"/>
      <c r="LD5" s="87"/>
      <c r="LE5" s="88"/>
    </row>
    <row r="6" spans="1:317" ht="0.75" customHeight="1" x14ac:dyDescent="0.25">
      <c r="A6" s="109"/>
      <c r="B6" s="109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3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113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2"/>
      <c r="DQ6" s="22"/>
      <c r="DR6" s="22"/>
      <c r="DS6" s="22"/>
      <c r="DT6" s="22"/>
      <c r="DU6" s="22"/>
      <c r="DV6" s="22"/>
      <c r="DW6" s="22"/>
      <c r="DX6" s="22"/>
      <c r="DY6" s="22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28"/>
      <c r="KW6" s="4"/>
      <c r="KX6" s="4"/>
      <c r="KY6" s="4"/>
      <c r="KZ6" s="4"/>
      <c r="LA6" s="4"/>
      <c r="LB6" s="4"/>
      <c r="LC6" s="4"/>
      <c r="LD6" s="4"/>
      <c r="LE6" s="4"/>
    </row>
    <row r="7" spans="1:317" ht="15.6" hidden="1" x14ac:dyDescent="0.3">
      <c r="A7" s="109"/>
      <c r="B7" s="109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13"/>
      <c r="BC7" s="113"/>
      <c r="BD7" s="113"/>
      <c r="BE7" s="113"/>
      <c r="BF7" s="113"/>
      <c r="BG7" s="113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28"/>
      <c r="KW7" s="4"/>
      <c r="KX7" s="4"/>
      <c r="KY7" s="4"/>
      <c r="KZ7" s="4"/>
      <c r="LA7" s="4"/>
      <c r="LB7" s="4"/>
      <c r="LC7" s="4"/>
      <c r="LD7" s="4"/>
      <c r="LE7" s="4"/>
    </row>
    <row r="8" spans="1:317" ht="15.6" hidden="1" x14ac:dyDescent="0.3">
      <c r="A8" s="109"/>
      <c r="B8" s="109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113"/>
      <c r="AL8" s="113"/>
      <c r="AM8" s="113"/>
      <c r="AN8" s="113"/>
      <c r="AO8" s="113"/>
      <c r="AP8" s="113"/>
      <c r="AQ8" s="113"/>
      <c r="AR8" s="113"/>
      <c r="AS8" s="113"/>
      <c r="AT8" s="113"/>
      <c r="AU8" s="113"/>
      <c r="AV8" s="113"/>
      <c r="AW8" s="113"/>
      <c r="AX8" s="113"/>
      <c r="AY8" s="113"/>
      <c r="AZ8" s="113"/>
      <c r="BA8" s="113"/>
      <c r="BB8" s="113"/>
      <c r="BC8" s="113"/>
      <c r="BD8" s="113"/>
      <c r="BE8" s="113"/>
      <c r="BF8" s="113"/>
      <c r="BG8" s="113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28"/>
      <c r="KW8" s="4"/>
      <c r="KX8" s="4"/>
      <c r="KY8" s="4"/>
      <c r="KZ8" s="4"/>
      <c r="LA8" s="4"/>
      <c r="LB8" s="4"/>
      <c r="LC8" s="4"/>
      <c r="LD8" s="4"/>
      <c r="LE8" s="4"/>
    </row>
    <row r="9" spans="1:317" ht="15.6" hidden="1" x14ac:dyDescent="0.3">
      <c r="A9" s="109"/>
      <c r="B9" s="109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M9" s="113"/>
      <c r="AN9" s="113"/>
      <c r="AO9" s="113"/>
      <c r="AP9" s="113"/>
      <c r="AQ9" s="113"/>
      <c r="AR9" s="113"/>
      <c r="AS9" s="113"/>
      <c r="AT9" s="113"/>
      <c r="AU9" s="113"/>
      <c r="AV9" s="113"/>
      <c r="AW9" s="113"/>
      <c r="AX9" s="113"/>
      <c r="AY9" s="113"/>
      <c r="AZ9" s="113"/>
      <c r="BA9" s="113"/>
      <c r="BB9" s="113"/>
      <c r="BC9" s="113"/>
      <c r="BD9" s="113"/>
      <c r="BE9" s="113"/>
      <c r="BF9" s="113"/>
      <c r="BG9" s="113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28"/>
      <c r="KW9" s="4"/>
      <c r="KX9" s="4"/>
      <c r="KY9" s="4"/>
      <c r="KZ9" s="4"/>
      <c r="LA9" s="4"/>
      <c r="LB9" s="4"/>
      <c r="LC9" s="4"/>
      <c r="LD9" s="4"/>
      <c r="LE9" s="4"/>
    </row>
    <row r="10" spans="1:317" ht="15.6" hidden="1" x14ac:dyDescent="0.3">
      <c r="A10" s="109"/>
      <c r="B10" s="109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0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28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109"/>
      <c r="B11" s="109"/>
      <c r="C11" s="100" t="s">
        <v>368</v>
      </c>
      <c r="D11" s="101" t="s">
        <v>5</v>
      </c>
      <c r="E11" s="101" t="s">
        <v>6</v>
      </c>
      <c r="F11" s="84" t="s">
        <v>369</v>
      </c>
      <c r="G11" s="84" t="s">
        <v>7</v>
      </c>
      <c r="H11" s="84" t="s">
        <v>8</v>
      </c>
      <c r="I11" s="84" t="s">
        <v>370</v>
      </c>
      <c r="J11" s="84" t="s">
        <v>9</v>
      </c>
      <c r="K11" s="84" t="s">
        <v>10</v>
      </c>
      <c r="L11" s="101" t="s">
        <v>371</v>
      </c>
      <c r="M11" s="101" t="s">
        <v>9</v>
      </c>
      <c r="N11" s="101" t="s">
        <v>10</v>
      </c>
      <c r="O11" s="101" t="s">
        <v>372</v>
      </c>
      <c r="P11" s="101" t="s">
        <v>11</v>
      </c>
      <c r="Q11" s="101" t="s">
        <v>4</v>
      </c>
      <c r="R11" s="101" t="s">
        <v>373</v>
      </c>
      <c r="S11" s="101" t="s">
        <v>6</v>
      </c>
      <c r="T11" s="101" t="s">
        <v>12</v>
      </c>
      <c r="U11" s="101" t="s">
        <v>374</v>
      </c>
      <c r="V11" s="101" t="s">
        <v>6</v>
      </c>
      <c r="W11" s="101" t="s">
        <v>12</v>
      </c>
      <c r="X11" s="98" t="s">
        <v>375</v>
      </c>
      <c r="Y11" s="99" t="s">
        <v>10</v>
      </c>
      <c r="Z11" s="100" t="s">
        <v>13</v>
      </c>
      <c r="AA11" s="101" t="s">
        <v>376</v>
      </c>
      <c r="AB11" s="101" t="s">
        <v>14</v>
      </c>
      <c r="AC11" s="101" t="s">
        <v>15</v>
      </c>
      <c r="AD11" s="101" t="s">
        <v>377</v>
      </c>
      <c r="AE11" s="101" t="s">
        <v>4</v>
      </c>
      <c r="AF11" s="101" t="s">
        <v>5</v>
      </c>
      <c r="AG11" s="101" t="s">
        <v>378</v>
      </c>
      <c r="AH11" s="101" t="s">
        <v>12</v>
      </c>
      <c r="AI11" s="101" t="s">
        <v>7</v>
      </c>
      <c r="AJ11" s="92" t="s">
        <v>379</v>
      </c>
      <c r="AK11" s="118"/>
      <c r="AL11" s="118"/>
      <c r="AM11" s="92" t="s">
        <v>380</v>
      </c>
      <c r="AN11" s="118"/>
      <c r="AO11" s="118"/>
      <c r="AP11" s="92" t="s">
        <v>381</v>
      </c>
      <c r="AQ11" s="118"/>
      <c r="AR11" s="118"/>
      <c r="AS11" s="92" t="s">
        <v>382</v>
      </c>
      <c r="AT11" s="118"/>
      <c r="AU11" s="118"/>
      <c r="AV11" s="92" t="s">
        <v>383</v>
      </c>
      <c r="AW11" s="118"/>
      <c r="AX11" s="118"/>
      <c r="AY11" s="92" t="s">
        <v>384</v>
      </c>
      <c r="AZ11" s="118"/>
      <c r="BA11" s="118"/>
      <c r="BB11" s="92" t="s">
        <v>385</v>
      </c>
      <c r="BC11" s="118"/>
      <c r="BD11" s="118"/>
      <c r="BE11" s="92" t="s">
        <v>386</v>
      </c>
      <c r="BF11" s="118"/>
      <c r="BG11" s="118"/>
      <c r="BH11" s="101" t="s">
        <v>402</v>
      </c>
      <c r="BI11" s="101"/>
      <c r="BJ11" s="101"/>
      <c r="BK11" s="98" t="s">
        <v>5</v>
      </c>
      <c r="BL11" s="99"/>
      <c r="BM11" s="100"/>
      <c r="BN11" s="98" t="s">
        <v>403</v>
      </c>
      <c r="BO11" s="99"/>
      <c r="BP11" s="100"/>
      <c r="BQ11" s="101" t="s">
        <v>12</v>
      </c>
      <c r="BR11" s="101"/>
      <c r="BS11" s="101"/>
      <c r="BT11" s="101" t="s">
        <v>7</v>
      </c>
      <c r="BU11" s="101"/>
      <c r="BV11" s="101"/>
      <c r="BW11" s="101" t="s">
        <v>8</v>
      </c>
      <c r="BX11" s="101"/>
      <c r="BY11" s="101"/>
      <c r="BZ11" s="97" t="s">
        <v>16</v>
      </c>
      <c r="CA11" s="97"/>
      <c r="CB11" s="97"/>
      <c r="CC11" s="101" t="s">
        <v>9</v>
      </c>
      <c r="CD11" s="101"/>
      <c r="CE11" s="101"/>
      <c r="CF11" s="101" t="s">
        <v>10</v>
      </c>
      <c r="CG11" s="101"/>
      <c r="CH11" s="101"/>
      <c r="CI11" s="101" t="s">
        <v>13</v>
      </c>
      <c r="CJ11" s="101"/>
      <c r="CK11" s="101"/>
      <c r="CL11" s="101" t="s">
        <v>404</v>
      </c>
      <c r="CM11" s="101"/>
      <c r="CN11" s="101"/>
      <c r="CO11" s="101" t="s">
        <v>14</v>
      </c>
      <c r="CP11" s="101"/>
      <c r="CQ11" s="101"/>
      <c r="CR11" s="94" t="s">
        <v>15</v>
      </c>
      <c r="CS11" s="94"/>
      <c r="CT11" s="94"/>
      <c r="CU11" s="94" t="s">
        <v>405</v>
      </c>
      <c r="CV11" s="94"/>
      <c r="CW11" s="95"/>
      <c r="CX11" s="84" t="s">
        <v>406</v>
      </c>
      <c r="CY11" s="84"/>
      <c r="CZ11" s="84"/>
      <c r="DA11" s="84" t="s">
        <v>407</v>
      </c>
      <c r="DB11" s="84"/>
      <c r="DC11" s="84"/>
      <c r="DD11" s="74" t="s">
        <v>408</v>
      </c>
      <c r="DE11" s="74"/>
      <c r="DF11" s="74"/>
      <c r="DG11" s="84" t="s">
        <v>409</v>
      </c>
      <c r="DH11" s="84"/>
      <c r="DI11" s="84"/>
      <c r="DJ11" s="84" t="s">
        <v>410</v>
      </c>
      <c r="DK11" s="84"/>
      <c r="DL11" s="84"/>
      <c r="DM11" s="84" t="s">
        <v>411</v>
      </c>
      <c r="DN11" s="84"/>
      <c r="DO11" s="84"/>
      <c r="DP11" s="83" t="s">
        <v>396</v>
      </c>
      <c r="DQ11" s="87"/>
      <c r="DR11" s="88"/>
      <c r="DS11" s="83" t="s">
        <v>397</v>
      </c>
      <c r="DT11" s="87"/>
      <c r="DU11" s="88"/>
      <c r="DV11" s="83" t="s">
        <v>398</v>
      </c>
      <c r="DW11" s="87"/>
      <c r="DX11" s="88"/>
      <c r="DY11" s="74" t="s">
        <v>399</v>
      </c>
      <c r="DZ11" s="74"/>
      <c r="EA11" s="74"/>
      <c r="EB11" s="74" t="s">
        <v>400</v>
      </c>
      <c r="EC11" s="74"/>
      <c r="ED11" s="74"/>
      <c r="EE11" s="74" t="s">
        <v>412</v>
      </c>
      <c r="EF11" s="74"/>
      <c r="EG11" s="74"/>
      <c r="EH11" s="74" t="s">
        <v>413</v>
      </c>
      <c r="EI11" s="74"/>
      <c r="EJ11" s="74"/>
      <c r="EK11" s="74" t="s">
        <v>414</v>
      </c>
      <c r="EL11" s="74"/>
      <c r="EM11" s="74"/>
      <c r="EN11" s="74" t="s">
        <v>415</v>
      </c>
      <c r="EO11" s="74"/>
      <c r="EP11" s="83"/>
      <c r="EQ11" s="74" t="s">
        <v>388</v>
      </c>
      <c r="ER11" s="74"/>
      <c r="ES11" s="74"/>
      <c r="ET11" s="74" t="s">
        <v>389</v>
      </c>
      <c r="EU11" s="74"/>
      <c r="EV11" s="74"/>
      <c r="EW11" s="74" t="s">
        <v>390</v>
      </c>
      <c r="EX11" s="74"/>
      <c r="EY11" s="74"/>
      <c r="EZ11" s="74" t="s">
        <v>391</v>
      </c>
      <c r="FA11" s="74"/>
      <c r="FB11" s="74"/>
      <c r="FC11" s="74" t="s">
        <v>392</v>
      </c>
      <c r="FD11" s="74"/>
      <c r="FE11" s="74"/>
      <c r="FF11" s="74" t="s">
        <v>393</v>
      </c>
      <c r="FG11" s="74"/>
      <c r="FH11" s="74"/>
      <c r="FI11" s="74" t="s">
        <v>394</v>
      </c>
      <c r="FJ11" s="74"/>
      <c r="FK11" s="74"/>
      <c r="FL11" s="74" t="s">
        <v>395</v>
      </c>
      <c r="FM11" s="74"/>
      <c r="FN11" s="74"/>
      <c r="FO11" s="74" t="s">
        <v>431</v>
      </c>
      <c r="FP11" s="74"/>
      <c r="FQ11" s="74"/>
      <c r="FR11" s="74" t="s">
        <v>432</v>
      </c>
      <c r="FS11" s="74"/>
      <c r="FT11" s="74"/>
      <c r="FU11" s="74" t="s">
        <v>433</v>
      </c>
      <c r="FV11" s="74"/>
      <c r="FW11" s="74"/>
      <c r="FX11" s="74" t="s">
        <v>434</v>
      </c>
      <c r="FY11" s="74"/>
      <c r="FZ11" s="74"/>
      <c r="GA11" s="74" t="s">
        <v>435</v>
      </c>
      <c r="GB11" s="74"/>
      <c r="GC11" s="74"/>
      <c r="GD11" s="74" t="s">
        <v>436</v>
      </c>
      <c r="GE11" s="74"/>
      <c r="GF11" s="74"/>
      <c r="GG11" s="83" t="s">
        <v>437</v>
      </c>
      <c r="GH11" s="87"/>
      <c r="GI11" s="88"/>
      <c r="GJ11" s="83" t="s">
        <v>427</v>
      </c>
      <c r="GK11" s="87"/>
      <c r="GL11" s="88"/>
      <c r="GM11" s="83" t="s">
        <v>428</v>
      </c>
      <c r="GN11" s="87"/>
      <c r="GO11" s="88"/>
      <c r="GP11" s="83" t="s">
        <v>429</v>
      </c>
      <c r="GQ11" s="87"/>
      <c r="GR11" s="88"/>
      <c r="GS11" s="83" t="s">
        <v>430</v>
      </c>
      <c r="GT11" s="87"/>
      <c r="GU11" s="88"/>
      <c r="GV11" s="83" t="s">
        <v>439</v>
      </c>
      <c r="GW11" s="87"/>
      <c r="GX11" s="88"/>
      <c r="GY11" s="83" t="s">
        <v>440</v>
      </c>
      <c r="GZ11" s="87"/>
      <c r="HA11" s="88"/>
      <c r="HB11" s="83" t="s">
        <v>441</v>
      </c>
      <c r="HC11" s="87"/>
      <c r="HD11" s="88"/>
      <c r="HE11" s="83" t="s">
        <v>442</v>
      </c>
      <c r="HF11" s="87"/>
      <c r="HG11" s="88"/>
      <c r="HH11" s="83" t="s">
        <v>443</v>
      </c>
      <c r="HI11" s="87"/>
      <c r="HJ11" s="88"/>
      <c r="HK11" s="83" t="s">
        <v>444</v>
      </c>
      <c r="HL11" s="87"/>
      <c r="HM11" s="88"/>
      <c r="HN11" s="83" t="s">
        <v>445</v>
      </c>
      <c r="HO11" s="87"/>
      <c r="HP11" s="88"/>
      <c r="HQ11" s="83" t="s">
        <v>446</v>
      </c>
      <c r="HR11" s="87"/>
      <c r="HS11" s="88"/>
      <c r="HT11" s="88" t="s">
        <v>416</v>
      </c>
      <c r="HU11" s="74"/>
      <c r="HV11" s="74"/>
      <c r="HW11" s="74" t="s">
        <v>417</v>
      </c>
      <c r="HX11" s="74"/>
      <c r="HY11" s="74"/>
      <c r="HZ11" s="74" t="s">
        <v>418</v>
      </c>
      <c r="IA11" s="74"/>
      <c r="IB11" s="74"/>
      <c r="IC11" s="74" t="s">
        <v>419</v>
      </c>
      <c r="ID11" s="74"/>
      <c r="IE11" s="74"/>
      <c r="IF11" s="74" t="s">
        <v>420</v>
      </c>
      <c r="IG11" s="74"/>
      <c r="IH11" s="74"/>
      <c r="II11" s="74" t="s">
        <v>421</v>
      </c>
      <c r="IJ11" s="74"/>
      <c r="IK11" s="74"/>
      <c r="IL11" s="74" t="s">
        <v>422</v>
      </c>
      <c r="IM11" s="74"/>
      <c r="IN11" s="74"/>
      <c r="IO11" s="74" t="s">
        <v>423</v>
      </c>
      <c r="IP11" s="74"/>
      <c r="IQ11" s="74"/>
      <c r="IR11" s="74" t="s">
        <v>424</v>
      </c>
      <c r="IS11" s="74"/>
      <c r="IT11" s="74"/>
      <c r="IU11" s="74" t="s">
        <v>425</v>
      </c>
      <c r="IV11" s="74"/>
      <c r="IW11" s="74"/>
      <c r="IX11" s="74" t="s">
        <v>447</v>
      </c>
      <c r="IY11" s="74"/>
      <c r="IZ11" s="74"/>
      <c r="JA11" s="74" t="s">
        <v>448</v>
      </c>
      <c r="JB11" s="74"/>
      <c r="JC11" s="74"/>
      <c r="JD11" s="74" t="s">
        <v>449</v>
      </c>
      <c r="JE11" s="74"/>
      <c r="JF11" s="74"/>
      <c r="JG11" s="74" t="s">
        <v>450</v>
      </c>
      <c r="JH11" s="74"/>
      <c r="JI11" s="74"/>
      <c r="JJ11" s="74" t="s">
        <v>451</v>
      </c>
      <c r="JK11" s="74"/>
      <c r="JL11" s="74"/>
      <c r="JM11" s="74" t="s">
        <v>452</v>
      </c>
      <c r="JN11" s="74"/>
      <c r="JO11" s="74"/>
      <c r="JP11" s="74" t="s">
        <v>453</v>
      </c>
      <c r="JQ11" s="74"/>
      <c r="JR11" s="74"/>
      <c r="JS11" s="74" t="s">
        <v>454</v>
      </c>
      <c r="JT11" s="74"/>
      <c r="JU11" s="74"/>
      <c r="JV11" s="74" t="s">
        <v>455</v>
      </c>
      <c r="JW11" s="74"/>
      <c r="JX11" s="74"/>
      <c r="JY11" s="74" t="s">
        <v>456</v>
      </c>
      <c r="JZ11" s="74"/>
      <c r="KA11" s="74"/>
      <c r="KB11" s="74" t="s">
        <v>457</v>
      </c>
      <c r="KC11" s="74"/>
      <c r="KD11" s="74"/>
      <c r="KE11" s="74" t="s">
        <v>458</v>
      </c>
      <c r="KF11" s="74"/>
      <c r="KG11" s="74"/>
      <c r="KH11" s="74" t="s">
        <v>459</v>
      </c>
      <c r="KI11" s="74"/>
      <c r="KJ11" s="74"/>
      <c r="KK11" s="74" t="s">
        <v>460</v>
      </c>
      <c r="KL11" s="74"/>
      <c r="KM11" s="74"/>
      <c r="KN11" s="74" t="s">
        <v>461</v>
      </c>
      <c r="KO11" s="74"/>
      <c r="KP11" s="74"/>
      <c r="KQ11" s="74" t="s">
        <v>462</v>
      </c>
      <c r="KR11" s="74"/>
      <c r="KS11" s="74"/>
      <c r="KT11" s="74" t="s">
        <v>463</v>
      </c>
      <c r="KU11" s="74"/>
      <c r="KV11" s="83"/>
      <c r="KW11" s="74" t="s">
        <v>464</v>
      </c>
      <c r="KX11" s="74"/>
      <c r="KY11" s="83"/>
      <c r="KZ11" s="74" t="s">
        <v>465</v>
      </c>
      <c r="LA11" s="74"/>
      <c r="LB11" s="83"/>
      <c r="LC11" s="74" t="s">
        <v>466</v>
      </c>
      <c r="LD11" s="74"/>
      <c r="LE11" s="74"/>
    </row>
    <row r="12" spans="1:317" ht="110.25" customHeight="1" thickBot="1" x14ac:dyDescent="0.3">
      <c r="A12" s="109"/>
      <c r="B12" s="109"/>
      <c r="C12" s="70" t="s">
        <v>467</v>
      </c>
      <c r="D12" s="71"/>
      <c r="E12" s="72"/>
      <c r="F12" s="70" t="s">
        <v>471</v>
      </c>
      <c r="G12" s="71"/>
      <c r="H12" s="72"/>
      <c r="I12" s="70" t="s">
        <v>475</v>
      </c>
      <c r="J12" s="71"/>
      <c r="K12" s="72"/>
      <c r="L12" s="70" t="s">
        <v>479</v>
      </c>
      <c r="M12" s="71"/>
      <c r="N12" s="72"/>
      <c r="O12" s="70" t="s">
        <v>483</v>
      </c>
      <c r="P12" s="71"/>
      <c r="Q12" s="72"/>
      <c r="R12" s="70" t="s">
        <v>484</v>
      </c>
      <c r="S12" s="71"/>
      <c r="T12" s="72"/>
      <c r="U12" s="70" t="s">
        <v>488</v>
      </c>
      <c r="V12" s="71"/>
      <c r="W12" s="72"/>
      <c r="X12" s="70" t="s">
        <v>493</v>
      </c>
      <c r="Y12" s="71"/>
      <c r="Z12" s="72"/>
      <c r="AA12" s="70" t="s">
        <v>497</v>
      </c>
      <c r="AB12" s="71"/>
      <c r="AC12" s="72"/>
      <c r="AD12" s="70" t="s">
        <v>501</v>
      </c>
      <c r="AE12" s="71"/>
      <c r="AF12" s="72"/>
      <c r="AG12" s="70" t="s">
        <v>505</v>
      </c>
      <c r="AH12" s="71"/>
      <c r="AI12" s="72"/>
      <c r="AJ12" s="70" t="s">
        <v>508</v>
      </c>
      <c r="AK12" s="71"/>
      <c r="AL12" s="72"/>
      <c r="AM12" s="70" t="s">
        <v>511</v>
      </c>
      <c r="AN12" s="71"/>
      <c r="AO12" s="72"/>
      <c r="AP12" s="70" t="s">
        <v>514</v>
      </c>
      <c r="AQ12" s="71"/>
      <c r="AR12" s="72"/>
      <c r="AS12" s="70" t="s">
        <v>518</v>
      </c>
      <c r="AT12" s="71"/>
      <c r="AU12" s="72"/>
      <c r="AV12" s="70" t="s">
        <v>521</v>
      </c>
      <c r="AW12" s="71"/>
      <c r="AX12" s="72"/>
      <c r="AY12" s="70" t="s">
        <v>525</v>
      </c>
      <c r="AZ12" s="71"/>
      <c r="BA12" s="72"/>
      <c r="BB12" s="70" t="s">
        <v>529</v>
      </c>
      <c r="BC12" s="71"/>
      <c r="BD12" s="72"/>
      <c r="BE12" s="70" t="s">
        <v>533</v>
      </c>
      <c r="BF12" s="71"/>
      <c r="BG12" s="72"/>
      <c r="BH12" s="70" t="s">
        <v>537</v>
      </c>
      <c r="BI12" s="71"/>
      <c r="BJ12" s="72"/>
      <c r="BK12" s="70" t="s">
        <v>539</v>
      </c>
      <c r="BL12" s="71"/>
      <c r="BM12" s="72"/>
      <c r="BN12" s="70" t="s">
        <v>541</v>
      </c>
      <c r="BO12" s="71"/>
      <c r="BP12" s="72"/>
      <c r="BQ12" s="70" t="s">
        <v>543</v>
      </c>
      <c r="BR12" s="71"/>
      <c r="BS12" s="72"/>
      <c r="BT12" s="70" t="s">
        <v>547</v>
      </c>
      <c r="BU12" s="71"/>
      <c r="BV12" s="72"/>
      <c r="BW12" s="70" t="s">
        <v>550</v>
      </c>
      <c r="BX12" s="71"/>
      <c r="BY12" s="72"/>
      <c r="BZ12" s="70" t="s">
        <v>553</v>
      </c>
      <c r="CA12" s="71"/>
      <c r="CB12" s="72"/>
      <c r="CC12" s="70" t="s">
        <v>555</v>
      </c>
      <c r="CD12" s="71"/>
      <c r="CE12" s="72"/>
      <c r="CF12" s="70" t="s">
        <v>557</v>
      </c>
      <c r="CG12" s="71"/>
      <c r="CH12" s="72"/>
      <c r="CI12" s="70" t="s">
        <v>561</v>
      </c>
      <c r="CJ12" s="71"/>
      <c r="CK12" s="72"/>
      <c r="CL12" s="70" t="s">
        <v>565</v>
      </c>
      <c r="CM12" s="71"/>
      <c r="CN12" s="72"/>
      <c r="CO12" s="70" t="s">
        <v>569</v>
      </c>
      <c r="CP12" s="71"/>
      <c r="CQ12" s="72"/>
      <c r="CR12" s="70" t="s">
        <v>573</v>
      </c>
      <c r="CS12" s="71"/>
      <c r="CT12" s="72"/>
      <c r="CU12" s="70" t="s">
        <v>575</v>
      </c>
      <c r="CV12" s="71"/>
      <c r="CW12" s="72"/>
      <c r="CX12" s="70" t="s">
        <v>579</v>
      </c>
      <c r="CY12" s="71"/>
      <c r="CZ12" s="72"/>
      <c r="DA12" s="70" t="s">
        <v>582</v>
      </c>
      <c r="DB12" s="71"/>
      <c r="DC12" s="72"/>
      <c r="DD12" s="70" t="s">
        <v>586</v>
      </c>
      <c r="DE12" s="71"/>
      <c r="DF12" s="72"/>
      <c r="DG12" s="70" t="s">
        <v>589</v>
      </c>
      <c r="DH12" s="71"/>
      <c r="DI12" s="72"/>
      <c r="DJ12" s="70" t="s">
        <v>593</v>
      </c>
      <c r="DK12" s="71"/>
      <c r="DL12" s="72"/>
      <c r="DM12" s="70" t="s">
        <v>597</v>
      </c>
      <c r="DN12" s="71"/>
      <c r="DO12" s="72"/>
      <c r="DP12" s="70" t="s">
        <v>598</v>
      </c>
      <c r="DQ12" s="71"/>
      <c r="DR12" s="72"/>
      <c r="DS12" s="70" t="s">
        <v>601</v>
      </c>
      <c r="DT12" s="71"/>
      <c r="DU12" s="72"/>
      <c r="DV12" s="119" t="s">
        <v>604</v>
      </c>
      <c r="DW12" s="120"/>
      <c r="DX12" s="121"/>
      <c r="DY12" s="70" t="s">
        <v>608</v>
      </c>
      <c r="DZ12" s="71"/>
      <c r="EA12" s="72"/>
      <c r="EB12" s="70" t="s">
        <v>612</v>
      </c>
      <c r="EC12" s="71"/>
      <c r="ED12" s="72"/>
      <c r="EE12" s="70" t="s">
        <v>613</v>
      </c>
      <c r="EF12" s="71"/>
      <c r="EG12" s="72"/>
      <c r="EH12" s="70" t="s">
        <v>616</v>
      </c>
      <c r="EI12" s="71"/>
      <c r="EJ12" s="72"/>
      <c r="EK12" s="70" t="s">
        <v>617</v>
      </c>
      <c r="EL12" s="71"/>
      <c r="EM12" s="72"/>
      <c r="EN12" s="70" t="s">
        <v>620</v>
      </c>
      <c r="EO12" s="71"/>
      <c r="EP12" s="72"/>
      <c r="EQ12" s="70" t="s">
        <v>624</v>
      </c>
      <c r="ER12" s="71"/>
      <c r="ES12" s="72"/>
      <c r="ET12" s="70" t="s">
        <v>628</v>
      </c>
      <c r="EU12" s="71"/>
      <c r="EV12" s="72"/>
      <c r="EW12" s="70" t="s">
        <v>631</v>
      </c>
      <c r="EX12" s="71"/>
      <c r="EY12" s="72"/>
      <c r="EZ12" s="70" t="s">
        <v>634</v>
      </c>
      <c r="FA12" s="71"/>
      <c r="FB12" s="72"/>
      <c r="FC12" s="70" t="s">
        <v>638</v>
      </c>
      <c r="FD12" s="71"/>
      <c r="FE12" s="72"/>
      <c r="FF12" s="70" t="s">
        <v>642</v>
      </c>
      <c r="FG12" s="71"/>
      <c r="FH12" s="72"/>
      <c r="FI12" s="70" t="s">
        <v>646</v>
      </c>
      <c r="FJ12" s="71"/>
      <c r="FK12" s="72"/>
      <c r="FL12" s="70" t="s">
        <v>648</v>
      </c>
      <c r="FM12" s="71"/>
      <c r="FN12" s="72"/>
      <c r="FO12" s="70" t="s">
        <v>650</v>
      </c>
      <c r="FP12" s="71"/>
      <c r="FQ12" s="72"/>
      <c r="FR12" s="70" t="s">
        <v>652</v>
      </c>
      <c r="FS12" s="71"/>
      <c r="FT12" s="72"/>
      <c r="FU12" s="70" t="s">
        <v>653</v>
      </c>
      <c r="FV12" s="71"/>
      <c r="FW12" s="72"/>
      <c r="FX12" s="70" t="s">
        <v>654</v>
      </c>
      <c r="FY12" s="71"/>
      <c r="FZ12" s="72"/>
      <c r="GA12" s="70" t="s">
        <v>658</v>
      </c>
      <c r="GB12" s="71"/>
      <c r="GC12" s="72"/>
      <c r="GD12" s="70" t="s">
        <v>661</v>
      </c>
      <c r="GE12" s="71"/>
      <c r="GF12" s="72"/>
      <c r="GG12" s="70" t="s">
        <v>665</v>
      </c>
      <c r="GH12" s="71"/>
      <c r="GI12" s="72"/>
      <c r="GJ12" s="70" t="s">
        <v>667</v>
      </c>
      <c r="GK12" s="71"/>
      <c r="GL12" s="72"/>
      <c r="GM12" s="70" t="s">
        <v>669</v>
      </c>
      <c r="GN12" s="71"/>
      <c r="GO12" s="72"/>
      <c r="GP12" s="70" t="s">
        <v>673</v>
      </c>
      <c r="GQ12" s="71"/>
      <c r="GR12" s="72"/>
      <c r="GS12" s="70" t="s">
        <v>675</v>
      </c>
      <c r="GT12" s="71"/>
      <c r="GU12" s="72"/>
      <c r="GV12" s="70" t="s">
        <v>678</v>
      </c>
      <c r="GW12" s="71"/>
      <c r="GX12" s="72"/>
      <c r="GY12" s="70" t="s">
        <v>682</v>
      </c>
      <c r="GZ12" s="71"/>
      <c r="HA12" s="72"/>
      <c r="HB12" s="70" t="s">
        <v>685</v>
      </c>
      <c r="HC12" s="71"/>
      <c r="HD12" s="72"/>
      <c r="HE12" s="70" t="s">
        <v>686</v>
      </c>
      <c r="HF12" s="71"/>
      <c r="HG12" s="72"/>
      <c r="HH12" s="70" t="s">
        <v>690</v>
      </c>
      <c r="HI12" s="71"/>
      <c r="HJ12" s="72"/>
      <c r="HK12" s="70" t="s">
        <v>694</v>
      </c>
      <c r="HL12" s="71"/>
      <c r="HM12" s="72"/>
      <c r="HN12" s="70" t="s">
        <v>698</v>
      </c>
      <c r="HO12" s="71"/>
      <c r="HP12" s="72"/>
      <c r="HQ12" s="70" t="s">
        <v>699</v>
      </c>
      <c r="HR12" s="71"/>
      <c r="HS12" s="72"/>
      <c r="HT12" s="70" t="s">
        <v>700</v>
      </c>
      <c r="HU12" s="71"/>
      <c r="HV12" s="72"/>
      <c r="HW12" s="70" t="s">
        <v>704</v>
      </c>
      <c r="HX12" s="71"/>
      <c r="HY12" s="72"/>
      <c r="HZ12" s="70" t="s">
        <v>706</v>
      </c>
      <c r="IA12" s="71"/>
      <c r="IB12" s="72"/>
      <c r="IC12" s="70" t="s">
        <v>708</v>
      </c>
      <c r="ID12" s="71"/>
      <c r="IE12" s="72"/>
      <c r="IF12" s="70" t="s">
        <v>712</v>
      </c>
      <c r="IG12" s="71"/>
      <c r="IH12" s="72"/>
      <c r="II12" s="70" t="s">
        <v>713</v>
      </c>
      <c r="IJ12" s="71"/>
      <c r="IK12" s="72"/>
      <c r="IL12" s="70" t="s">
        <v>715</v>
      </c>
      <c r="IM12" s="71"/>
      <c r="IN12" s="72"/>
      <c r="IO12" s="70" t="s">
        <v>719</v>
      </c>
      <c r="IP12" s="71"/>
      <c r="IQ12" s="72"/>
      <c r="IR12" s="70" t="s">
        <v>722</v>
      </c>
      <c r="IS12" s="71"/>
      <c r="IT12" s="72"/>
      <c r="IU12" s="70" t="s">
        <v>726</v>
      </c>
      <c r="IV12" s="71"/>
      <c r="IW12" s="72"/>
      <c r="IX12" s="70" t="s">
        <v>728</v>
      </c>
      <c r="IY12" s="71"/>
      <c r="IZ12" s="72"/>
      <c r="JA12" s="70" t="s">
        <v>732</v>
      </c>
      <c r="JB12" s="71"/>
      <c r="JC12" s="72"/>
      <c r="JD12" s="70" t="s">
        <v>736</v>
      </c>
      <c r="JE12" s="71"/>
      <c r="JF12" s="72"/>
      <c r="JG12" s="70" t="s">
        <v>738</v>
      </c>
      <c r="JH12" s="71"/>
      <c r="JI12" s="72"/>
      <c r="JJ12" s="70" t="s">
        <v>742</v>
      </c>
      <c r="JK12" s="71"/>
      <c r="JL12" s="72"/>
      <c r="JM12" s="70" t="s">
        <v>745</v>
      </c>
      <c r="JN12" s="71"/>
      <c r="JO12" s="72"/>
      <c r="JP12" s="70" t="s">
        <v>749</v>
      </c>
      <c r="JQ12" s="71"/>
      <c r="JR12" s="72"/>
      <c r="JS12" s="70" t="s">
        <v>750</v>
      </c>
      <c r="JT12" s="71"/>
      <c r="JU12" s="72"/>
      <c r="JV12" s="70" t="s">
        <v>754</v>
      </c>
      <c r="JW12" s="71"/>
      <c r="JX12" s="72"/>
      <c r="JY12" s="70" t="s">
        <v>758</v>
      </c>
      <c r="JZ12" s="71"/>
      <c r="KA12" s="72"/>
      <c r="KB12" s="70" t="s">
        <v>762</v>
      </c>
      <c r="KC12" s="71"/>
      <c r="KD12" s="72"/>
      <c r="KE12" s="70" t="s">
        <v>766</v>
      </c>
      <c r="KF12" s="71"/>
      <c r="KG12" s="72"/>
      <c r="KH12" s="70" t="s">
        <v>770</v>
      </c>
      <c r="KI12" s="71"/>
      <c r="KJ12" s="72"/>
      <c r="KK12" s="70" t="s">
        <v>773</v>
      </c>
      <c r="KL12" s="71"/>
      <c r="KM12" s="72"/>
      <c r="KN12" s="70" t="s">
        <v>776</v>
      </c>
      <c r="KO12" s="71"/>
      <c r="KP12" s="72"/>
      <c r="KQ12" s="70" t="s">
        <v>779</v>
      </c>
      <c r="KR12" s="71"/>
      <c r="KS12" s="72"/>
      <c r="KT12" s="70" t="s">
        <v>783</v>
      </c>
      <c r="KU12" s="71"/>
      <c r="KV12" s="72"/>
      <c r="KW12" s="70" t="s">
        <v>785</v>
      </c>
      <c r="KX12" s="71"/>
      <c r="KY12" s="72"/>
      <c r="KZ12" s="70" t="s">
        <v>787</v>
      </c>
      <c r="LA12" s="71"/>
      <c r="LB12" s="72"/>
      <c r="LC12" s="70" t="s">
        <v>788</v>
      </c>
      <c r="LD12" s="71"/>
      <c r="LE12" s="72"/>
    </row>
    <row r="13" spans="1:317" ht="108.75" thickBot="1" x14ac:dyDescent="0.3">
      <c r="A13" s="109"/>
      <c r="B13" s="109"/>
      <c r="C13" s="18" t="s">
        <v>468</v>
      </c>
      <c r="D13" s="19" t="s">
        <v>469</v>
      </c>
      <c r="E13" s="20" t="s">
        <v>470</v>
      </c>
      <c r="F13" s="18" t="s">
        <v>472</v>
      </c>
      <c r="G13" s="19" t="s">
        <v>473</v>
      </c>
      <c r="H13" s="20" t="s">
        <v>474</v>
      </c>
      <c r="I13" s="18" t="s">
        <v>476</v>
      </c>
      <c r="J13" s="19" t="s">
        <v>477</v>
      </c>
      <c r="K13" s="20" t="s">
        <v>478</v>
      </c>
      <c r="L13" s="18" t="s">
        <v>480</v>
      </c>
      <c r="M13" s="19" t="s">
        <v>481</v>
      </c>
      <c r="N13" s="19" t="s">
        <v>482</v>
      </c>
      <c r="O13" s="33" t="s">
        <v>64</v>
      </c>
      <c r="P13" s="34" t="s">
        <v>222</v>
      </c>
      <c r="Q13" s="31" t="s">
        <v>492</v>
      </c>
      <c r="R13" s="18" t="s">
        <v>485</v>
      </c>
      <c r="S13" s="19" t="s">
        <v>486</v>
      </c>
      <c r="T13" s="20" t="s">
        <v>487</v>
      </c>
      <c r="U13" s="18" t="s">
        <v>489</v>
      </c>
      <c r="V13" s="19" t="s">
        <v>490</v>
      </c>
      <c r="W13" s="20" t="s">
        <v>491</v>
      </c>
      <c r="X13" s="18" t="s">
        <v>494</v>
      </c>
      <c r="Y13" s="19" t="s">
        <v>495</v>
      </c>
      <c r="Z13" s="20" t="s">
        <v>496</v>
      </c>
      <c r="AA13" s="18" t="s">
        <v>498</v>
      </c>
      <c r="AB13" s="19" t="s">
        <v>499</v>
      </c>
      <c r="AC13" s="20" t="s">
        <v>500</v>
      </c>
      <c r="AD13" s="18" t="s">
        <v>502</v>
      </c>
      <c r="AE13" s="19" t="s">
        <v>503</v>
      </c>
      <c r="AF13" s="20" t="s">
        <v>504</v>
      </c>
      <c r="AG13" s="18" t="s">
        <v>62</v>
      </c>
      <c r="AH13" s="19" t="s">
        <v>506</v>
      </c>
      <c r="AI13" s="20" t="s">
        <v>507</v>
      </c>
      <c r="AJ13" s="35" t="s">
        <v>36</v>
      </c>
      <c r="AK13" s="34" t="s">
        <v>509</v>
      </c>
      <c r="AL13" s="31" t="s">
        <v>510</v>
      </c>
      <c r="AM13" s="18" t="s">
        <v>320</v>
      </c>
      <c r="AN13" s="19" t="s">
        <v>512</v>
      </c>
      <c r="AO13" s="20" t="s">
        <v>513</v>
      </c>
      <c r="AP13" s="18" t="s">
        <v>515</v>
      </c>
      <c r="AQ13" s="19" t="s">
        <v>516</v>
      </c>
      <c r="AR13" s="20" t="s">
        <v>517</v>
      </c>
      <c r="AS13" s="18" t="s">
        <v>519</v>
      </c>
      <c r="AT13" s="19" t="s">
        <v>65</v>
      </c>
      <c r="AU13" s="20" t="s">
        <v>520</v>
      </c>
      <c r="AV13" s="18" t="s">
        <v>522</v>
      </c>
      <c r="AW13" s="19" t="s">
        <v>523</v>
      </c>
      <c r="AX13" s="20" t="s">
        <v>524</v>
      </c>
      <c r="AY13" s="18" t="s">
        <v>526</v>
      </c>
      <c r="AZ13" s="19" t="s">
        <v>527</v>
      </c>
      <c r="BA13" s="20" t="s">
        <v>528</v>
      </c>
      <c r="BB13" s="18" t="s">
        <v>530</v>
      </c>
      <c r="BC13" s="19" t="s">
        <v>531</v>
      </c>
      <c r="BD13" s="20" t="s">
        <v>532</v>
      </c>
      <c r="BE13" s="18" t="s">
        <v>534</v>
      </c>
      <c r="BF13" s="19" t="s">
        <v>535</v>
      </c>
      <c r="BG13" s="20" t="s">
        <v>536</v>
      </c>
      <c r="BH13" s="36" t="s">
        <v>538</v>
      </c>
      <c r="BI13" s="19" t="s">
        <v>151</v>
      </c>
      <c r="BJ13" s="20" t="s">
        <v>152</v>
      </c>
      <c r="BK13" s="18" t="s">
        <v>170</v>
      </c>
      <c r="BL13" s="19" t="s">
        <v>171</v>
      </c>
      <c r="BM13" s="20" t="s">
        <v>540</v>
      </c>
      <c r="BN13" s="18" t="s">
        <v>542</v>
      </c>
      <c r="BO13" s="19" t="s">
        <v>138</v>
      </c>
      <c r="BP13" s="20" t="s">
        <v>172</v>
      </c>
      <c r="BQ13" s="18" t="s">
        <v>544</v>
      </c>
      <c r="BR13" s="19" t="s">
        <v>545</v>
      </c>
      <c r="BS13" s="20" t="s">
        <v>546</v>
      </c>
      <c r="BT13" s="18" t="s">
        <v>340</v>
      </c>
      <c r="BU13" s="19" t="s">
        <v>548</v>
      </c>
      <c r="BV13" s="20" t="s">
        <v>549</v>
      </c>
      <c r="BW13" s="18" t="s">
        <v>526</v>
      </c>
      <c r="BX13" s="19" t="s">
        <v>551</v>
      </c>
      <c r="BY13" s="20" t="s">
        <v>552</v>
      </c>
      <c r="BZ13" s="18" t="s">
        <v>48</v>
      </c>
      <c r="CA13" s="19" t="s">
        <v>554</v>
      </c>
      <c r="CB13" s="20" t="s">
        <v>50</v>
      </c>
      <c r="CC13" s="18" t="s">
        <v>526</v>
      </c>
      <c r="CD13" s="19" t="s">
        <v>206</v>
      </c>
      <c r="CE13" s="20" t="s">
        <v>556</v>
      </c>
      <c r="CF13" s="18" t="s">
        <v>558</v>
      </c>
      <c r="CG13" s="19" t="s">
        <v>559</v>
      </c>
      <c r="CH13" s="20" t="s">
        <v>560</v>
      </c>
      <c r="CI13" s="18" t="s">
        <v>562</v>
      </c>
      <c r="CJ13" s="19" t="s">
        <v>563</v>
      </c>
      <c r="CK13" s="20" t="s">
        <v>564</v>
      </c>
      <c r="CL13" s="18" t="s">
        <v>566</v>
      </c>
      <c r="CM13" s="19" t="s">
        <v>567</v>
      </c>
      <c r="CN13" s="20" t="s">
        <v>568</v>
      </c>
      <c r="CO13" s="18" t="s">
        <v>570</v>
      </c>
      <c r="CP13" s="19" t="s">
        <v>571</v>
      </c>
      <c r="CQ13" s="20" t="s">
        <v>572</v>
      </c>
      <c r="CR13" s="18" t="s">
        <v>574</v>
      </c>
      <c r="CS13" s="19" t="s">
        <v>222</v>
      </c>
      <c r="CT13" s="20" t="s">
        <v>65</v>
      </c>
      <c r="CU13" s="18" t="s">
        <v>576</v>
      </c>
      <c r="CV13" s="19" t="s">
        <v>577</v>
      </c>
      <c r="CW13" s="20" t="s">
        <v>578</v>
      </c>
      <c r="CX13" s="18" t="s">
        <v>580</v>
      </c>
      <c r="CY13" s="19" t="s">
        <v>581</v>
      </c>
      <c r="CZ13" s="20" t="s">
        <v>160</v>
      </c>
      <c r="DA13" s="36" t="s">
        <v>583</v>
      </c>
      <c r="DB13" s="19" t="s">
        <v>584</v>
      </c>
      <c r="DC13" s="20" t="s">
        <v>585</v>
      </c>
      <c r="DD13" s="18" t="s">
        <v>587</v>
      </c>
      <c r="DE13" s="19" t="s">
        <v>588</v>
      </c>
      <c r="DF13" s="20" t="s">
        <v>160</v>
      </c>
      <c r="DG13" s="18" t="s">
        <v>590</v>
      </c>
      <c r="DH13" s="19" t="s">
        <v>591</v>
      </c>
      <c r="DI13" s="20" t="s">
        <v>592</v>
      </c>
      <c r="DJ13" s="18" t="s">
        <v>594</v>
      </c>
      <c r="DK13" s="19" t="s">
        <v>595</v>
      </c>
      <c r="DL13" s="20" t="s">
        <v>596</v>
      </c>
      <c r="DM13" s="18" t="s">
        <v>583</v>
      </c>
      <c r="DN13" s="19" t="s">
        <v>584</v>
      </c>
      <c r="DO13" s="20" t="s">
        <v>115</v>
      </c>
      <c r="DP13" s="18" t="s">
        <v>599</v>
      </c>
      <c r="DQ13" s="19" t="s">
        <v>222</v>
      </c>
      <c r="DR13" s="20" t="s">
        <v>600</v>
      </c>
      <c r="DS13" s="18" t="s">
        <v>602</v>
      </c>
      <c r="DT13" s="19" t="s">
        <v>20</v>
      </c>
      <c r="DU13" s="20" t="s">
        <v>603</v>
      </c>
      <c r="DV13" s="18" t="s">
        <v>605</v>
      </c>
      <c r="DW13" s="19" t="s">
        <v>606</v>
      </c>
      <c r="DX13" s="20" t="s">
        <v>607</v>
      </c>
      <c r="DY13" s="18" t="s">
        <v>609</v>
      </c>
      <c r="DZ13" s="19" t="s">
        <v>610</v>
      </c>
      <c r="EA13" s="20" t="s">
        <v>611</v>
      </c>
      <c r="EB13" s="18" t="s">
        <v>19</v>
      </c>
      <c r="EC13" s="19" t="s">
        <v>20</v>
      </c>
      <c r="ED13" s="20" t="s">
        <v>603</v>
      </c>
      <c r="EE13" s="18" t="s">
        <v>614</v>
      </c>
      <c r="EF13" s="19" t="s">
        <v>615</v>
      </c>
      <c r="EG13" s="20" t="s">
        <v>210</v>
      </c>
      <c r="EH13" s="18" t="s">
        <v>359</v>
      </c>
      <c r="EI13" s="19" t="s">
        <v>151</v>
      </c>
      <c r="EJ13" s="20" t="s">
        <v>360</v>
      </c>
      <c r="EK13" s="18" t="s">
        <v>196</v>
      </c>
      <c r="EL13" s="19" t="s">
        <v>618</v>
      </c>
      <c r="EM13" s="20" t="s">
        <v>619</v>
      </c>
      <c r="EN13" s="18" t="s">
        <v>621</v>
      </c>
      <c r="EO13" s="19" t="s">
        <v>622</v>
      </c>
      <c r="EP13" s="20" t="s">
        <v>623</v>
      </c>
      <c r="EQ13" s="18" t="s">
        <v>625</v>
      </c>
      <c r="ER13" s="19" t="s">
        <v>626</v>
      </c>
      <c r="ES13" s="20" t="s">
        <v>627</v>
      </c>
      <c r="ET13" s="18" t="s">
        <v>629</v>
      </c>
      <c r="EU13" s="19" t="s">
        <v>630</v>
      </c>
      <c r="EV13" s="20" t="s">
        <v>225</v>
      </c>
      <c r="EW13" s="18" t="s">
        <v>632</v>
      </c>
      <c r="EX13" s="19" t="s">
        <v>138</v>
      </c>
      <c r="EY13" s="20" t="s">
        <v>633</v>
      </c>
      <c r="EZ13" s="36" t="s">
        <v>635</v>
      </c>
      <c r="FA13" s="19" t="s">
        <v>636</v>
      </c>
      <c r="FB13" s="20" t="s">
        <v>637</v>
      </c>
      <c r="FC13" s="18" t="s">
        <v>639</v>
      </c>
      <c r="FD13" s="19" t="s">
        <v>640</v>
      </c>
      <c r="FE13" s="20" t="s">
        <v>641</v>
      </c>
      <c r="FF13" s="18" t="s">
        <v>643</v>
      </c>
      <c r="FG13" s="19" t="s">
        <v>644</v>
      </c>
      <c r="FH13" s="20" t="s">
        <v>645</v>
      </c>
      <c r="FI13" s="18" t="s">
        <v>340</v>
      </c>
      <c r="FJ13" s="19" t="s">
        <v>647</v>
      </c>
      <c r="FK13" s="20" t="s">
        <v>549</v>
      </c>
      <c r="FL13" s="18" t="s">
        <v>19</v>
      </c>
      <c r="FM13" s="19" t="s">
        <v>649</v>
      </c>
      <c r="FN13" s="20" t="s">
        <v>334</v>
      </c>
      <c r="FO13" s="18" t="s">
        <v>340</v>
      </c>
      <c r="FP13" s="19" t="s">
        <v>651</v>
      </c>
      <c r="FQ13" s="20" t="s">
        <v>549</v>
      </c>
      <c r="FR13" s="18" t="s">
        <v>62</v>
      </c>
      <c r="FS13" s="19" t="s">
        <v>20</v>
      </c>
      <c r="FT13" s="20" t="s">
        <v>507</v>
      </c>
      <c r="FU13" s="18" t="s">
        <v>204</v>
      </c>
      <c r="FV13" s="19" t="s">
        <v>20</v>
      </c>
      <c r="FW13" s="20" t="s">
        <v>21</v>
      </c>
      <c r="FX13" s="18" t="s">
        <v>655</v>
      </c>
      <c r="FY13" s="19" t="s">
        <v>656</v>
      </c>
      <c r="FZ13" s="20" t="s">
        <v>657</v>
      </c>
      <c r="GA13" s="18" t="s">
        <v>659</v>
      </c>
      <c r="GB13" s="19" t="s">
        <v>660</v>
      </c>
      <c r="GC13" s="20" t="s">
        <v>600</v>
      </c>
      <c r="GD13" s="18" t="s">
        <v>662</v>
      </c>
      <c r="GE13" s="19" t="s">
        <v>663</v>
      </c>
      <c r="GF13" s="20" t="s">
        <v>664</v>
      </c>
      <c r="GG13" s="36" t="s">
        <v>609</v>
      </c>
      <c r="GH13" s="19" t="s">
        <v>666</v>
      </c>
      <c r="GI13" s="20" t="s">
        <v>611</v>
      </c>
      <c r="GJ13" s="18" t="s">
        <v>340</v>
      </c>
      <c r="GK13" s="19" t="s">
        <v>647</v>
      </c>
      <c r="GL13" s="20" t="s">
        <v>668</v>
      </c>
      <c r="GM13" s="18" t="s">
        <v>670</v>
      </c>
      <c r="GN13" s="19" t="s">
        <v>671</v>
      </c>
      <c r="GO13" s="20" t="s">
        <v>672</v>
      </c>
      <c r="GP13" s="18" t="s">
        <v>662</v>
      </c>
      <c r="GQ13" s="19" t="s">
        <v>674</v>
      </c>
      <c r="GR13" s="20" t="s">
        <v>672</v>
      </c>
      <c r="GS13" s="18" t="s">
        <v>676</v>
      </c>
      <c r="GT13" s="19" t="s">
        <v>677</v>
      </c>
      <c r="GU13" s="20" t="s">
        <v>202</v>
      </c>
      <c r="GV13" s="18" t="s">
        <v>679</v>
      </c>
      <c r="GW13" s="19" t="s">
        <v>680</v>
      </c>
      <c r="GX13" s="20" t="s">
        <v>681</v>
      </c>
      <c r="GY13" s="18" t="s">
        <v>683</v>
      </c>
      <c r="GZ13" s="19" t="s">
        <v>684</v>
      </c>
      <c r="HA13" s="20" t="s">
        <v>258</v>
      </c>
      <c r="HB13" s="18" t="s">
        <v>196</v>
      </c>
      <c r="HC13" s="19" t="s">
        <v>618</v>
      </c>
      <c r="HD13" s="20" t="s">
        <v>225</v>
      </c>
      <c r="HE13" s="18" t="s">
        <v>687</v>
      </c>
      <c r="HF13" s="19" t="s">
        <v>688</v>
      </c>
      <c r="HG13" s="20" t="s">
        <v>689</v>
      </c>
      <c r="HH13" s="18" t="s">
        <v>691</v>
      </c>
      <c r="HI13" s="19" t="s">
        <v>692</v>
      </c>
      <c r="HJ13" s="20" t="s">
        <v>693</v>
      </c>
      <c r="HK13" s="18" t="s">
        <v>695</v>
      </c>
      <c r="HL13" s="19" t="s">
        <v>696</v>
      </c>
      <c r="HM13" s="20" t="s">
        <v>697</v>
      </c>
      <c r="HN13" s="18" t="s">
        <v>102</v>
      </c>
      <c r="HO13" s="19" t="s">
        <v>278</v>
      </c>
      <c r="HP13" s="20" t="s">
        <v>279</v>
      </c>
      <c r="HQ13" s="18" t="s">
        <v>544</v>
      </c>
      <c r="HR13" s="19" t="s">
        <v>545</v>
      </c>
      <c r="HS13" s="20" t="s">
        <v>546</v>
      </c>
      <c r="HT13" s="18" t="s">
        <v>701</v>
      </c>
      <c r="HU13" s="19" t="s">
        <v>702</v>
      </c>
      <c r="HV13" s="20" t="s">
        <v>703</v>
      </c>
      <c r="HW13" s="18" t="s">
        <v>196</v>
      </c>
      <c r="HX13" s="19" t="s">
        <v>705</v>
      </c>
      <c r="HY13" s="20" t="s">
        <v>225</v>
      </c>
      <c r="HZ13" s="18" t="s">
        <v>196</v>
      </c>
      <c r="IA13" s="19" t="s">
        <v>707</v>
      </c>
      <c r="IB13" s="20" t="s">
        <v>225</v>
      </c>
      <c r="IC13" s="18" t="s">
        <v>709</v>
      </c>
      <c r="ID13" s="19" t="s">
        <v>710</v>
      </c>
      <c r="IE13" s="20" t="s">
        <v>711</v>
      </c>
      <c r="IF13" s="18" t="s">
        <v>170</v>
      </c>
      <c r="IG13" s="19" t="s">
        <v>138</v>
      </c>
      <c r="IH13" s="20" t="s">
        <v>540</v>
      </c>
      <c r="II13" s="36" t="s">
        <v>714</v>
      </c>
      <c r="IJ13" s="19" t="s">
        <v>618</v>
      </c>
      <c r="IK13" s="20" t="s">
        <v>225</v>
      </c>
      <c r="IL13" s="18" t="s">
        <v>716</v>
      </c>
      <c r="IM13" s="19" t="s">
        <v>717</v>
      </c>
      <c r="IN13" s="20" t="s">
        <v>718</v>
      </c>
      <c r="IO13" s="18" t="s">
        <v>720</v>
      </c>
      <c r="IP13" s="19" t="s">
        <v>114</v>
      </c>
      <c r="IQ13" s="20" t="s">
        <v>721</v>
      </c>
      <c r="IR13" s="18" t="s">
        <v>723</v>
      </c>
      <c r="IS13" s="19" t="s">
        <v>724</v>
      </c>
      <c r="IT13" s="20" t="s">
        <v>725</v>
      </c>
      <c r="IU13" s="18" t="s">
        <v>574</v>
      </c>
      <c r="IV13" s="19" t="s">
        <v>727</v>
      </c>
      <c r="IW13" s="20" t="s">
        <v>222</v>
      </c>
      <c r="IX13" s="18" t="s">
        <v>729</v>
      </c>
      <c r="IY13" s="19" t="s">
        <v>730</v>
      </c>
      <c r="IZ13" s="20" t="s">
        <v>731</v>
      </c>
      <c r="JA13" s="18" t="s">
        <v>733</v>
      </c>
      <c r="JB13" s="19" t="s">
        <v>734</v>
      </c>
      <c r="JC13" s="20" t="s">
        <v>735</v>
      </c>
      <c r="JD13" s="18" t="s">
        <v>310</v>
      </c>
      <c r="JE13" s="19" t="s">
        <v>737</v>
      </c>
      <c r="JF13" s="20" t="s">
        <v>312</v>
      </c>
      <c r="JG13" s="18" t="s">
        <v>739</v>
      </c>
      <c r="JH13" s="19" t="s">
        <v>740</v>
      </c>
      <c r="JI13" s="20" t="s">
        <v>741</v>
      </c>
      <c r="JJ13" s="18" t="s">
        <v>102</v>
      </c>
      <c r="JK13" s="19" t="s">
        <v>743</v>
      </c>
      <c r="JL13" s="20" t="s">
        <v>744</v>
      </c>
      <c r="JM13" s="18" t="s">
        <v>746</v>
      </c>
      <c r="JN13" s="19" t="s">
        <v>747</v>
      </c>
      <c r="JO13" s="20" t="s">
        <v>748</v>
      </c>
      <c r="JP13" s="18" t="s">
        <v>48</v>
      </c>
      <c r="JQ13" s="19" t="s">
        <v>49</v>
      </c>
      <c r="JR13" s="20" t="s">
        <v>718</v>
      </c>
      <c r="JS13" s="18" t="s">
        <v>751</v>
      </c>
      <c r="JT13" s="19" t="s">
        <v>752</v>
      </c>
      <c r="JU13" s="20" t="s">
        <v>753</v>
      </c>
      <c r="JV13" s="18" t="s">
        <v>755</v>
      </c>
      <c r="JW13" s="19" t="s">
        <v>756</v>
      </c>
      <c r="JX13" s="20" t="s">
        <v>757</v>
      </c>
      <c r="JY13" s="18" t="s">
        <v>759</v>
      </c>
      <c r="JZ13" s="19" t="s">
        <v>760</v>
      </c>
      <c r="KA13" s="20" t="s">
        <v>761</v>
      </c>
      <c r="KB13" s="18" t="s">
        <v>763</v>
      </c>
      <c r="KC13" s="19" t="s">
        <v>764</v>
      </c>
      <c r="KD13" s="20" t="s">
        <v>765</v>
      </c>
      <c r="KE13" s="18" t="s">
        <v>767</v>
      </c>
      <c r="KF13" s="19" t="s">
        <v>768</v>
      </c>
      <c r="KG13" s="20" t="s">
        <v>769</v>
      </c>
      <c r="KH13" s="18" t="s">
        <v>544</v>
      </c>
      <c r="KI13" s="19" t="s">
        <v>771</v>
      </c>
      <c r="KJ13" s="20" t="s">
        <v>772</v>
      </c>
      <c r="KK13" s="18" t="s">
        <v>774</v>
      </c>
      <c r="KL13" s="19" t="s">
        <v>151</v>
      </c>
      <c r="KM13" s="20" t="s">
        <v>775</v>
      </c>
      <c r="KN13" s="18" t="s">
        <v>777</v>
      </c>
      <c r="KO13" s="19" t="s">
        <v>778</v>
      </c>
      <c r="KP13" s="20" t="s">
        <v>357</v>
      </c>
      <c r="KQ13" s="18" t="s">
        <v>780</v>
      </c>
      <c r="KR13" s="19" t="s">
        <v>781</v>
      </c>
      <c r="KS13" s="20" t="s">
        <v>782</v>
      </c>
      <c r="KT13" s="18" t="s">
        <v>359</v>
      </c>
      <c r="KU13" s="19" t="s">
        <v>784</v>
      </c>
      <c r="KV13" s="20" t="s">
        <v>360</v>
      </c>
      <c r="KW13" s="18" t="s">
        <v>340</v>
      </c>
      <c r="KX13" s="19" t="s">
        <v>786</v>
      </c>
      <c r="KY13" s="20" t="s">
        <v>549</v>
      </c>
      <c r="KZ13" s="18" t="s">
        <v>340</v>
      </c>
      <c r="LA13" s="19" t="s">
        <v>647</v>
      </c>
      <c r="LB13" s="20" t="s">
        <v>549</v>
      </c>
      <c r="LC13" s="18" t="s">
        <v>340</v>
      </c>
      <c r="LD13" s="19" t="s">
        <v>342</v>
      </c>
      <c r="LE13" s="20" t="s">
        <v>549</v>
      </c>
    </row>
    <row r="14" spans="1:317" ht="15.75" x14ac:dyDescent="0.25">
      <c r="A14" s="2">
        <v>1</v>
      </c>
      <c r="B14" s="4"/>
      <c r="C14" s="3"/>
      <c r="D14" s="3"/>
      <c r="E14" s="3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10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28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4"/>
      <c r="C15" s="3"/>
      <c r="D15" s="3"/>
      <c r="E15" s="3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10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28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4"/>
      <c r="C16" s="3"/>
      <c r="D16" s="3"/>
      <c r="E16" s="3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10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28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4"/>
      <c r="C17" s="3"/>
      <c r="D17" s="3"/>
      <c r="E17" s="3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10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28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4"/>
      <c r="C18" s="3"/>
      <c r="D18" s="3"/>
      <c r="E18" s="3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10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28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4"/>
      <c r="C19" s="3"/>
      <c r="D19" s="3"/>
      <c r="E19" s="3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10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28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4"/>
      <c r="C20" s="3"/>
      <c r="D20" s="3"/>
      <c r="E20" s="3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10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28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66"/>
      <c r="C21" s="3">
        <f>SUM(C14:C20)</f>
        <v>0</v>
      </c>
      <c r="D21" s="3">
        <f>SUM(D14:D20)</f>
        <v>0</v>
      </c>
      <c r="E21" s="3">
        <f>SUM(E14:E20)</f>
        <v>0</v>
      </c>
      <c r="F21" s="3">
        <f>SUM(F14:F20)</f>
        <v>0</v>
      </c>
      <c r="G21" s="3">
        <f>SUM(G14:G20)</f>
        <v>0</v>
      </c>
      <c r="H21" s="3">
        <f>SUM(H14:H20)</f>
        <v>0</v>
      </c>
      <c r="I21" s="3">
        <f>SUM(I14:I20)</f>
        <v>0</v>
      </c>
      <c r="J21" s="3">
        <f>SUM(J14:J20)</f>
        <v>0</v>
      </c>
      <c r="K21" s="3">
        <f>SUM(K14:K20)</f>
        <v>0</v>
      </c>
      <c r="L21" s="3">
        <f>SUM(L14:L20)</f>
        <v>0</v>
      </c>
      <c r="M21" s="3">
        <f>SUM(M14:M20)</f>
        <v>0</v>
      </c>
      <c r="N21" s="3">
        <f>SUM(N14:N20)</f>
        <v>0</v>
      </c>
      <c r="O21" s="3">
        <f>SUM(O14:O20)</f>
        <v>0</v>
      </c>
      <c r="P21" s="3">
        <f>SUM(P14:P20)</f>
        <v>0</v>
      </c>
      <c r="Q21" s="3">
        <f>SUM(Q14:Q20)</f>
        <v>0</v>
      </c>
      <c r="R21" s="3">
        <f>SUM(R14:R20)</f>
        <v>0</v>
      </c>
      <c r="S21" s="3">
        <f>SUM(S14:S20)</f>
        <v>0</v>
      </c>
      <c r="T21" s="3">
        <f>SUM(T14:T20)</f>
        <v>0</v>
      </c>
      <c r="U21" s="3">
        <f>SUM(U14:U20)</f>
        <v>0</v>
      </c>
      <c r="V21" s="3">
        <f>SUM(V14:V20)</f>
        <v>0</v>
      </c>
      <c r="W21" s="3">
        <f>SUM(W14:W20)</f>
        <v>0</v>
      </c>
      <c r="X21" s="3">
        <f>SUM(X14:X20)</f>
        <v>0</v>
      </c>
      <c r="Y21" s="3">
        <f>SUM(Y14:Y20)</f>
        <v>0</v>
      </c>
      <c r="Z21" s="3">
        <f>SUM(Z14:Z20)</f>
        <v>0</v>
      </c>
      <c r="AA21" s="3">
        <f>SUM(AA14:AA20)</f>
        <v>0</v>
      </c>
      <c r="AB21" s="3">
        <f>SUM(AB14:AB20)</f>
        <v>0</v>
      </c>
      <c r="AC21" s="3">
        <f>SUM(AC14:AC20)</f>
        <v>0</v>
      </c>
      <c r="AD21" s="3">
        <f>SUM(AD14:AD20)</f>
        <v>0</v>
      </c>
      <c r="AE21" s="3">
        <f>SUM(AE14:AE20)</f>
        <v>0</v>
      </c>
      <c r="AF21" s="3">
        <f>SUM(AF14:AF20)</f>
        <v>0</v>
      </c>
      <c r="AG21" s="3">
        <f>SUM(AG14:AG20)</f>
        <v>0</v>
      </c>
      <c r="AH21" s="3">
        <f>SUM(AH14:AH20)</f>
        <v>0</v>
      </c>
      <c r="AI21" s="3">
        <f>SUM(AI14:AI20)</f>
        <v>0</v>
      </c>
      <c r="AJ21" s="3">
        <f>SUM(AJ14:AJ20)</f>
        <v>0</v>
      </c>
      <c r="AK21" s="3">
        <f>SUM(AK14:AK20)</f>
        <v>0</v>
      </c>
      <c r="AL21" s="3">
        <f>SUM(AL14:AL20)</f>
        <v>0</v>
      </c>
      <c r="AM21" s="3">
        <f>SUM(AM14:AM20)</f>
        <v>0</v>
      </c>
      <c r="AN21" s="3">
        <f>SUM(AN14:AN20)</f>
        <v>0</v>
      </c>
      <c r="AO21" s="3">
        <f>SUM(AO14:AO20)</f>
        <v>0</v>
      </c>
      <c r="AP21" s="3">
        <f>SUM(AP14:AP20)</f>
        <v>0</v>
      </c>
      <c r="AQ21" s="3">
        <f>SUM(AQ14:AQ20)</f>
        <v>0</v>
      </c>
      <c r="AR21" s="3">
        <f>SUM(AR14:AR20)</f>
        <v>0</v>
      </c>
      <c r="AS21" s="3">
        <f>SUM(AS14:AS20)</f>
        <v>0</v>
      </c>
      <c r="AT21" s="3">
        <f>SUM(AT14:AT20)</f>
        <v>0</v>
      </c>
      <c r="AU21" s="3">
        <f>SUM(AU14:AU20)</f>
        <v>0</v>
      </c>
      <c r="AV21" s="3">
        <f>SUM(AV14:AV20)</f>
        <v>0</v>
      </c>
      <c r="AW21" s="3">
        <f>SUM(AW14:AW20)</f>
        <v>0</v>
      </c>
      <c r="AX21" s="3">
        <f>SUM(AX14:AX20)</f>
        <v>0</v>
      </c>
      <c r="AY21" s="3">
        <f>SUM(AY14:AY20)</f>
        <v>0</v>
      </c>
      <c r="AZ21" s="3">
        <f>SUM(AZ14:AZ20)</f>
        <v>0</v>
      </c>
      <c r="BA21" s="3">
        <f>SUM(BA14:BA20)</f>
        <v>0</v>
      </c>
      <c r="BB21" s="3">
        <f>SUM(BB14:BB20)</f>
        <v>0</v>
      </c>
      <c r="BC21" s="3">
        <f>SUM(BC14:BC20)</f>
        <v>0</v>
      </c>
      <c r="BD21" s="3">
        <f>SUM(BD14:BD20)</f>
        <v>0</v>
      </c>
      <c r="BE21" s="3">
        <f>SUM(BE14:BE20)</f>
        <v>0</v>
      </c>
      <c r="BF21" s="3">
        <f>SUM(BF14:BF20)</f>
        <v>0</v>
      </c>
      <c r="BG21" s="3">
        <f>SUM(BG14:BG20)</f>
        <v>0</v>
      </c>
      <c r="BH21" s="3">
        <f>SUM(BH14:BH20)</f>
        <v>0</v>
      </c>
      <c r="BI21" s="3">
        <f>SUM(BI14:BI20)</f>
        <v>0</v>
      </c>
      <c r="BJ21" s="3">
        <f>SUM(BJ14:BJ20)</f>
        <v>0</v>
      </c>
      <c r="BK21" s="3">
        <f>SUM(BK14:BK20)</f>
        <v>0</v>
      </c>
      <c r="BL21" s="3">
        <f>SUM(BL14:BL20)</f>
        <v>0</v>
      </c>
      <c r="BM21" s="3">
        <f>SUM(BM14:BM20)</f>
        <v>0</v>
      </c>
      <c r="BN21" s="3">
        <f>SUM(BN14:BN20)</f>
        <v>0</v>
      </c>
      <c r="BO21" s="3">
        <f>SUM(BO14:BO20)</f>
        <v>0</v>
      </c>
      <c r="BP21" s="3">
        <f>SUM(BP14:BP20)</f>
        <v>0</v>
      </c>
      <c r="BQ21" s="3">
        <f>SUM(BQ14:BQ20)</f>
        <v>0</v>
      </c>
      <c r="BR21" s="3">
        <f>SUM(BR14:BR20)</f>
        <v>0</v>
      </c>
      <c r="BS21" s="3">
        <f>SUM(BS14:BS20)</f>
        <v>0</v>
      </c>
      <c r="BT21" s="3">
        <f>SUM(BT14:BT20)</f>
        <v>0</v>
      </c>
      <c r="BU21" s="3">
        <f>SUM(BU14:BU20)</f>
        <v>0</v>
      </c>
      <c r="BV21" s="3">
        <f>SUM(BV14:BV20)</f>
        <v>0</v>
      </c>
      <c r="BW21" s="3">
        <f>SUM(BW14:BW20)</f>
        <v>0</v>
      </c>
      <c r="BX21" s="3">
        <f>SUM(BX14:BX20)</f>
        <v>0</v>
      </c>
      <c r="BY21" s="3">
        <f>SUM(BY14:BY20)</f>
        <v>0</v>
      </c>
      <c r="BZ21" s="3">
        <f>SUM(BZ14:BZ20)</f>
        <v>0</v>
      </c>
      <c r="CA21" s="3">
        <f>SUM(CA14:CA20)</f>
        <v>0</v>
      </c>
      <c r="CB21" s="3">
        <f>SUM(CB14:CB20)</f>
        <v>0</v>
      </c>
      <c r="CC21" s="3">
        <f>SUM(CC14:CC20)</f>
        <v>0</v>
      </c>
      <c r="CD21" s="3">
        <f>SUM(CD14:CD20)</f>
        <v>0</v>
      </c>
      <c r="CE21" s="3">
        <f>SUM(CE14:CE20)</f>
        <v>0</v>
      </c>
      <c r="CF21" s="3">
        <f>SUM(CF14:CF20)</f>
        <v>0</v>
      </c>
      <c r="CG21" s="3">
        <f>SUM(CG14:CG20)</f>
        <v>0</v>
      </c>
      <c r="CH21" s="3">
        <f>SUM(CH14:CH20)</f>
        <v>0</v>
      </c>
      <c r="CI21" s="3">
        <f>SUM(CI14:CI20)</f>
        <v>0</v>
      </c>
      <c r="CJ21" s="3">
        <f>SUM(CJ14:CJ20)</f>
        <v>0</v>
      </c>
      <c r="CK21" s="3">
        <f>SUM(CK14:CK20)</f>
        <v>0</v>
      </c>
      <c r="CL21" s="3">
        <f>SUM(CL14:CL20)</f>
        <v>0</v>
      </c>
      <c r="CM21" s="3">
        <f>SUM(CM14:CM20)</f>
        <v>0</v>
      </c>
      <c r="CN21" s="3">
        <f>SUM(CN14:CN20)</f>
        <v>0</v>
      </c>
      <c r="CO21" s="3">
        <f>SUM(CO14:CO20)</f>
        <v>0</v>
      </c>
      <c r="CP21" s="3">
        <f>SUM(CP14:CP20)</f>
        <v>0</v>
      </c>
      <c r="CQ21" s="3">
        <f>SUM(CQ14:CQ20)</f>
        <v>0</v>
      </c>
      <c r="CR21" s="3">
        <f>SUM(CR14:CR20)</f>
        <v>0</v>
      </c>
      <c r="CS21" s="3">
        <f>SUM(CS14:CS20)</f>
        <v>0</v>
      </c>
      <c r="CT21" s="3">
        <f>SUM(CT14:CT20)</f>
        <v>0</v>
      </c>
      <c r="CU21" s="3">
        <f>SUM(CU14:CU20)</f>
        <v>0</v>
      </c>
      <c r="CV21" s="3">
        <f>SUM(CV14:CV20)</f>
        <v>0</v>
      </c>
      <c r="CW21" s="3">
        <f>SUM(CW14:CW20)</f>
        <v>0</v>
      </c>
      <c r="CX21" s="3">
        <f>SUM(CX14:CX20)</f>
        <v>0</v>
      </c>
      <c r="CY21" s="3">
        <f>SUM(CY14:CY20)</f>
        <v>0</v>
      </c>
      <c r="CZ21" s="3">
        <f>SUM(CZ14:CZ20)</f>
        <v>0</v>
      </c>
      <c r="DA21" s="3">
        <f>SUM(DA14:DA20)</f>
        <v>0</v>
      </c>
      <c r="DB21" s="3">
        <f>SUM(DB14:DB20)</f>
        <v>0</v>
      </c>
      <c r="DC21" s="3">
        <f>SUM(DC14:DC20)</f>
        <v>0</v>
      </c>
      <c r="DD21" s="3">
        <f>SUM(DD14:DD20)</f>
        <v>0</v>
      </c>
      <c r="DE21" s="3">
        <f>SUM(DE14:DE20)</f>
        <v>0</v>
      </c>
      <c r="DF21" s="3">
        <f>SUM(DF14:DF20)</f>
        <v>0</v>
      </c>
      <c r="DG21" s="3">
        <f>SUM(DG14:DG20)</f>
        <v>0</v>
      </c>
      <c r="DH21" s="3">
        <f>SUM(DH14:DH20)</f>
        <v>0</v>
      </c>
      <c r="DI21" s="3">
        <f>SUM(DI14:DI20)</f>
        <v>0</v>
      </c>
      <c r="DJ21" s="3">
        <f>SUM(DJ14:DJ20)</f>
        <v>0</v>
      </c>
      <c r="DK21" s="3">
        <f>SUM(DK14:DK20)</f>
        <v>0</v>
      </c>
      <c r="DL21" s="3">
        <f>SUM(DL14:DL20)</f>
        <v>0</v>
      </c>
      <c r="DM21" s="3">
        <f>SUM(DM14:DM20)</f>
        <v>0</v>
      </c>
      <c r="DN21" s="3">
        <f>SUM(DN14:DN20)</f>
        <v>0</v>
      </c>
      <c r="DO21" s="3">
        <f>SUM(DO14:DO20)</f>
        <v>0</v>
      </c>
      <c r="DP21" s="3">
        <f>SUM(DP14:DP20)</f>
        <v>0</v>
      </c>
      <c r="DQ21" s="3">
        <f>SUM(DQ14:DQ20)</f>
        <v>0</v>
      </c>
      <c r="DR21" s="3">
        <f>SUM(DR14:DR20)</f>
        <v>0</v>
      </c>
      <c r="DS21" s="3">
        <f>SUM(DS14:DS20)</f>
        <v>0</v>
      </c>
      <c r="DT21" s="3">
        <f>SUM(DT14:DT20)</f>
        <v>0</v>
      </c>
      <c r="DU21" s="3">
        <f>SUM(DU14:DU20)</f>
        <v>0</v>
      </c>
      <c r="DV21" s="3">
        <f>SUM(DV14:DV20)</f>
        <v>0</v>
      </c>
      <c r="DW21" s="3">
        <f>SUM(DW14:DW20)</f>
        <v>0</v>
      </c>
      <c r="DX21" s="3">
        <f>SUM(DX14:DX20)</f>
        <v>0</v>
      </c>
      <c r="DY21" s="3">
        <f>SUM(DY14:DY20)</f>
        <v>0</v>
      </c>
      <c r="DZ21" s="3">
        <f>SUM(DZ14:DZ20)</f>
        <v>0</v>
      </c>
      <c r="EA21" s="3">
        <f>SUM(EA14:EA20)</f>
        <v>0</v>
      </c>
      <c r="EB21" s="3">
        <f>SUM(EB14:EB20)</f>
        <v>0</v>
      </c>
      <c r="EC21" s="3">
        <f>SUM(EC14:EC20)</f>
        <v>0</v>
      </c>
      <c r="ED21" s="3">
        <f>SUM(ED14:ED20)</f>
        <v>0</v>
      </c>
      <c r="EE21" s="3">
        <f>SUM(EE14:EE20)</f>
        <v>0</v>
      </c>
      <c r="EF21" s="3">
        <f>SUM(EF14:EF20)</f>
        <v>0</v>
      </c>
      <c r="EG21" s="3">
        <f>SUM(EG14:EG20)</f>
        <v>0</v>
      </c>
      <c r="EH21" s="3">
        <f>SUM(EH14:EH20)</f>
        <v>0</v>
      </c>
      <c r="EI21" s="3">
        <f>SUM(EI14:EI20)</f>
        <v>0</v>
      </c>
      <c r="EJ21" s="3">
        <f>SUM(EJ14:EJ20)</f>
        <v>0</v>
      </c>
      <c r="EK21" s="3">
        <f>SUM(EK14:EK20)</f>
        <v>0</v>
      </c>
      <c r="EL21" s="3">
        <f>SUM(EL14:EL20)</f>
        <v>0</v>
      </c>
      <c r="EM21" s="3">
        <f>SUM(EM14:EM20)</f>
        <v>0</v>
      </c>
      <c r="EN21" s="3">
        <f>SUM(EN14:EN20)</f>
        <v>0</v>
      </c>
      <c r="EO21" s="3">
        <f>SUM(EO14:EO20)</f>
        <v>0</v>
      </c>
      <c r="EP21" s="3">
        <f>SUM(EP14:EP20)</f>
        <v>0</v>
      </c>
      <c r="EQ21" s="3">
        <f>SUM(EQ14:EQ20)</f>
        <v>0</v>
      </c>
      <c r="ER21" s="3">
        <f>SUM(ER14:ER20)</f>
        <v>0</v>
      </c>
      <c r="ES21" s="3">
        <f>SUM(ES14:ES20)</f>
        <v>0</v>
      </c>
      <c r="ET21" s="3">
        <f>SUM(ET14:ET20)</f>
        <v>0</v>
      </c>
      <c r="EU21" s="3">
        <f>SUM(EU14:EU20)</f>
        <v>0</v>
      </c>
      <c r="EV21" s="3">
        <f>SUM(EV14:EV20)</f>
        <v>0</v>
      </c>
      <c r="EW21" s="3">
        <f>SUM(EW14:EW20)</f>
        <v>0</v>
      </c>
      <c r="EX21" s="3">
        <f>SUM(EX14:EX20)</f>
        <v>0</v>
      </c>
      <c r="EY21" s="3">
        <f>SUM(EY14:EY20)</f>
        <v>0</v>
      </c>
      <c r="EZ21" s="3">
        <f>SUM(EZ14:EZ20)</f>
        <v>0</v>
      </c>
      <c r="FA21" s="3">
        <f>SUM(FA14:FA20)</f>
        <v>0</v>
      </c>
      <c r="FB21" s="3">
        <f>SUM(FB14:FB20)</f>
        <v>0</v>
      </c>
      <c r="FC21" s="3">
        <f>SUM(FC14:FC20)</f>
        <v>0</v>
      </c>
      <c r="FD21" s="3">
        <f>SUM(FD14:FD20)</f>
        <v>0</v>
      </c>
      <c r="FE21" s="3">
        <f>SUM(FE14:FE20)</f>
        <v>0</v>
      </c>
      <c r="FF21" s="3">
        <f>SUM(FF14:FF20)</f>
        <v>0</v>
      </c>
      <c r="FG21" s="3">
        <f>SUM(FG14:FG20)</f>
        <v>0</v>
      </c>
      <c r="FH21" s="3">
        <f>SUM(FH14:FH20)</f>
        <v>0</v>
      </c>
      <c r="FI21" s="3">
        <f>SUM(FI14:FI20)</f>
        <v>0</v>
      </c>
      <c r="FJ21" s="3">
        <f>SUM(FJ14:FJ20)</f>
        <v>0</v>
      </c>
      <c r="FK21" s="3">
        <f>SUM(FK14:FK20)</f>
        <v>0</v>
      </c>
      <c r="FL21" s="3">
        <f>SUM(FL14:FL20)</f>
        <v>0</v>
      </c>
      <c r="FM21" s="3">
        <f>SUM(FM14:FM20)</f>
        <v>0</v>
      </c>
      <c r="FN21" s="3">
        <f>SUM(FN14:FN20)</f>
        <v>0</v>
      </c>
      <c r="FO21" s="3">
        <f>SUM(FO14:FO20)</f>
        <v>0</v>
      </c>
      <c r="FP21" s="3">
        <f>SUM(FP14:FP20)</f>
        <v>0</v>
      </c>
      <c r="FQ21" s="3">
        <f>SUM(FQ14:FQ20)</f>
        <v>0</v>
      </c>
      <c r="FR21" s="3">
        <f>SUM(FR14:FR20)</f>
        <v>0</v>
      </c>
      <c r="FS21" s="3">
        <f>SUM(FS14:FS20)</f>
        <v>0</v>
      </c>
      <c r="FT21" s="3">
        <f>SUM(FT14:FT20)</f>
        <v>0</v>
      </c>
      <c r="FU21" s="3">
        <f>SUM(FU14:FU20)</f>
        <v>0</v>
      </c>
      <c r="FV21" s="3">
        <f>SUM(FV14:FV20)</f>
        <v>0</v>
      </c>
      <c r="FW21" s="3">
        <f>SUM(FW14:FW20)</f>
        <v>0</v>
      </c>
      <c r="FX21" s="3">
        <f>SUM(FX14:FX20)</f>
        <v>0</v>
      </c>
      <c r="FY21" s="3">
        <f>SUM(FY14:FY20)</f>
        <v>0</v>
      </c>
      <c r="FZ21" s="3">
        <f>SUM(FZ14:FZ20)</f>
        <v>0</v>
      </c>
      <c r="GA21" s="3">
        <f>SUM(GA14:GA20)</f>
        <v>0</v>
      </c>
      <c r="GB21" s="3">
        <f>SUM(GB14:GB20)</f>
        <v>0</v>
      </c>
      <c r="GC21" s="3">
        <f>SUM(GC14:GC20)</f>
        <v>0</v>
      </c>
      <c r="GD21" s="3">
        <f>SUM(GD14:GD20)</f>
        <v>0</v>
      </c>
      <c r="GE21" s="3">
        <f>SUM(GE14:GE20)</f>
        <v>0</v>
      </c>
      <c r="GF21" s="3">
        <f>SUM(GF14:GF20)</f>
        <v>0</v>
      </c>
      <c r="GG21" s="3">
        <f>SUM(GG14:GG20)</f>
        <v>0</v>
      </c>
      <c r="GH21" s="3">
        <f>SUM(GH14:GH20)</f>
        <v>0</v>
      </c>
      <c r="GI21" s="3">
        <f>SUM(GI14:GI20)</f>
        <v>0</v>
      </c>
      <c r="GJ21" s="3">
        <f>SUM(GJ14:GJ20)</f>
        <v>0</v>
      </c>
      <c r="GK21" s="3">
        <f>SUM(GK14:GK20)</f>
        <v>0</v>
      </c>
      <c r="GL21" s="3">
        <f>SUM(GL14:GL20)</f>
        <v>0</v>
      </c>
      <c r="GM21" s="3">
        <f>SUM(GM14:GM20)</f>
        <v>0</v>
      </c>
      <c r="GN21" s="3">
        <f>SUM(GN14:GN20)</f>
        <v>0</v>
      </c>
      <c r="GO21" s="3">
        <f>SUM(GO14:GO20)</f>
        <v>0</v>
      </c>
      <c r="GP21" s="3">
        <f>SUM(GP14:GP20)</f>
        <v>0</v>
      </c>
      <c r="GQ21" s="3">
        <f>SUM(GQ14:GQ20)</f>
        <v>0</v>
      </c>
      <c r="GR21" s="3">
        <f>SUM(GR14:GR20)</f>
        <v>0</v>
      </c>
      <c r="GS21" s="3">
        <f>SUM(GS14:GS20)</f>
        <v>0</v>
      </c>
      <c r="GT21" s="3">
        <f>SUM(GT14:GT20)</f>
        <v>0</v>
      </c>
      <c r="GU21" s="3">
        <f>SUM(GU14:GU20)</f>
        <v>0</v>
      </c>
      <c r="GV21" s="3">
        <f>SUM(GV14:GV20)</f>
        <v>0</v>
      </c>
      <c r="GW21" s="3">
        <f>SUM(GW14:GW20)</f>
        <v>0</v>
      </c>
      <c r="GX21" s="3">
        <f>SUM(GX14:GX20)</f>
        <v>0</v>
      </c>
      <c r="GY21" s="3">
        <f>SUM(GY14:GY20)</f>
        <v>0</v>
      </c>
      <c r="GZ21" s="3">
        <f>SUM(GZ14:GZ20)</f>
        <v>0</v>
      </c>
      <c r="HA21" s="3">
        <f>SUM(HA14:HA20)</f>
        <v>0</v>
      </c>
      <c r="HB21" s="3">
        <f>SUM(HB14:HB20)</f>
        <v>0</v>
      </c>
      <c r="HC21" s="3">
        <f>SUM(HC14:HC20)</f>
        <v>0</v>
      </c>
      <c r="HD21" s="3">
        <f>SUM(HD14:HD20)</f>
        <v>0</v>
      </c>
      <c r="HE21" s="3">
        <f>SUM(HE14:HE20)</f>
        <v>0</v>
      </c>
      <c r="HF21" s="3">
        <f>SUM(HF14:HF20)</f>
        <v>0</v>
      </c>
      <c r="HG21" s="3">
        <f>SUM(HG14:HG20)</f>
        <v>0</v>
      </c>
      <c r="HH21" s="3">
        <f>SUM(HH14:HH20)</f>
        <v>0</v>
      </c>
      <c r="HI21" s="3">
        <f>SUM(HI14:HI20)</f>
        <v>0</v>
      </c>
      <c r="HJ21" s="3">
        <f>SUM(HJ14:HJ20)</f>
        <v>0</v>
      </c>
      <c r="HK21" s="3">
        <f>SUM(HK14:HK20)</f>
        <v>0</v>
      </c>
      <c r="HL21" s="3">
        <f>SUM(HL14:HL20)</f>
        <v>0</v>
      </c>
      <c r="HM21" s="3">
        <f>SUM(HM14:HM20)</f>
        <v>0</v>
      </c>
      <c r="HN21" s="3">
        <f>SUM(HN14:HN20)</f>
        <v>0</v>
      </c>
      <c r="HO21" s="3">
        <f>SUM(HO14:HO20)</f>
        <v>0</v>
      </c>
      <c r="HP21" s="3">
        <f>SUM(HP14:HP20)</f>
        <v>0</v>
      </c>
      <c r="HQ21" s="3">
        <f>SUM(HQ14:HQ20)</f>
        <v>0</v>
      </c>
      <c r="HR21" s="3">
        <f>SUM(HR14:HR20)</f>
        <v>0</v>
      </c>
      <c r="HS21" s="3">
        <f>SUM(HS14:HS20)</f>
        <v>0</v>
      </c>
      <c r="HT21" s="3">
        <f>SUM(HT14:HT20)</f>
        <v>0</v>
      </c>
      <c r="HU21" s="3">
        <f>SUM(HU14:HU20)</f>
        <v>0</v>
      </c>
      <c r="HV21" s="3">
        <f>SUM(HV14:HV20)</f>
        <v>0</v>
      </c>
      <c r="HW21" s="3">
        <f>SUM(HW14:HW20)</f>
        <v>0</v>
      </c>
      <c r="HX21" s="3">
        <f>SUM(HX14:HX20)</f>
        <v>0</v>
      </c>
      <c r="HY21" s="3">
        <f>SUM(HY14:HY20)</f>
        <v>0</v>
      </c>
      <c r="HZ21" s="3">
        <f>SUM(HZ14:HZ20)</f>
        <v>0</v>
      </c>
      <c r="IA21" s="3">
        <f>SUM(IA14:IA20)</f>
        <v>0</v>
      </c>
      <c r="IB21" s="3">
        <f>SUM(IB14:IB20)</f>
        <v>0</v>
      </c>
      <c r="IC21" s="3">
        <f>SUM(IC14:IC20)</f>
        <v>0</v>
      </c>
      <c r="ID21" s="3">
        <f>SUM(ID14:ID20)</f>
        <v>0</v>
      </c>
      <c r="IE21" s="3">
        <f>SUM(IE14:IE20)</f>
        <v>0</v>
      </c>
      <c r="IF21" s="3">
        <f>SUM(IF14:IF20)</f>
        <v>0</v>
      </c>
      <c r="IG21" s="3">
        <f>SUM(IG14:IG20)</f>
        <v>0</v>
      </c>
      <c r="IH21" s="3">
        <f>SUM(IH14:IH20)</f>
        <v>0</v>
      </c>
      <c r="II21" s="3">
        <f>SUM(II14:II20)</f>
        <v>0</v>
      </c>
      <c r="IJ21" s="3">
        <f>SUM(IJ14:IJ20)</f>
        <v>0</v>
      </c>
      <c r="IK21" s="3">
        <f>SUM(IK14:IK20)</f>
        <v>0</v>
      </c>
      <c r="IL21" s="3">
        <f>SUM(IL14:IL20)</f>
        <v>0</v>
      </c>
      <c r="IM21" s="3">
        <f>SUM(IM14:IM20)</f>
        <v>0</v>
      </c>
      <c r="IN21" s="3">
        <f>SUM(IN14:IN20)</f>
        <v>0</v>
      </c>
      <c r="IO21" s="3">
        <f>SUM(IO14:IO20)</f>
        <v>0</v>
      </c>
      <c r="IP21" s="3">
        <f>SUM(IP14:IP20)</f>
        <v>0</v>
      </c>
      <c r="IQ21" s="3">
        <f>SUM(IQ14:IQ20)</f>
        <v>0</v>
      </c>
      <c r="IR21" s="3">
        <f>SUM(IR14:IR20)</f>
        <v>0</v>
      </c>
      <c r="IS21" s="3">
        <f>SUM(IS14:IS20)</f>
        <v>0</v>
      </c>
      <c r="IT21" s="3">
        <f>SUM(IT14:IT20)</f>
        <v>0</v>
      </c>
      <c r="IU21" s="3">
        <f>SUM(IU14:IU20)</f>
        <v>0</v>
      </c>
      <c r="IV21" s="3">
        <f>SUM(IV14:IV20)</f>
        <v>0</v>
      </c>
      <c r="IW21" s="3">
        <f>SUM(IW14:IW20)</f>
        <v>0</v>
      </c>
      <c r="IX21" s="3">
        <f>SUM(IX14:IX20)</f>
        <v>0</v>
      </c>
      <c r="IY21" s="3">
        <f>SUM(IY14:IY20)</f>
        <v>0</v>
      </c>
      <c r="IZ21" s="3">
        <f>SUM(IZ14:IZ20)</f>
        <v>0</v>
      </c>
      <c r="JA21" s="3">
        <f>SUM(JA14:JA20)</f>
        <v>0</v>
      </c>
      <c r="JB21" s="3">
        <f>SUM(JB14:JB20)</f>
        <v>0</v>
      </c>
      <c r="JC21" s="3">
        <f>SUM(JC14:JC20)</f>
        <v>0</v>
      </c>
      <c r="JD21" s="3">
        <f>SUM(JD14:JD20)</f>
        <v>0</v>
      </c>
      <c r="JE21" s="3">
        <f>SUM(JE14:JE20)</f>
        <v>0</v>
      </c>
      <c r="JF21" s="3">
        <f>SUM(JF14:JF20)</f>
        <v>0</v>
      </c>
      <c r="JG21" s="3">
        <f>SUM(JG14:JG20)</f>
        <v>0</v>
      </c>
      <c r="JH21" s="3">
        <f>SUM(JH14:JH20)</f>
        <v>0</v>
      </c>
      <c r="JI21" s="3">
        <f>SUM(JI14:JI20)</f>
        <v>0</v>
      </c>
      <c r="JJ21" s="3">
        <f>SUM(JJ14:JJ20)</f>
        <v>0</v>
      </c>
      <c r="JK21" s="3">
        <f>SUM(JK14:JK20)</f>
        <v>0</v>
      </c>
      <c r="JL21" s="3">
        <f>SUM(JL14:JL20)</f>
        <v>0</v>
      </c>
      <c r="JM21" s="3">
        <f>SUM(JM14:JM20)</f>
        <v>0</v>
      </c>
      <c r="JN21" s="3">
        <f>SUM(JN14:JN20)</f>
        <v>0</v>
      </c>
      <c r="JO21" s="3">
        <f>SUM(JO14:JO20)</f>
        <v>0</v>
      </c>
      <c r="JP21" s="3">
        <f>SUM(JP14:JP20)</f>
        <v>0</v>
      </c>
      <c r="JQ21" s="3">
        <f>SUM(JQ14:JQ20)</f>
        <v>0</v>
      </c>
      <c r="JR21" s="3">
        <f>SUM(JR14:JR20)</f>
        <v>0</v>
      </c>
      <c r="JS21" s="3">
        <f>SUM(JS14:JS20)</f>
        <v>0</v>
      </c>
      <c r="JT21" s="3">
        <f>SUM(JT14:JT20)</f>
        <v>0</v>
      </c>
      <c r="JU21" s="3">
        <f>SUM(JU14:JU20)</f>
        <v>0</v>
      </c>
      <c r="JV21" s="3">
        <f>SUM(JV14:JV20)</f>
        <v>0</v>
      </c>
      <c r="JW21" s="3">
        <f>SUM(JW14:JW20)</f>
        <v>0</v>
      </c>
      <c r="JX21" s="3">
        <f>SUM(JX14:JX20)</f>
        <v>0</v>
      </c>
      <c r="JY21" s="3">
        <f>SUM(JY14:JY20)</f>
        <v>0</v>
      </c>
      <c r="JZ21" s="3">
        <f>SUM(JZ14:JZ20)</f>
        <v>0</v>
      </c>
      <c r="KA21" s="3">
        <f>SUM(KA14:KA20)</f>
        <v>0</v>
      </c>
      <c r="KB21" s="3">
        <f>SUM(KB14:KB20)</f>
        <v>0</v>
      </c>
      <c r="KC21" s="3">
        <f>SUM(KC14:KC20)</f>
        <v>0</v>
      </c>
      <c r="KD21" s="3">
        <f>SUM(KD14:KD20)</f>
        <v>0</v>
      </c>
      <c r="KE21" s="3">
        <f>SUM(KE14:KE20)</f>
        <v>0</v>
      </c>
      <c r="KF21" s="3">
        <f>SUM(KF14:KF20)</f>
        <v>0</v>
      </c>
      <c r="KG21" s="3">
        <f>SUM(KG14:KG20)</f>
        <v>0</v>
      </c>
      <c r="KH21" s="3">
        <f>SUM(KH14:KH20)</f>
        <v>0</v>
      </c>
      <c r="KI21" s="3">
        <f>SUM(KI14:KI20)</f>
        <v>0</v>
      </c>
      <c r="KJ21" s="3">
        <f>SUM(KJ14:KJ20)</f>
        <v>0</v>
      </c>
      <c r="KK21" s="3">
        <f>SUM(KK14:KK20)</f>
        <v>0</v>
      </c>
      <c r="KL21" s="3">
        <f>SUM(KL14:KL20)</f>
        <v>0</v>
      </c>
      <c r="KM21" s="3">
        <f>SUM(KM14:KM20)</f>
        <v>0</v>
      </c>
      <c r="KN21" s="3">
        <f>SUM(KN14:KN20)</f>
        <v>0</v>
      </c>
      <c r="KO21" s="3">
        <f>SUM(KO14:KO20)</f>
        <v>0</v>
      </c>
      <c r="KP21" s="3">
        <f>SUM(KP14:KP20)</f>
        <v>0</v>
      </c>
      <c r="KQ21" s="3">
        <f>SUM(KQ14:KQ20)</f>
        <v>0</v>
      </c>
      <c r="KR21" s="3">
        <f>SUM(KR14:KR20)</f>
        <v>0</v>
      </c>
      <c r="KS21" s="3">
        <f>SUM(KS14:KS20)</f>
        <v>0</v>
      </c>
      <c r="KT21" s="3">
        <f>SUM(KT14:KT20)</f>
        <v>0</v>
      </c>
      <c r="KU21" s="3">
        <f>SUM(KU14:KU20)</f>
        <v>0</v>
      </c>
      <c r="KV21" s="3">
        <f>SUM(KV14:KV20)</f>
        <v>0</v>
      </c>
      <c r="KW21" s="3">
        <f>SUM(KW14:KW20)</f>
        <v>0</v>
      </c>
      <c r="KX21" s="3">
        <f>SUM(KX14:KX20)</f>
        <v>0</v>
      </c>
      <c r="KY21" s="3">
        <f>SUM(KY14:KY20)</f>
        <v>0</v>
      </c>
      <c r="KZ21" s="3">
        <f>SUM(KZ14:KZ20)</f>
        <v>0</v>
      </c>
      <c r="LA21" s="3">
        <f>SUM(LA14:LA20)</f>
        <v>0</v>
      </c>
      <c r="LB21" s="3">
        <f>SUM(LB14:LB20)</f>
        <v>0</v>
      </c>
      <c r="LC21" s="3">
        <f>SUM(LC14:LC20)</f>
        <v>0</v>
      </c>
      <c r="LD21" s="3">
        <f>SUM(LD14:LD20)</f>
        <v>0</v>
      </c>
      <c r="LE21" s="3">
        <f>SUM(LE14:LE20)</f>
        <v>0</v>
      </c>
    </row>
    <row r="22" spans="1:317" x14ac:dyDescent="0.25">
      <c r="A22" s="3">
        <v>9</v>
      </c>
      <c r="B22" s="68"/>
      <c r="C22" s="63" t="e">
        <f>C21/D48%</f>
        <v>#DIV/0!</v>
      </c>
      <c r="D22" s="63" t="e">
        <f>D21/D48%</f>
        <v>#DIV/0!</v>
      </c>
      <c r="E22" s="63" t="e">
        <f>E21/D48%</f>
        <v>#DIV/0!</v>
      </c>
      <c r="F22" s="63" t="e">
        <f>F21/D48%</f>
        <v>#DIV/0!</v>
      </c>
      <c r="G22" s="63" t="e">
        <f>G21/D48%</f>
        <v>#DIV/0!</v>
      </c>
      <c r="H22" s="63" t="e">
        <f>H21/D48%</f>
        <v>#DIV/0!</v>
      </c>
      <c r="I22" s="63" t="e">
        <f>I21/D48%</f>
        <v>#DIV/0!</v>
      </c>
      <c r="J22" s="63" t="e">
        <f>J21/D48%</f>
        <v>#DIV/0!</v>
      </c>
      <c r="K22" s="63" t="e">
        <f>K21/D48%</f>
        <v>#DIV/0!</v>
      </c>
      <c r="L22" s="63" t="e">
        <f>L21/D48%</f>
        <v>#DIV/0!</v>
      </c>
      <c r="M22" s="63" t="e">
        <f>M21/D48%</f>
        <v>#DIV/0!</v>
      </c>
      <c r="N22" s="63" t="e">
        <f>N21/D48%</f>
        <v>#DIV/0!</v>
      </c>
      <c r="O22" s="63" t="e">
        <f>O21/D48%</f>
        <v>#DIV/0!</v>
      </c>
      <c r="P22" s="63" t="e">
        <f>P21/D48%</f>
        <v>#DIV/0!</v>
      </c>
      <c r="Q22" s="63" t="e">
        <f>Q21/D48%</f>
        <v>#DIV/0!</v>
      </c>
      <c r="R22" s="63" t="e">
        <f>R21/D48%</f>
        <v>#DIV/0!</v>
      </c>
      <c r="S22" s="63" t="e">
        <f>S21/D48%</f>
        <v>#DIV/0!</v>
      </c>
      <c r="T22" s="63" t="e">
        <f>T21/D48%</f>
        <v>#DIV/0!</v>
      </c>
      <c r="U22" s="63" t="e">
        <f>U21/D48%</f>
        <v>#DIV/0!</v>
      </c>
      <c r="V22" s="63" t="e">
        <f>V21/D48%</f>
        <v>#DIV/0!</v>
      </c>
      <c r="W22" s="63" t="e">
        <f>W21/D48%</f>
        <v>#DIV/0!</v>
      </c>
      <c r="X22" s="63" t="e">
        <f>X21/D48%</f>
        <v>#DIV/0!</v>
      </c>
      <c r="Y22" s="63" t="e">
        <f>Y21/D48%</f>
        <v>#DIV/0!</v>
      </c>
      <c r="Z22" s="63" t="e">
        <f>Z21/D48%</f>
        <v>#DIV/0!</v>
      </c>
      <c r="AA22" s="63" t="e">
        <f>AA21/D48%</f>
        <v>#DIV/0!</v>
      </c>
      <c r="AB22" s="63" t="e">
        <f>AB21/D48%</f>
        <v>#DIV/0!</v>
      </c>
      <c r="AC22" s="63" t="e">
        <f>AC21/D48%</f>
        <v>#DIV/0!</v>
      </c>
      <c r="AD22" s="63" t="e">
        <f>AD21/D48%</f>
        <v>#DIV/0!</v>
      </c>
      <c r="AE22" s="63" t="e">
        <f>AE21/D48%</f>
        <v>#DIV/0!</v>
      </c>
      <c r="AF22" s="63" t="e">
        <f>AF21/D48%</f>
        <v>#DIV/0!</v>
      </c>
      <c r="AG22" s="63" t="e">
        <f>AG21/D48%</f>
        <v>#DIV/0!</v>
      </c>
      <c r="AH22" s="63" t="e">
        <f>AH21/D48%</f>
        <v>#DIV/0!</v>
      </c>
      <c r="AI22" s="63" t="e">
        <f>AI21/D48%</f>
        <v>#DIV/0!</v>
      </c>
      <c r="AJ22" s="63" t="e">
        <f>AJ21/D48%</f>
        <v>#DIV/0!</v>
      </c>
      <c r="AK22" s="63" t="e">
        <f>AK21/D48%</f>
        <v>#DIV/0!</v>
      </c>
      <c r="AL22" s="63" t="e">
        <f>AL21/D48%</f>
        <v>#DIV/0!</v>
      </c>
      <c r="AM22" s="63" t="e">
        <f>AM21/D48%</f>
        <v>#DIV/0!</v>
      </c>
      <c r="AN22" s="63" t="e">
        <f>AN21/D48%</f>
        <v>#DIV/0!</v>
      </c>
      <c r="AO22" s="63" t="e">
        <f>AO21/D48%</f>
        <v>#DIV/0!</v>
      </c>
      <c r="AP22" s="63" t="e">
        <f>AP21/D48%</f>
        <v>#DIV/0!</v>
      </c>
      <c r="AQ22" s="63" t="e">
        <f>AQ21/D48%</f>
        <v>#DIV/0!</v>
      </c>
      <c r="AR22" s="63" t="e">
        <f>AR21/D48%</f>
        <v>#DIV/0!</v>
      </c>
      <c r="AS22" s="63" t="e">
        <f>AS21/D48%</f>
        <v>#DIV/0!</v>
      </c>
      <c r="AT22" s="63" t="e">
        <f>AT21/D48%</f>
        <v>#DIV/0!</v>
      </c>
      <c r="AU22" s="63" t="e">
        <f>AU21/D48%</f>
        <v>#DIV/0!</v>
      </c>
      <c r="AV22" s="63" t="e">
        <f>AV21/D48%</f>
        <v>#DIV/0!</v>
      </c>
      <c r="AW22" s="63" t="e">
        <f>AW21/D48%</f>
        <v>#DIV/0!</v>
      </c>
      <c r="AX22" s="63" t="e">
        <f>AX21/D48%</f>
        <v>#DIV/0!</v>
      </c>
      <c r="AY22" s="63" t="e">
        <f>AY21/D48%</f>
        <v>#DIV/0!</v>
      </c>
      <c r="AZ22" s="63" t="e">
        <f>AZ21/D48%</f>
        <v>#DIV/0!</v>
      </c>
      <c r="BA22" s="63" t="e">
        <f>BA21/D48%</f>
        <v>#DIV/0!</v>
      </c>
      <c r="BB22" s="63" t="e">
        <f>BB21/D48%</f>
        <v>#DIV/0!</v>
      </c>
      <c r="BC22" s="63" t="e">
        <f>BC21/D48%</f>
        <v>#DIV/0!</v>
      </c>
      <c r="BD22" s="63" t="e">
        <f>BD21/D48%</f>
        <v>#DIV/0!</v>
      </c>
      <c r="BE22" s="63" t="e">
        <f>BE21/D48%</f>
        <v>#DIV/0!</v>
      </c>
      <c r="BF22" s="63" t="e">
        <f>BF21/D48%</f>
        <v>#DIV/0!</v>
      </c>
      <c r="BG22" s="63" t="e">
        <f>BG21/D48%</f>
        <v>#DIV/0!</v>
      </c>
      <c r="BH22" s="63" t="e">
        <f>BH21/D48%</f>
        <v>#DIV/0!</v>
      </c>
      <c r="BI22" s="63" t="e">
        <f>BI21/D48%</f>
        <v>#DIV/0!</v>
      </c>
      <c r="BJ22" s="63" t="e">
        <f>BJ21/D48%</f>
        <v>#DIV/0!</v>
      </c>
      <c r="BK22" s="63" t="e">
        <f>BK21/D48%</f>
        <v>#DIV/0!</v>
      </c>
      <c r="BL22" s="63" t="e">
        <f>BL21/D48%</f>
        <v>#DIV/0!</v>
      </c>
      <c r="BM22" s="63" t="e">
        <f>BM21/D48%</f>
        <v>#DIV/0!</v>
      </c>
      <c r="BN22" s="63" t="e">
        <f>BN21/D48%</f>
        <v>#DIV/0!</v>
      </c>
      <c r="BO22" s="63" t="e">
        <f>BO21/D48%</f>
        <v>#DIV/0!</v>
      </c>
      <c r="BP22" s="63" t="e">
        <f>BP21/D48%</f>
        <v>#DIV/0!</v>
      </c>
      <c r="BQ22" s="63" t="e">
        <f>BQ21/D48%</f>
        <v>#DIV/0!</v>
      </c>
      <c r="BR22" s="63" t="e">
        <f>BR21/D48%</f>
        <v>#DIV/0!</v>
      </c>
      <c r="BS22" s="63" t="e">
        <f>BS21/D48%</f>
        <v>#DIV/0!</v>
      </c>
      <c r="BT22" s="63" t="e">
        <f>BT21/D48%</f>
        <v>#DIV/0!</v>
      </c>
      <c r="BU22" s="63" t="e">
        <f>BU21/D48%</f>
        <v>#DIV/0!</v>
      </c>
      <c r="BV22" s="63" t="e">
        <f>BV21/D48%</f>
        <v>#DIV/0!</v>
      </c>
      <c r="BW22" s="63" t="e">
        <f>BW21/D48%</f>
        <v>#DIV/0!</v>
      </c>
      <c r="BX22" s="63" t="e">
        <f>BX21/D48%</f>
        <v>#DIV/0!</v>
      </c>
      <c r="BY22" s="63" t="e">
        <f>BY21/D48%</f>
        <v>#DIV/0!</v>
      </c>
      <c r="BZ22" s="63" t="e">
        <f>BZ21/D48%</f>
        <v>#DIV/0!</v>
      </c>
      <c r="CA22" s="63" t="e">
        <f>CA21/D48%</f>
        <v>#DIV/0!</v>
      </c>
      <c r="CB22" s="63" t="e">
        <f>CB21/D48%</f>
        <v>#DIV/0!</v>
      </c>
      <c r="CC22" s="63" t="e">
        <f>CC21/D48%</f>
        <v>#DIV/0!</v>
      </c>
      <c r="CD22" s="63" t="e">
        <f>CD21/D48%</f>
        <v>#DIV/0!</v>
      </c>
      <c r="CE22" s="63" t="e">
        <f>CE21/D48%</f>
        <v>#DIV/0!</v>
      </c>
      <c r="CF22" s="63" t="e">
        <f>CF21/D48%</f>
        <v>#DIV/0!</v>
      </c>
      <c r="CG22" s="63" t="e">
        <f>CG21/D48%</f>
        <v>#DIV/0!</v>
      </c>
      <c r="CH22" s="63" t="e">
        <f>CH21/D48%</f>
        <v>#DIV/0!</v>
      </c>
      <c r="CI22" s="63" t="e">
        <f>CI21/D48%</f>
        <v>#DIV/0!</v>
      </c>
      <c r="CJ22" s="63" t="e">
        <f>CJ21/D48%</f>
        <v>#DIV/0!</v>
      </c>
      <c r="CK22" s="63" t="e">
        <f>CK21/D48%</f>
        <v>#DIV/0!</v>
      </c>
      <c r="CL22" s="63" t="e">
        <f>CL21/D48%</f>
        <v>#DIV/0!</v>
      </c>
      <c r="CM22" s="63" t="e">
        <f>CM21/D48%</f>
        <v>#DIV/0!</v>
      </c>
      <c r="CN22" s="63" t="e">
        <f>CN21/D48%</f>
        <v>#DIV/0!</v>
      </c>
      <c r="CO22" s="63" t="e">
        <f>CO21/D48%</f>
        <v>#DIV/0!</v>
      </c>
      <c r="CP22" s="63" t="e">
        <f>CP21/D48%</f>
        <v>#DIV/0!</v>
      </c>
      <c r="CQ22" s="63" t="e">
        <f>CQ21/D48%</f>
        <v>#DIV/0!</v>
      </c>
      <c r="CR22" s="63" t="e">
        <f>CR21/D48%</f>
        <v>#DIV/0!</v>
      </c>
      <c r="CS22" s="63" t="e">
        <f>CS21/D48%</f>
        <v>#DIV/0!</v>
      </c>
      <c r="CT22" s="63" t="e">
        <f>CT21/D48%</f>
        <v>#DIV/0!</v>
      </c>
      <c r="CU22" s="63" t="e">
        <f>CU21/D48%</f>
        <v>#DIV/0!</v>
      </c>
      <c r="CV22" s="63" t="e">
        <f>CV21/D48%</f>
        <v>#DIV/0!</v>
      </c>
      <c r="CW22" s="63" t="e">
        <f>CW21/D48%</f>
        <v>#DIV/0!</v>
      </c>
      <c r="CX22" s="63" t="e">
        <f>CX21/D48%</f>
        <v>#DIV/0!</v>
      </c>
      <c r="CY22" s="63" t="e">
        <f>CY21/D48%</f>
        <v>#DIV/0!</v>
      </c>
      <c r="CZ22" s="63" t="e">
        <f>CZ21/D48%</f>
        <v>#DIV/0!</v>
      </c>
      <c r="DA22" s="63" t="e">
        <f>DA21/D48%</f>
        <v>#DIV/0!</v>
      </c>
      <c r="DB22" s="63" t="e">
        <f>DB21/D48%</f>
        <v>#DIV/0!</v>
      </c>
      <c r="DC22" s="63" t="e">
        <f>DC21/D48%</f>
        <v>#DIV/0!</v>
      </c>
      <c r="DD22" s="63" t="e">
        <f>DD21/D48%</f>
        <v>#DIV/0!</v>
      </c>
      <c r="DE22" s="63" t="e">
        <f>DE21/D48%</f>
        <v>#DIV/0!</v>
      </c>
      <c r="DF22" s="63" t="e">
        <f>DF21/D48%</f>
        <v>#DIV/0!</v>
      </c>
      <c r="DG22" s="63" t="e">
        <f>DG21/D48%</f>
        <v>#DIV/0!</v>
      </c>
      <c r="DH22" s="63" t="e">
        <f>DH21/D48%</f>
        <v>#DIV/0!</v>
      </c>
      <c r="DI22" s="63" t="e">
        <f>DI21/D48%</f>
        <v>#DIV/0!</v>
      </c>
      <c r="DJ22" s="63" t="e">
        <f>DJ21/D48%</f>
        <v>#DIV/0!</v>
      </c>
      <c r="DK22" s="63" t="e">
        <f>DK21/D48%</f>
        <v>#DIV/0!</v>
      </c>
      <c r="DL22" s="63" t="e">
        <f>DL21/D48%</f>
        <v>#DIV/0!</v>
      </c>
      <c r="DM22" s="63" t="e">
        <f>DM21/D48%</f>
        <v>#DIV/0!</v>
      </c>
      <c r="DN22" s="63" t="e">
        <f>DN21/D48%</f>
        <v>#DIV/0!</v>
      </c>
      <c r="DO22" s="63" t="e">
        <f>DO21/D48%</f>
        <v>#DIV/0!</v>
      </c>
      <c r="DP22" s="63" t="e">
        <f>DP21/D48%</f>
        <v>#DIV/0!</v>
      </c>
      <c r="DQ22" s="63" t="e">
        <f>DQ21/D48%</f>
        <v>#DIV/0!</v>
      </c>
      <c r="DR22" s="63" t="e">
        <f>DR21/D48%</f>
        <v>#DIV/0!</v>
      </c>
      <c r="DS22" s="63" t="e">
        <f>DS21/D48%</f>
        <v>#DIV/0!</v>
      </c>
      <c r="DT22" s="63" t="e">
        <f>DT21/D48%</f>
        <v>#DIV/0!</v>
      </c>
      <c r="DU22" s="63" t="e">
        <f>DU21/D48%</f>
        <v>#DIV/0!</v>
      </c>
      <c r="DV22" s="63" t="e">
        <f>DV21/D48%</f>
        <v>#DIV/0!</v>
      </c>
      <c r="DW22" s="63" t="e">
        <f>DW21/D48%</f>
        <v>#DIV/0!</v>
      </c>
      <c r="DX22" s="63" t="e">
        <f>DX21/D48%</f>
        <v>#DIV/0!</v>
      </c>
      <c r="DY22" s="63" t="e">
        <f>DY21/D48%</f>
        <v>#DIV/0!</v>
      </c>
      <c r="DZ22" s="63" t="e">
        <f>DZ21/D48%</f>
        <v>#DIV/0!</v>
      </c>
      <c r="EA22" s="63" t="e">
        <f>EA21/D48%</f>
        <v>#DIV/0!</v>
      </c>
      <c r="EB22" s="63" t="e">
        <f>EB21/D48%</f>
        <v>#DIV/0!</v>
      </c>
      <c r="EC22" s="63" t="e">
        <f>EC21/D48%</f>
        <v>#DIV/0!</v>
      </c>
      <c r="ED22" s="63" t="e">
        <f>ED21/D48%</f>
        <v>#DIV/0!</v>
      </c>
      <c r="EE22" s="63" t="e">
        <f>EE21/D48%</f>
        <v>#DIV/0!</v>
      </c>
      <c r="EF22" s="63" t="e">
        <f>EF21/D48%</f>
        <v>#DIV/0!</v>
      </c>
      <c r="EG22" s="63" t="e">
        <f>EG21/D48%</f>
        <v>#DIV/0!</v>
      </c>
      <c r="EH22" s="63" t="e">
        <f>EH21/D48%</f>
        <v>#DIV/0!</v>
      </c>
      <c r="EI22" s="63" t="e">
        <f>EI21/D48%</f>
        <v>#DIV/0!</v>
      </c>
      <c r="EJ22" s="63" t="e">
        <f>EJ21/D48%</f>
        <v>#DIV/0!</v>
      </c>
      <c r="EK22" s="63" t="e">
        <f>EK21/D48%</f>
        <v>#DIV/0!</v>
      </c>
      <c r="EL22" s="63" t="e">
        <f>EL21/D48%</f>
        <v>#DIV/0!</v>
      </c>
      <c r="EM22" s="63" t="e">
        <f>EM21/D48%</f>
        <v>#DIV/0!</v>
      </c>
      <c r="EN22" s="63" t="e">
        <f>EN21/D48%</f>
        <v>#DIV/0!</v>
      </c>
      <c r="EO22" s="63" t="e">
        <f>EO21/D48%</f>
        <v>#DIV/0!</v>
      </c>
      <c r="EP22" s="63" t="e">
        <f>EP21/D48%</f>
        <v>#DIV/0!</v>
      </c>
      <c r="EQ22" s="63" t="e">
        <f>EQ21/D48%</f>
        <v>#DIV/0!</v>
      </c>
      <c r="ER22" s="63" t="e">
        <f>ER21/D48%</f>
        <v>#DIV/0!</v>
      </c>
      <c r="ES22" s="63" t="e">
        <f>ES21/D48%</f>
        <v>#DIV/0!</v>
      </c>
      <c r="ET22" s="63" t="e">
        <f>ET21/D48%</f>
        <v>#DIV/0!</v>
      </c>
      <c r="EU22" s="63" t="e">
        <f>EU21/D48%</f>
        <v>#DIV/0!</v>
      </c>
      <c r="EV22" s="63" t="e">
        <f>EV21/D48%</f>
        <v>#DIV/0!</v>
      </c>
      <c r="EW22" s="63" t="e">
        <f>EW21/D48%</f>
        <v>#DIV/0!</v>
      </c>
      <c r="EX22" s="63" t="e">
        <f>EX21/D48%</f>
        <v>#DIV/0!</v>
      </c>
      <c r="EY22" s="63" t="e">
        <f>EY21/D48%</f>
        <v>#DIV/0!</v>
      </c>
      <c r="EZ22" s="63" t="e">
        <f>EZ21/D48%</f>
        <v>#DIV/0!</v>
      </c>
      <c r="FA22" s="63" t="e">
        <f>FA21/D48%</f>
        <v>#DIV/0!</v>
      </c>
      <c r="FB22" s="63" t="e">
        <f>FB21/D48%</f>
        <v>#DIV/0!</v>
      </c>
      <c r="FC22" s="63" t="e">
        <f>FC21/D48%</f>
        <v>#DIV/0!</v>
      </c>
      <c r="FD22" s="63" t="e">
        <f>FD21/D48%</f>
        <v>#DIV/0!</v>
      </c>
      <c r="FE22" s="63" t="e">
        <f>FE21/D48%</f>
        <v>#DIV/0!</v>
      </c>
      <c r="FF22" s="63" t="e">
        <f>FF21/D48%</f>
        <v>#DIV/0!</v>
      </c>
      <c r="FG22" s="63" t="e">
        <f>FG21/D48%</f>
        <v>#DIV/0!</v>
      </c>
      <c r="FH22" s="63" t="e">
        <f>FH21/D48%</f>
        <v>#DIV/0!</v>
      </c>
      <c r="FI22" s="63" t="e">
        <f>FI21/D48%</f>
        <v>#DIV/0!</v>
      </c>
      <c r="FJ22" s="63" t="e">
        <f>FJ21/D48%</f>
        <v>#DIV/0!</v>
      </c>
      <c r="FK22" s="63" t="e">
        <f>FK21/D48%</f>
        <v>#DIV/0!</v>
      </c>
      <c r="FL22" s="63" t="e">
        <f>FL21/D48%</f>
        <v>#DIV/0!</v>
      </c>
      <c r="FM22" s="63" t="e">
        <f>FM21/D48%</f>
        <v>#DIV/0!</v>
      </c>
      <c r="FN22" s="63" t="e">
        <f>FN21/D48%</f>
        <v>#DIV/0!</v>
      </c>
      <c r="FO22" s="63" t="e">
        <f>FO21/D48%</f>
        <v>#DIV/0!</v>
      </c>
      <c r="FP22" s="63" t="e">
        <f>FP21/D48%</f>
        <v>#DIV/0!</v>
      </c>
      <c r="FQ22" s="63" t="e">
        <f>FQ21/D48%</f>
        <v>#DIV/0!</v>
      </c>
      <c r="FR22" s="63" t="e">
        <f>FR21/D48%</f>
        <v>#DIV/0!</v>
      </c>
      <c r="FS22" s="63" t="e">
        <f>FS21/D48%</f>
        <v>#DIV/0!</v>
      </c>
      <c r="FT22" s="63" t="e">
        <f>FT21/D48%</f>
        <v>#DIV/0!</v>
      </c>
      <c r="FU22" s="63" t="e">
        <f>FU21/D48%</f>
        <v>#DIV/0!</v>
      </c>
      <c r="FV22" s="63" t="e">
        <f>FV21/D48%</f>
        <v>#DIV/0!</v>
      </c>
      <c r="FW22" s="63" t="e">
        <f>FW21/D48%</f>
        <v>#DIV/0!</v>
      </c>
      <c r="FX22" s="63" t="e">
        <f>FX21/D48%</f>
        <v>#DIV/0!</v>
      </c>
      <c r="FY22" s="63" t="e">
        <f>FY21/D48%</f>
        <v>#DIV/0!</v>
      </c>
      <c r="FZ22" s="63" t="e">
        <f>FZ21/D48%</f>
        <v>#DIV/0!</v>
      </c>
      <c r="GA22" s="63" t="e">
        <f>GA21/D48%</f>
        <v>#DIV/0!</v>
      </c>
      <c r="GB22" s="63" t="e">
        <f>GB21/D48%</f>
        <v>#DIV/0!</v>
      </c>
      <c r="GC22" s="63" t="e">
        <f>GC21/D48%</f>
        <v>#DIV/0!</v>
      </c>
      <c r="GD22" s="63" t="e">
        <f>GD21/D48%</f>
        <v>#DIV/0!</v>
      </c>
      <c r="GE22" s="63" t="e">
        <f>GE21/D48%</f>
        <v>#DIV/0!</v>
      </c>
      <c r="GF22" s="63" t="e">
        <f>GF21/D48%</f>
        <v>#DIV/0!</v>
      </c>
      <c r="GG22" s="63" t="e">
        <f>GG21/D48%</f>
        <v>#DIV/0!</v>
      </c>
      <c r="GH22" s="63" t="e">
        <f>GH21/D48%</f>
        <v>#DIV/0!</v>
      </c>
      <c r="GI22" s="63" t="e">
        <f>GI21/D48%</f>
        <v>#DIV/0!</v>
      </c>
      <c r="GJ22" s="63" t="e">
        <f>GJ21/D48%</f>
        <v>#DIV/0!</v>
      </c>
      <c r="GK22" s="63" t="e">
        <f>GK21/D48%</f>
        <v>#DIV/0!</v>
      </c>
      <c r="GL22" s="63" t="e">
        <f>GL21/D48%</f>
        <v>#DIV/0!</v>
      </c>
      <c r="GM22" s="63" t="e">
        <f>GM21/D48%</f>
        <v>#DIV/0!</v>
      </c>
      <c r="GN22" s="63" t="e">
        <f>GN21/D48%</f>
        <v>#DIV/0!</v>
      </c>
      <c r="GO22" s="63" t="e">
        <f>GO21/D48%</f>
        <v>#DIV/0!</v>
      </c>
      <c r="GP22" s="63" t="e">
        <f>GP21/D48%</f>
        <v>#DIV/0!</v>
      </c>
      <c r="GQ22" s="63" t="e">
        <f>GQ21/D48%</f>
        <v>#DIV/0!</v>
      </c>
      <c r="GR22" s="63" t="e">
        <f>GR21/D48%</f>
        <v>#DIV/0!</v>
      </c>
      <c r="GS22" s="63" t="e">
        <f>GS21/D48%</f>
        <v>#DIV/0!</v>
      </c>
      <c r="GT22" s="63" t="e">
        <f>GT21/D48%</f>
        <v>#DIV/0!</v>
      </c>
      <c r="GU22" s="63" t="e">
        <f>GU21/D48%</f>
        <v>#DIV/0!</v>
      </c>
      <c r="GV22" s="63" t="e">
        <f>GV21/D48%</f>
        <v>#DIV/0!</v>
      </c>
      <c r="GW22" s="63" t="e">
        <f>GW21/D48%</f>
        <v>#DIV/0!</v>
      </c>
      <c r="GX22" s="63" t="e">
        <f>GX21/D48%</f>
        <v>#DIV/0!</v>
      </c>
      <c r="GY22" s="63" t="e">
        <f>GY21/D48%</f>
        <v>#DIV/0!</v>
      </c>
      <c r="GZ22" s="63" t="e">
        <f>GZ21/D48%</f>
        <v>#DIV/0!</v>
      </c>
      <c r="HA22" s="63" t="e">
        <f>HA21/D48%</f>
        <v>#DIV/0!</v>
      </c>
      <c r="HB22" s="63" t="e">
        <f>HB21/D48%</f>
        <v>#DIV/0!</v>
      </c>
      <c r="HC22" s="63" t="e">
        <f>HC21/D48%</f>
        <v>#DIV/0!</v>
      </c>
      <c r="HD22" s="63" t="e">
        <f>HD21/D48%</f>
        <v>#DIV/0!</v>
      </c>
      <c r="HE22" s="63" t="e">
        <f>HE21/D48%</f>
        <v>#DIV/0!</v>
      </c>
      <c r="HF22" s="63" t="e">
        <f>HF21/D48%</f>
        <v>#DIV/0!</v>
      </c>
      <c r="HG22" s="63" t="e">
        <f>HG21/D48%</f>
        <v>#DIV/0!</v>
      </c>
      <c r="HH22" s="63" t="e">
        <f>HH21/D48%</f>
        <v>#DIV/0!</v>
      </c>
      <c r="HI22" s="63" t="e">
        <f>HI21/D48%</f>
        <v>#DIV/0!</v>
      </c>
      <c r="HJ22" s="63" t="e">
        <f>HJ21/D48%</f>
        <v>#DIV/0!</v>
      </c>
      <c r="HK22" s="63" t="e">
        <f>HK21/D48%</f>
        <v>#DIV/0!</v>
      </c>
      <c r="HL22" s="63" t="e">
        <f>HL21/D48%</f>
        <v>#DIV/0!</v>
      </c>
      <c r="HM22" s="63" t="e">
        <f>HM21/D48%</f>
        <v>#DIV/0!</v>
      </c>
      <c r="HN22" s="63" t="e">
        <f>HN21/D48%</f>
        <v>#DIV/0!</v>
      </c>
      <c r="HO22" s="63" t="e">
        <f>HO21/D48%</f>
        <v>#DIV/0!</v>
      </c>
      <c r="HP22" s="63" t="e">
        <f>HP21/D48%</f>
        <v>#DIV/0!</v>
      </c>
      <c r="HQ22" s="63" t="e">
        <f>HQ21/D48%</f>
        <v>#DIV/0!</v>
      </c>
      <c r="HR22" s="63" t="e">
        <f>HR21/D48%</f>
        <v>#DIV/0!</v>
      </c>
      <c r="HS22" s="63" t="e">
        <f>HS21/D48%</f>
        <v>#DIV/0!</v>
      </c>
      <c r="HT22" s="63" t="e">
        <f>HT21/D48%</f>
        <v>#DIV/0!</v>
      </c>
      <c r="HU22" s="63" t="e">
        <f>HU21/D48%</f>
        <v>#DIV/0!</v>
      </c>
      <c r="HV22" s="63" t="e">
        <f>HV21/D48%</f>
        <v>#DIV/0!</v>
      </c>
      <c r="HW22" s="63" t="e">
        <f>HW21/D48%</f>
        <v>#DIV/0!</v>
      </c>
      <c r="HX22" s="63" t="e">
        <f>HX21/D48%</f>
        <v>#DIV/0!</v>
      </c>
      <c r="HY22" s="63" t="e">
        <f>HY21/D48%</f>
        <v>#DIV/0!</v>
      </c>
      <c r="HZ22" s="63" t="e">
        <f>HZ21/D48%</f>
        <v>#DIV/0!</v>
      </c>
      <c r="IA22" s="63" t="e">
        <f>IA21/D48%</f>
        <v>#DIV/0!</v>
      </c>
      <c r="IB22" s="63" t="e">
        <f>IB21/D48%</f>
        <v>#DIV/0!</v>
      </c>
      <c r="IC22" s="63" t="e">
        <f>IC21/D48%</f>
        <v>#DIV/0!</v>
      </c>
      <c r="ID22" s="63" t="e">
        <f>ID21/D48%</f>
        <v>#DIV/0!</v>
      </c>
      <c r="IE22" s="63" t="e">
        <f>IE21/D48%</f>
        <v>#DIV/0!</v>
      </c>
      <c r="IF22" s="63" t="e">
        <f>IF21/D48%</f>
        <v>#DIV/0!</v>
      </c>
      <c r="IG22" s="63" t="e">
        <f>IG21/D48%</f>
        <v>#DIV/0!</v>
      </c>
      <c r="IH22" s="63" t="e">
        <f>IH21/D48%</f>
        <v>#DIV/0!</v>
      </c>
      <c r="II22" s="63" t="e">
        <f>II21/D48%</f>
        <v>#DIV/0!</v>
      </c>
      <c r="IJ22" s="63" t="e">
        <f>IJ21/D48%</f>
        <v>#DIV/0!</v>
      </c>
      <c r="IK22" s="63" t="e">
        <f>IK21/D48%</f>
        <v>#DIV/0!</v>
      </c>
      <c r="IL22" s="63" t="e">
        <f>IL21/D48%</f>
        <v>#DIV/0!</v>
      </c>
      <c r="IM22" s="63" t="e">
        <f>IM21/D48%</f>
        <v>#DIV/0!</v>
      </c>
      <c r="IN22" s="63" t="e">
        <f>IN21/D48%</f>
        <v>#DIV/0!</v>
      </c>
      <c r="IO22" s="63" t="e">
        <f>IO21/D48%</f>
        <v>#DIV/0!</v>
      </c>
      <c r="IP22" s="63" t="e">
        <f>IP21/D48%</f>
        <v>#DIV/0!</v>
      </c>
      <c r="IQ22" s="63" t="e">
        <f>IQ21/D48%</f>
        <v>#DIV/0!</v>
      </c>
      <c r="IR22" s="63" t="e">
        <f>IR21/D48%</f>
        <v>#DIV/0!</v>
      </c>
      <c r="IS22" s="63" t="e">
        <f>IS21/D48%</f>
        <v>#DIV/0!</v>
      </c>
      <c r="IT22" s="63" t="e">
        <f>IT21/D48%</f>
        <v>#DIV/0!</v>
      </c>
      <c r="IU22" s="63" t="e">
        <f>IU21/D48%</f>
        <v>#DIV/0!</v>
      </c>
      <c r="IV22" s="63" t="e">
        <f>IV21/D48%</f>
        <v>#DIV/0!</v>
      </c>
      <c r="IW22" s="63" t="e">
        <f>IW21/D48%</f>
        <v>#DIV/0!</v>
      </c>
      <c r="IX22" s="63" t="e">
        <f>IX21/D48%</f>
        <v>#DIV/0!</v>
      </c>
      <c r="IY22" s="63" t="e">
        <f>IY21/D48%</f>
        <v>#DIV/0!</v>
      </c>
      <c r="IZ22" s="63" t="e">
        <f>IZ21/D48%</f>
        <v>#DIV/0!</v>
      </c>
      <c r="JA22" s="63" t="e">
        <f>JA21/D48%</f>
        <v>#DIV/0!</v>
      </c>
      <c r="JB22" s="63" t="e">
        <f>JB21/D48%</f>
        <v>#DIV/0!</v>
      </c>
      <c r="JC22" s="63" t="e">
        <f>JC21/D48%</f>
        <v>#DIV/0!</v>
      </c>
      <c r="JD22" s="63" t="e">
        <f>JD21/D48%</f>
        <v>#DIV/0!</v>
      </c>
      <c r="JE22" s="63" t="e">
        <f>JE21/D48%</f>
        <v>#DIV/0!</v>
      </c>
      <c r="JF22" s="63" t="e">
        <f>JF21/D48%</f>
        <v>#DIV/0!</v>
      </c>
      <c r="JG22" s="63" t="e">
        <f>JG21/D48%</f>
        <v>#DIV/0!</v>
      </c>
      <c r="JH22" s="63" t="e">
        <f>JH21/D48%</f>
        <v>#DIV/0!</v>
      </c>
      <c r="JI22" s="63" t="e">
        <f>JI21/D48%</f>
        <v>#DIV/0!</v>
      </c>
      <c r="JJ22" s="63" t="e">
        <f>JJ21/D48%</f>
        <v>#DIV/0!</v>
      </c>
      <c r="JK22" s="63" t="e">
        <f>JK21/D48%</f>
        <v>#DIV/0!</v>
      </c>
      <c r="JL22" s="63" t="e">
        <f>JL21/D48%</f>
        <v>#DIV/0!</v>
      </c>
      <c r="JM22" s="63" t="e">
        <f>JM21/D48%</f>
        <v>#DIV/0!</v>
      </c>
      <c r="JN22" s="63" t="e">
        <f>JN21/D48%</f>
        <v>#DIV/0!</v>
      </c>
      <c r="JO22" s="63" t="e">
        <f>JO21/D48%</f>
        <v>#DIV/0!</v>
      </c>
      <c r="JP22" s="63" t="e">
        <f>JP21/D48%</f>
        <v>#DIV/0!</v>
      </c>
      <c r="JQ22" s="63" t="e">
        <f>JQ21/D48%</f>
        <v>#DIV/0!</v>
      </c>
      <c r="JR22" s="63" t="e">
        <f>JR21/D48%</f>
        <v>#DIV/0!</v>
      </c>
      <c r="JS22" s="63" t="e">
        <f>JS21/D48%</f>
        <v>#DIV/0!</v>
      </c>
      <c r="JT22" s="63" t="e">
        <f>JT21/D48%</f>
        <v>#DIV/0!</v>
      </c>
      <c r="JU22" s="63" t="e">
        <f>JU21/D48%</f>
        <v>#DIV/0!</v>
      </c>
      <c r="JV22" s="63" t="e">
        <f>JV21/D48%</f>
        <v>#DIV/0!</v>
      </c>
      <c r="JW22" s="63" t="e">
        <f>JW21/D48%</f>
        <v>#DIV/0!</v>
      </c>
      <c r="JX22" s="63" t="e">
        <f>JX21/D48%</f>
        <v>#DIV/0!</v>
      </c>
      <c r="JY22" s="63" t="e">
        <f>JY21/D48%</f>
        <v>#DIV/0!</v>
      </c>
      <c r="JZ22" s="63" t="e">
        <f>JZ21/D48%</f>
        <v>#DIV/0!</v>
      </c>
      <c r="KA22" s="63" t="e">
        <f>KA21/D48%</f>
        <v>#DIV/0!</v>
      </c>
      <c r="KB22" s="63" t="e">
        <f>KB21/D48%</f>
        <v>#DIV/0!</v>
      </c>
      <c r="KC22" s="63" t="e">
        <f>KC21/D48%</f>
        <v>#DIV/0!</v>
      </c>
      <c r="KD22" s="63" t="e">
        <f>KD21/D48%</f>
        <v>#DIV/0!</v>
      </c>
      <c r="KE22" s="63" t="e">
        <f>KE21/D48%</f>
        <v>#DIV/0!</v>
      </c>
      <c r="KF22" s="63" t="e">
        <f>KF21/D48%</f>
        <v>#DIV/0!</v>
      </c>
      <c r="KG22" s="63" t="e">
        <f>KG21/D48%</f>
        <v>#DIV/0!</v>
      </c>
      <c r="KH22" s="63" t="e">
        <f>KH21/D48%</f>
        <v>#DIV/0!</v>
      </c>
      <c r="KI22" s="63" t="e">
        <f>KI21/D48%</f>
        <v>#DIV/0!</v>
      </c>
      <c r="KJ22" s="63" t="e">
        <f>KJ21/D48%</f>
        <v>#DIV/0!</v>
      </c>
      <c r="KK22" s="63" t="e">
        <f>KK21/D48%</f>
        <v>#DIV/0!</v>
      </c>
      <c r="KL22" s="63" t="e">
        <f>KL21/D48%</f>
        <v>#DIV/0!</v>
      </c>
      <c r="KM22" s="63" t="e">
        <f>KM21/D48%</f>
        <v>#DIV/0!</v>
      </c>
      <c r="KN22" s="63" t="e">
        <f>KN21/D48%</f>
        <v>#DIV/0!</v>
      </c>
      <c r="KO22" s="63" t="e">
        <f>KO21/D48%</f>
        <v>#DIV/0!</v>
      </c>
      <c r="KP22" s="63" t="e">
        <f>KP21/D48%</f>
        <v>#DIV/0!</v>
      </c>
      <c r="KQ22" s="63" t="e">
        <f>KQ21/D48%</f>
        <v>#DIV/0!</v>
      </c>
      <c r="KR22" s="63" t="e">
        <f>KR21/D48%</f>
        <v>#DIV/0!</v>
      </c>
      <c r="KS22" s="63" t="e">
        <f>KS21/D48%</f>
        <v>#DIV/0!</v>
      </c>
      <c r="KT22" s="63" t="e">
        <f>KT21/D48%</f>
        <v>#DIV/0!</v>
      </c>
      <c r="KU22" s="63" t="e">
        <f>KU21/D48%</f>
        <v>#DIV/0!</v>
      </c>
      <c r="KV22" s="63" t="e">
        <f>KV21/D48%</f>
        <v>#DIV/0!</v>
      </c>
      <c r="KW22" s="63" t="e">
        <f>KW21/D48%</f>
        <v>#DIV/0!</v>
      </c>
      <c r="KX22" s="63" t="e">
        <f>KX21/D48%</f>
        <v>#DIV/0!</v>
      </c>
      <c r="KY22" s="63" t="e">
        <f>KY21/D48%</f>
        <v>#DIV/0!</v>
      </c>
      <c r="KZ22" s="63" t="e">
        <f>KZ21/D48%</f>
        <v>#DIV/0!</v>
      </c>
      <c r="LA22" s="63" t="e">
        <f>LA21/D48%</f>
        <v>#DIV/0!</v>
      </c>
      <c r="LB22" s="63" t="e">
        <f>LB21/D48%</f>
        <v>#DIV/0!</v>
      </c>
      <c r="LC22" s="63" t="e">
        <f>LC21/D48%</f>
        <v>#DIV/0!</v>
      </c>
      <c r="LD22" s="63" t="e">
        <f>LD21/D48%</f>
        <v>#DIV/0!</v>
      </c>
      <c r="LE22" s="63" t="e">
        <f>LE21/D48%</f>
        <v>#DIV/0!</v>
      </c>
    </row>
    <row r="23" spans="1:317" x14ac:dyDescent="0.25">
      <c r="A23" s="3">
        <v>10</v>
      </c>
    </row>
    <row r="24" spans="1:317" x14ac:dyDescent="0.25">
      <c r="A24" s="3">
        <v>11</v>
      </c>
      <c r="B24" t="s">
        <v>3214</v>
      </c>
    </row>
    <row r="25" spans="1:317" x14ac:dyDescent="0.25">
      <c r="A25" s="3">
        <v>12</v>
      </c>
      <c r="B25" t="s">
        <v>3215</v>
      </c>
      <c r="C25" t="s">
        <v>3223</v>
      </c>
      <c r="D25" t="e">
        <f>(C22+F22+I22+L22+O22+R22+U22+X22+AA22+AD22+AG22+AJ22+AM22+AP22+AS22+AV22+AY22+BB22+BE22)/19</f>
        <v>#DIV/0!</v>
      </c>
    </row>
    <row r="26" spans="1:317" x14ac:dyDescent="0.25">
      <c r="A26" s="3">
        <v>13</v>
      </c>
      <c r="B26" t="s">
        <v>3216</v>
      </c>
      <c r="C26" t="s">
        <v>3223</v>
      </c>
      <c r="D26" t="e">
        <f>(D22+G22+J22+M22+P22+S22+V22+Y22+AB22+AE22+AH22+AK22+AN22+AQ22+AT22+AW22+AZ22+BC22+BF22)/19</f>
        <v>#DIV/0!</v>
      </c>
    </row>
    <row r="27" spans="1:317" x14ac:dyDescent="0.25">
      <c r="A27" s="3">
        <v>14</v>
      </c>
      <c r="B27" t="s">
        <v>3217</v>
      </c>
      <c r="C27" t="s">
        <v>3223</v>
      </c>
      <c r="D27" t="e">
        <f>(E22+H22+K22+N22+Q22+T22+W22+Z22+AC22+AF22+AI22+AL22+AO22+AR22+AU22+AX22+BA22+BD22+BG22)/19</f>
        <v>#DIV/0!</v>
      </c>
    </row>
    <row r="28" spans="1:317" x14ac:dyDescent="0.25">
      <c r="A28" s="3">
        <v>15</v>
      </c>
    </row>
    <row r="29" spans="1:317" x14ac:dyDescent="0.25">
      <c r="A29" s="3">
        <v>16</v>
      </c>
      <c r="B29" t="s">
        <v>3215</v>
      </c>
      <c r="C29" t="s">
        <v>3224</v>
      </c>
      <c r="D29" t="e">
        <f>(BH22+BK22+BN22+BQ22+BT22+BW22+BZ22+CC22+CF22+CI22+CL22+CO22+CR22+CU22+CX22+DA22+DD22+DG22+DJ22+DM22)/20</f>
        <v>#DIV/0!</v>
      </c>
    </row>
    <row r="30" spans="1:317" x14ac:dyDescent="0.25">
      <c r="A30" s="3">
        <v>17</v>
      </c>
      <c r="B30" t="s">
        <v>3216</v>
      </c>
      <c r="C30" t="s">
        <v>3224</v>
      </c>
      <c r="D30" t="e">
        <f>(BI22+BL22+BO22+BR22+BU22+BX22+CA22+CD22+CG22+CJ22+CM22+CP22+CS22+CV22+CY22+DB22+DE22+DH22+DK22+DN22)/20</f>
        <v>#DIV/0!</v>
      </c>
    </row>
    <row r="31" spans="1:317" x14ac:dyDescent="0.25">
      <c r="A31" s="3">
        <v>18</v>
      </c>
      <c r="B31" t="s">
        <v>3217</v>
      </c>
      <c r="C31" t="s">
        <v>3224</v>
      </c>
      <c r="D31" t="e">
        <f>(BJ22+BM22+BP22+BS22+BV22+BY22+CB22+CE22+CH22+CK22+CN22+CQ22+CT22+CW22+CZ22+DC22+DF22+DI22+DO22)/20</f>
        <v>#DIV/0!</v>
      </c>
    </row>
    <row r="32" spans="1:317" x14ac:dyDescent="0.25">
      <c r="A32" s="3">
        <v>19</v>
      </c>
    </row>
    <row r="33" spans="1:19" x14ac:dyDescent="0.25">
      <c r="A33" s="3">
        <v>20</v>
      </c>
      <c r="B33" t="s">
        <v>3215</v>
      </c>
      <c r="C33" t="s">
        <v>3225</v>
      </c>
      <c r="D33" t="e">
        <f>(DP22+DS22+DV22+DY22+EB22+EE22+EH22+EK22+EN22)/9</f>
        <v>#DIV/0!</v>
      </c>
    </row>
    <row r="34" spans="1:19" x14ac:dyDescent="0.25">
      <c r="A34" s="3">
        <v>21</v>
      </c>
      <c r="B34" t="s">
        <v>3216</v>
      </c>
      <c r="C34" t="s">
        <v>3225</v>
      </c>
      <c r="D34" t="e">
        <f>(DQ22+DT22+DW22+DZ22+EC22+EF22+EI22+EL22+EO22)/9</f>
        <v>#DIV/0!</v>
      </c>
    </row>
    <row r="35" spans="1:19" x14ac:dyDescent="0.25">
      <c r="A35" s="3">
        <v>22</v>
      </c>
      <c r="B35" t="s">
        <v>3217</v>
      </c>
      <c r="C35" t="s">
        <v>3225</v>
      </c>
      <c r="D35" t="e">
        <f>(DR22+DU22+DX22+EA22+ED22+EG22+EJ22+EM22+EP22)/9</f>
        <v>#DIV/0!</v>
      </c>
    </row>
    <row r="36" spans="1:19" x14ac:dyDescent="0.25">
      <c r="A36" s="3">
        <v>23</v>
      </c>
    </row>
    <row r="37" spans="1:19" x14ac:dyDescent="0.25">
      <c r="A37" s="3">
        <v>24</v>
      </c>
      <c r="B37" t="s">
        <v>3215</v>
      </c>
      <c r="C37" t="s">
        <v>3226</v>
      </c>
      <c r="D37" t="e">
        <f>(EQ22+ET22+EW22+EZ22+FC22+FF22+FI22+FL22+FO22+FR22+FU22+FX22+GA22+GD22+GG22+GJ22+GM22+GP22+GS22+GV22+GY22+HB22+HE22+HH22+HK22+HN22+HQ22+HT22+HW22+HZ22+IC22+IF22+II22+IL22+IO22+IR22+IU22)/37</f>
        <v>#DIV/0!</v>
      </c>
    </row>
    <row r="38" spans="1:19" x14ac:dyDescent="0.25">
      <c r="A38" s="3">
        <v>25</v>
      </c>
      <c r="B38" t="s">
        <v>3216</v>
      </c>
      <c r="C38" t="s">
        <v>3226</v>
      </c>
      <c r="D38" t="e">
        <f>(ER22+EU22+EX22+FA22+FD22+FG22+FJ22+FM22+FP22+FS22+FV22+FY22+GB22+GE22+GH22+GK22+GN22+GQ22+GT22+GW22+GZ22+HC22+HF22+HI22+HL22+HO22+HR22+HU22+HX22+IA22+ID22+IG22+IJ22+IM22+IP22+IS22+IV22)/37</f>
        <v>#DIV/0!</v>
      </c>
    </row>
    <row r="39" spans="1:19" x14ac:dyDescent="0.25">
      <c r="A39" s="3">
        <v>26</v>
      </c>
      <c r="B39" t="s">
        <v>3217</v>
      </c>
      <c r="C39" t="s">
        <v>3226</v>
      </c>
      <c r="D39" t="e">
        <f>(ES22+EV22+EY22+FB22+FE22+FH22+FK22+FN22+FQ22+FT22+FW22+FZ22+GC22+GF22+GI22+GL22+GO22+GR22+GU22+GX22+HA22+HD22+HG22+HJ22+HM22+HP22+HS22+HV22+HY22+IB22+IE22+IH22+IK22+IN22+IQ22+IT22+IW22)/37</f>
        <v>#DIV/0!</v>
      </c>
    </row>
    <row r="40" spans="1:19" x14ac:dyDescent="0.25">
      <c r="A40" s="3">
        <v>27</v>
      </c>
    </row>
    <row r="41" spans="1:19" x14ac:dyDescent="0.25">
      <c r="A41" s="3">
        <v>28</v>
      </c>
      <c r="B41" t="s">
        <v>3215</v>
      </c>
      <c r="C41" t="s">
        <v>3227</v>
      </c>
      <c r="D41" t="e">
        <f>(IX22+JA22+JD22+JG22+JJ22+JM22+JP22+JS22+JV22+JY22+KB22+KE22+KH22+KK22+KN22+KQ22+KT22+KW22+KZ22+LC22)/20</f>
        <v>#DIV/0!</v>
      </c>
    </row>
    <row r="42" spans="1:19" x14ac:dyDescent="0.25">
      <c r="A42" s="3">
        <v>29</v>
      </c>
      <c r="B42" t="s">
        <v>3216</v>
      </c>
      <c r="C42" t="s">
        <v>3227</v>
      </c>
      <c r="D42" t="e">
        <f>(IY22+JB22+JE22+JH22+JK22+JN22+JQ22+JT22+JW22+JZ22+KC22+KF22+KI22+KL22+KO22+KR22+KU22+KX22+LA22+LD22)/20</f>
        <v>#DIV/0!</v>
      </c>
    </row>
    <row r="43" spans="1:19" x14ac:dyDescent="0.25">
      <c r="A43" s="3">
        <v>30</v>
      </c>
      <c r="B43" t="s">
        <v>3217</v>
      </c>
      <c r="C43" t="s">
        <v>3227</v>
      </c>
      <c r="D43" t="e">
        <f>(IZ22+JC22+JF22+JI22+JL22+JO22+JR22+JU22+JX22+KA22+KD22+KG22+KJ22+KM22+KP22+KS22+KV22+KY22+LB22+LE22)/20</f>
        <v>#DIV/0!</v>
      </c>
    </row>
    <row r="44" spans="1:19" x14ac:dyDescent="0.25">
      <c r="A44" s="65" t="s">
        <v>789</v>
      </c>
    </row>
    <row r="45" spans="1:19" ht="37.5" customHeight="1" x14ac:dyDescent="0.25">
      <c r="A45" s="67" t="s">
        <v>3243</v>
      </c>
    </row>
    <row r="46" spans="1:19" x14ac:dyDescent="0.25">
      <c r="B46" s="117" t="s">
        <v>3255</v>
      </c>
      <c r="C46" s="117" t="s">
        <v>3256</v>
      </c>
      <c r="D46" s="117" t="s">
        <v>3257</v>
      </c>
      <c r="E46" s="117" t="s">
        <v>3247</v>
      </c>
      <c r="F46" s="117"/>
      <c r="G46" s="117"/>
      <c r="H46" s="117" t="s">
        <v>3248</v>
      </c>
      <c r="I46" s="117"/>
      <c r="J46" s="117"/>
      <c r="K46" s="117" t="s">
        <v>3249</v>
      </c>
      <c r="L46" s="117"/>
      <c r="M46" s="117"/>
      <c r="N46" s="117" t="s">
        <v>3250</v>
      </c>
      <c r="O46" s="117"/>
      <c r="P46" s="117"/>
      <c r="Q46" s="117" t="s">
        <v>3251</v>
      </c>
      <c r="R46" s="117"/>
      <c r="S46" s="117"/>
    </row>
    <row r="47" spans="1:19" ht="120" x14ac:dyDescent="0.25">
      <c r="B47" s="117"/>
      <c r="C47" s="117"/>
      <c r="D47" s="117"/>
      <c r="E47" s="61" t="s">
        <v>3252</v>
      </c>
      <c r="F47" s="61" t="s">
        <v>3253</v>
      </c>
      <c r="G47" s="61" t="s">
        <v>3254</v>
      </c>
      <c r="H47" s="61" t="s">
        <v>3252</v>
      </c>
      <c r="I47" s="61" t="s">
        <v>3253</v>
      </c>
      <c r="J47" s="61" t="s">
        <v>3254</v>
      </c>
      <c r="K47" s="61" t="s">
        <v>3252</v>
      </c>
      <c r="L47" s="61" t="s">
        <v>3253</v>
      </c>
      <c r="M47" s="61" t="s">
        <v>3254</v>
      </c>
      <c r="N47" s="61" t="s">
        <v>3252</v>
      </c>
      <c r="O47" s="61" t="s">
        <v>3253</v>
      </c>
      <c r="P47" s="61" t="s">
        <v>3254</v>
      </c>
      <c r="Q47" s="61" t="s">
        <v>3252</v>
      </c>
      <c r="R47" s="61" t="s">
        <v>3253</v>
      </c>
      <c r="S47" s="61" t="s">
        <v>3254</v>
      </c>
    </row>
    <row r="48" spans="1:19" ht="15.75" x14ac:dyDescent="0.25">
      <c r="B48" s="56" t="s">
        <v>3245</v>
      </c>
      <c r="C48" s="57" t="s">
        <v>3246</v>
      </c>
      <c r="D48" s="62">
        <f>COUNTA(B14:B20)</f>
        <v>0</v>
      </c>
      <c r="E48" s="58" t="e">
        <f>D25*D48/100</f>
        <v>#DIV/0!</v>
      </c>
      <c r="F48" s="58" t="e">
        <f>D26*D48/100</f>
        <v>#DIV/0!</v>
      </c>
      <c r="G48" s="58" t="e">
        <f>D27*D48/100</f>
        <v>#DIV/0!</v>
      </c>
      <c r="H48" s="58" t="e">
        <f>D29*D48/100</f>
        <v>#DIV/0!</v>
      </c>
      <c r="I48" s="58" t="e">
        <f>D30*D48/100</f>
        <v>#DIV/0!</v>
      </c>
      <c r="J48" s="58" t="e">
        <f>D31*D48/100</f>
        <v>#DIV/0!</v>
      </c>
      <c r="K48" s="58" t="e">
        <f>D33*D48/100</f>
        <v>#DIV/0!</v>
      </c>
      <c r="L48" s="58" t="e">
        <f>D34*D48/100</f>
        <v>#DIV/0!</v>
      </c>
      <c r="M48" s="58" t="e">
        <f>D35*D48/100</f>
        <v>#DIV/0!</v>
      </c>
      <c r="N48" s="58" t="e">
        <f>D37*D48/100</f>
        <v>#DIV/0!</v>
      </c>
      <c r="O48" s="59" t="e">
        <f>D38*D48/100</f>
        <v>#DIV/0!</v>
      </c>
      <c r="P48" s="59" t="e">
        <f>D39*D48/100</f>
        <v>#DIV/0!</v>
      </c>
      <c r="Q48" s="59" t="e">
        <f>D41*D48/100</f>
        <v>#DIV/0!</v>
      </c>
      <c r="R48" s="59" t="e">
        <f>D42*D48/100</f>
        <v>#DIV/0!</v>
      </c>
      <c r="S48" s="60" t="e">
        <f>D43*D48/100</f>
        <v>#DIV/0!</v>
      </c>
    </row>
    <row r="69" spans="1:1" x14ac:dyDescent="0.25">
      <c r="A69" s="115" t="s">
        <v>0</v>
      </c>
    </row>
    <row r="70" spans="1:1" x14ac:dyDescent="0.25">
      <c r="A70" s="116"/>
    </row>
    <row r="71" spans="1:1" x14ac:dyDescent="0.25">
      <c r="A71" s="55">
        <v>1</v>
      </c>
    </row>
  </sheetData>
  <mergeCells count="242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69:A70"/>
    <mergeCell ref="B46:B47"/>
    <mergeCell ref="C46:C47"/>
    <mergeCell ref="D46:D47"/>
    <mergeCell ref="E46:G46"/>
    <mergeCell ref="H46:J46"/>
    <mergeCell ref="K46:M46"/>
    <mergeCell ref="N46:P46"/>
    <mergeCell ref="Q46:S4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S71"/>
  <sheetViews>
    <sheetView zoomScale="70" zoomScaleNormal="70" workbookViewId="0">
      <selection activeCell="B14" sqref="B14:NS31"/>
    </sheetView>
  </sheetViews>
  <sheetFormatPr defaultRowHeight="15" x14ac:dyDescent="0.25"/>
  <cols>
    <col min="2" max="2" width="30.28515625" customWidth="1"/>
  </cols>
  <sheetData>
    <row r="1" spans="1:383" ht="15.75" x14ac:dyDescent="0.25">
      <c r="A1" s="6" t="s">
        <v>367</v>
      </c>
      <c r="B1" s="13" t="s">
        <v>790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83" ht="15.75" x14ac:dyDescent="0.25">
      <c r="A2" s="69" t="s">
        <v>3240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ht="15.75" x14ac:dyDescent="0.25">
      <c r="A4" s="109" t="s">
        <v>0</v>
      </c>
      <c r="B4" s="109" t="s">
        <v>1</v>
      </c>
      <c r="C4" s="143" t="s">
        <v>87</v>
      </c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4" t="s">
        <v>2</v>
      </c>
      <c r="BL4" s="144"/>
      <c r="BM4" s="144"/>
      <c r="BN4" s="144"/>
      <c r="BO4" s="144"/>
      <c r="BP4" s="144"/>
      <c r="BQ4" s="144"/>
      <c r="BR4" s="144"/>
      <c r="BS4" s="144"/>
      <c r="BT4" s="144"/>
      <c r="BU4" s="144"/>
      <c r="BV4" s="144"/>
      <c r="BW4" s="144"/>
      <c r="BX4" s="144"/>
      <c r="BY4" s="144"/>
      <c r="BZ4" s="144"/>
      <c r="CA4" s="144"/>
      <c r="CB4" s="144"/>
      <c r="CC4" s="144"/>
      <c r="CD4" s="144"/>
      <c r="CE4" s="144"/>
      <c r="CF4" s="144"/>
      <c r="CG4" s="144"/>
      <c r="CH4" s="144"/>
      <c r="CI4" s="144"/>
      <c r="CJ4" s="144"/>
      <c r="CK4" s="144"/>
      <c r="CL4" s="144"/>
      <c r="CM4" s="144"/>
      <c r="CN4" s="144"/>
      <c r="CO4" s="144" t="s">
        <v>2</v>
      </c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4"/>
      <c r="DD4" s="144"/>
      <c r="DE4" s="144"/>
      <c r="DF4" s="144"/>
      <c r="DG4" s="144"/>
      <c r="DH4" s="144"/>
      <c r="DI4" s="144"/>
      <c r="DJ4" s="144"/>
      <c r="DK4" s="144"/>
      <c r="DL4" s="144"/>
      <c r="DM4" s="144"/>
      <c r="DN4" s="144"/>
      <c r="DO4" s="81"/>
      <c r="DP4" s="144" t="s">
        <v>2</v>
      </c>
      <c r="DQ4" s="144"/>
      <c r="DR4" s="144"/>
      <c r="DS4" s="144"/>
      <c r="DT4" s="144"/>
      <c r="DU4" s="144"/>
      <c r="DV4" s="144"/>
      <c r="DW4" s="144"/>
      <c r="DX4" s="144"/>
      <c r="DY4" s="144"/>
      <c r="DZ4" s="144"/>
      <c r="EA4" s="144"/>
      <c r="EB4" s="144"/>
      <c r="EC4" s="144"/>
      <c r="ED4" s="144"/>
      <c r="EE4" s="144"/>
      <c r="EF4" s="144"/>
      <c r="EG4" s="144"/>
      <c r="EH4" s="144"/>
      <c r="EI4" s="144"/>
      <c r="EJ4" s="144"/>
      <c r="EK4" s="144"/>
      <c r="EL4" s="144"/>
      <c r="EM4" s="144"/>
      <c r="EN4" s="144"/>
      <c r="EO4" s="144"/>
      <c r="EP4" s="144"/>
      <c r="EQ4" s="144"/>
      <c r="ER4" s="144"/>
      <c r="ES4" s="144"/>
      <c r="ET4" s="123" t="s">
        <v>181</v>
      </c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4"/>
      <c r="FX4" s="90" t="s">
        <v>244</v>
      </c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  <c r="GS4" s="90"/>
      <c r="GT4" s="90"/>
      <c r="GU4" s="90"/>
      <c r="GV4" s="139" t="s">
        <v>244</v>
      </c>
      <c r="GW4" s="139"/>
      <c r="GX4" s="139"/>
      <c r="GY4" s="139"/>
      <c r="GZ4" s="139"/>
      <c r="HA4" s="139"/>
      <c r="HB4" s="139"/>
      <c r="HC4" s="139"/>
      <c r="HD4" s="139"/>
      <c r="HE4" s="139"/>
      <c r="HF4" s="139"/>
      <c r="HG4" s="139"/>
      <c r="HH4" s="139"/>
      <c r="HI4" s="139"/>
      <c r="HJ4" s="139"/>
      <c r="HK4" s="139"/>
      <c r="HL4" s="139"/>
      <c r="HM4" s="139"/>
      <c r="HN4" s="139"/>
      <c r="HO4" s="139"/>
      <c r="HP4" s="139"/>
      <c r="HQ4" s="139"/>
      <c r="HR4" s="139"/>
      <c r="HS4" s="139"/>
      <c r="HT4" s="139"/>
      <c r="HU4" s="139"/>
      <c r="HV4" s="139"/>
      <c r="HW4" s="139"/>
      <c r="HX4" s="139"/>
      <c r="HY4" s="139"/>
      <c r="HZ4" s="139"/>
      <c r="IA4" s="139"/>
      <c r="IB4" s="139"/>
      <c r="IC4" s="79" t="s">
        <v>244</v>
      </c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  <c r="IU4" s="79"/>
      <c r="IV4" s="79"/>
      <c r="IW4" s="79"/>
      <c r="IX4" s="79"/>
      <c r="IY4" s="79"/>
      <c r="IZ4" s="80"/>
      <c r="JA4" s="139" t="s">
        <v>244</v>
      </c>
      <c r="JB4" s="139"/>
      <c r="JC4" s="139"/>
      <c r="JD4" s="139"/>
      <c r="JE4" s="139"/>
      <c r="JF4" s="139"/>
      <c r="JG4" s="139"/>
      <c r="JH4" s="139"/>
      <c r="JI4" s="139"/>
      <c r="JJ4" s="139"/>
      <c r="JK4" s="139"/>
      <c r="JL4" s="139"/>
      <c r="JM4" s="139"/>
      <c r="JN4" s="139"/>
      <c r="JO4" s="139"/>
      <c r="JP4" s="139"/>
      <c r="JQ4" s="139"/>
      <c r="JR4" s="139"/>
      <c r="JS4" s="139"/>
      <c r="JT4" s="139"/>
      <c r="JU4" s="139"/>
      <c r="JV4" s="139"/>
      <c r="JW4" s="139"/>
      <c r="JX4" s="139"/>
      <c r="JY4" s="81" t="s">
        <v>244</v>
      </c>
      <c r="JZ4" s="82"/>
      <c r="KA4" s="82"/>
      <c r="KB4" s="82"/>
      <c r="KC4" s="82"/>
      <c r="KD4" s="82"/>
      <c r="KE4" s="82"/>
      <c r="KF4" s="82"/>
      <c r="KG4" s="82"/>
      <c r="KH4" s="82"/>
      <c r="KI4" s="82"/>
      <c r="KJ4" s="82"/>
      <c r="KK4" s="82"/>
      <c r="KL4" s="82"/>
      <c r="KM4" s="82"/>
      <c r="KN4" s="82"/>
      <c r="KO4" s="82"/>
      <c r="KP4" s="82"/>
      <c r="KQ4" s="82"/>
      <c r="KR4" s="82"/>
      <c r="KS4" s="82"/>
      <c r="KT4" s="82"/>
      <c r="KU4" s="82"/>
      <c r="KV4" s="82"/>
      <c r="KW4" s="82"/>
      <c r="KX4" s="82"/>
      <c r="KY4" s="82"/>
      <c r="KZ4" s="82"/>
      <c r="LA4" s="82"/>
      <c r="LB4" s="82"/>
      <c r="LC4" s="82"/>
      <c r="LD4" s="82"/>
      <c r="LE4" s="82"/>
      <c r="LF4" s="82"/>
      <c r="LG4" s="82"/>
      <c r="LH4" s="112"/>
      <c r="LI4" s="93" t="s">
        <v>291</v>
      </c>
      <c r="LJ4" s="127"/>
      <c r="LK4" s="127"/>
      <c r="LL4" s="127"/>
      <c r="LM4" s="127"/>
      <c r="LN4" s="127"/>
      <c r="LO4" s="127"/>
      <c r="LP4" s="127"/>
      <c r="LQ4" s="127"/>
      <c r="LR4" s="127"/>
      <c r="LS4" s="127"/>
      <c r="LT4" s="127"/>
      <c r="LU4" s="127"/>
      <c r="LV4" s="127"/>
      <c r="LW4" s="127"/>
      <c r="LX4" s="127"/>
      <c r="LY4" s="127"/>
      <c r="LZ4" s="127"/>
      <c r="MA4" s="127"/>
      <c r="MB4" s="127"/>
      <c r="MC4" s="127"/>
      <c r="MD4" s="127"/>
      <c r="ME4" s="127"/>
      <c r="MF4" s="127"/>
      <c r="MG4" s="127"/>
      <c r="MH4" s="127"/>
      <c r="MI4" s="127"/>
      <c r="MJ4" s="127"/>
      <c r="MK4" s="127"/>
      <c r="ML4" s="127"/>
      <c r="MM4" s="127"/>
      <c r="MN4" s="127"/>
      <c r="MO4" s="127"/>
      <c r="MP4" s="127"/>
      <c r="MQ4" s="127"/>
      <c r="MR4" s="127"/>
      <c r="MS4" s="127"/>
      <c r="MT4" s="127"/>
      <c r="MU4" s="127"/>
      <c r="MV4" s="127"/>
      <c r="MW4" s="127"/>
      <c r="MX4" s="127"/>
      <c r="MY4" s="127"/>
      <c r="MZ4" s="127"/>
      <c r="NA4" s="127"/>
      <c r="NB4" s="127"/>
      <c r="NC4" s="127"/>
      <c r="ND4" s="127"/>
      <c r="NE4" s="127"/>
      <c r="NF4" s="127"/>
      <c r="NG4" s="127"/>
      <c r="NH4" s="127"/>
      <c r="NI4" s="127"/>
      <c r="NJ4" s="127"/>
      <c r="NK4" s="127"/>
      <c r="NL4" s="127"/>
      <c r="NM4" s="127"/>
      <c r="NN4" s="127"/>
      <c r="NO4" s="127"/>
      <c r="NP4" s="127"/>
      <c r="NQ4" s="127"/>
      <c r="NR4" s="127"/>
      <c r="NS4" s="128"/>
    </row>
    <row r="5" spans="1:383" ht="15.75" customHeight="1" x14ac:dyDescent="0.25">
      <c r="A5" s="109"/>
      <c r="B5" s="109"/>
      <c r="C5" s="84" t="s">
        <v>88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 t="s">
        <v>86</v>
      </c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74" t="s">
        <v>3</v>
      </c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83"/>
      <c r="DP5" s="74" t="s">
        <v>899</v>
      </c>
      <c r="DQ5" s="74"/>
      <c r="DR5" s="74"/>
      <c r="DS5" s="74"/>
      <c r="DT5" s="74"/>
      <c r="DU5" s="74"/>
      <c r="DV5" s="74"/>
      <c r="DW5" s="74"/>
      <c r="DX5" s="74"/>
      <c r="DY5" s="74"/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118" t="s">
        <v>909</v>
      </c>
      <c r="EU5" s="118"/>
      <c r="EV5" s="118"/>
      <c r="EW5" s="118"/>
      <c r="EX5" s="118"/>
      <c r="EY5" s="118"/>
      <c r="EZ5" s="118"/>
      <c r="FA5" s="118"/>
      <c r="FB5" s="118"/>
      <c r="FC5" s="118"/>
      <c r="FD5" s="118"/>
      <c r="FE5" s="118"/>
      <c r="FF5" s="118"/>
      <c r="FG5" s="118"/>
      <c r="FH5" s="118"/>
      <c r="FI5" s="118"/>
      <c r="FJ5" s="118"/>
      <c r="FK5" s="118"/>
      <c r="FL5" s="118"/>
      <c r="FM5" s="118"/>
      <c r="FN5" s="118"/>
      <c r="FO5" s="118"/>
      <c r="FP5" s="118"/>
      <c r="FQ5" s="118"/>
      <c r="FR5" s="118"/>
      <c r="FS5" s="118"/>
      <c r="FT5" s="118"/>
      <c r="FU5" s="118"/>
      <c r="FV5" s="118"/>
      <c r="FW5" s="122"/>
      <c r="FX5" s="84" t="s">
        <v>387</v>
      </c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75" t="s">
        <v>245</v>
      </c>
      <c r="GW5" s="76"/>
      <c r="GX5" s="76"/>
      <c r="GY5" s="76"/>
      <c r="GZ5" s="76"/>
      <c r="HA5" s="76"/>
      <c r="HB5" s="76"/>
      <c r="HC5" s="76"/>
      <c r="HD5" s="76"/>
      <c r="HE5" s="76"/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6"/>
      <c r="HT5" s="76"/>
      <c r="HU5" s="76"/>
      <c r="HV5" s="76"/>
      <c r="HW5" s="76"/>
      <c r="HX5" s="76"/>
      <c r="HY5" s="76"/>
      <c r="HZ5" s="76"/>
      <c r="IA5" s="76"/>
      <c r="IB5" s="77"/>
      <c r="IC5" s="145" t="s">
        <v>426</v>
      </c>
      <c r="ID5" s="145"/>
      <c r="IE5" s="145"/>
      <c r="IF5" s="145"/>
      <c r="IG5" s="145"/>
      <c r="IH5" s="145"/>
      <c r="II5" s="145"/>
      <c r="IJ5" s="145"/>
      <c r="IK5" s="145"/>
      <c r="IL5" s="145"/>
      <c r="IM5" s="145"/>
      <c r="IN5" s="145"/>
      <c r="IO5" s="145"/>
      <c r="IP5" s="145"/>
      <c r="IQ5" s="145"/>
      <c r="IR5" s="145"/>
      <c r="IS5" s="145"/>
      <c r="IT5" s="145"/>
      <c r="IU5" s="145"/>
      <c r="IV5" s="145"/>
      <c r="IW5" s="145"/>
      <c r="IX5" s="145"/>
      <c r="IY5" s="145"/>
      <c r="IZ5" s="145"/>
      <c r="JA5" s="138" t="s">
        <v>438</v>
      </c>
      <c r="JB5" s="138"/>
      <c r="JC5" s="138"/>
      <c r="JD5" s="138"/>
      <c r="JE5" s="138"/>
      <c r="JF5" s="138"/>
      <c r="JG5" s="138"/>
      <c r="JH5" s="138"/>
      <c r="JI5" s="138"/>
      <c r="JJ5" s="138"/>
      <c r="JK5" s="138"/>
      <c r="JL5" s="138"/>
      <c r="JM5" s="138"/>
      <c r="JN5" s="138"/>
      <c r="JO5" s="138"/>
      <c r="JP5" s="138"/>
      <c r="JQ5" s="138"/>
      <c r="JR5" s="138"/>
      <c r="JS5" s="138"/>
      <c r="JT5" s="138"/>
      <c r="JU5" s="138"/>
      <c r="JV5" s="138"/>
      <c r="JW5" s="138"/>
      <c r="JX5" s="138"/>
      <c r="JY5" s="75" t="s">
        <v>246</v>
      </c>
      <c r="JZ5" s="76"/>
      <c r="KA5" s="76"/>
      <c r="KB5" s="76"/>
      <c r="KC5" s="76"/>
      <c r="KD5" s="76"/>
      <c r="KE5" s="76"/>
      <c r="KF5" s="76"/>
      <c r="KG5" s="76"/>
      <c r="KH5" s="76"/>
      <c r="KI5" s="76"/>
      <c r="KJ5" s="76"/>
      <c r="KK5" s="76"/>
      <c r="KL5" s="76"/>
      <c r="KM5" s="76"/>
      <c r="KN5" s="76"/>
      <c r="KO5" s="76"/>
      <c r="KP5" s="76"/>
      <c r="KQ5" s="76"/>
      <c r="KR5" s="76"/>
      <c r="KS5" s="76"/>
      <c r="KT5" s="76"/>
      <c r="KU5" s="76"/>
      <c r="KV5" s="76"/>
      <c r="KW5" s="76"/>
      <c r="KX5" s="76"/>
      <c r="KY5" s="76"/>
      <c r="KZ5" s="76"/>
      <c r="LA5" s="76"/>
      <c r="LB5" s="76"/>
      <c r="LC5" s="76"/>
      <c r="LD5" s="76"/>
      <c r="LE5" s="76"/>
      <c r="LF5" s="76"/>
      <c r="LG5" s="76"/>
      <c r="LH5" s="77"/>
      <c r="LI5" s="83" t="s">
        <v>292</v>
      </c>
      <c r="LJ5" s="87"/>
      <c r="LK5" s="87"/>
      <c r="LL5" s="87"/>
      <c r="LM5" s="87"/>
      <c r="LN5" s="87"/>
      <c r="LO5" s="87"/>
      <c r="LP5" s="87"/>
      <c r="LQ5" s="87"/>
      <c r="LR5" s="87"/>
      <c r="LS5" s="87"/>
      <c r="LT5" s="87"/>
      <c r="LU5" s="87"/>
      <c r="LV5" s="87"/>
      <c r="LW5" s="87"/>
      <c r="LX5" s="87"/>
      <c r="LY5" s="87"/>
      <c r="LZ5" s="87"/>
      <c r="MA5" s="87"/>
      <c r="MB5" s="87"/>
      <c r="MC5" s="87"/>
      <c r="MD5" s="87"/>
      <c r="ME5" s="87"/>
      <c r="MF5" s="87"/>
      <c r="MG5" s="87"/>
      <c r="MH5" s="87"/>
      <c r="MI5" s="87"/>
      <c r="MJ5" s="87"/>
      <c r="MK5" s="87"/>
      <c r="ML5" s="87"/>
      <c r="MM5" s="87"/>
      <c r="MN5" s="87"/>
      <c r="MO5" s="87"/>
      <c r="MP5" s="87"/>
      <c r="MQ5" s="87"/>
      <c r="MR5" s="87"/>
      <c r="MS5" s="87"/>
      <c r="MT5" s="87"/>
      <c r="MU5" s="87"/>
      <c r="MV5" s="87"/>
      <c r="MW5" s="87"/>
      <c r="MX5" s="87"/>
      <c r="MY5" s="87"/>
      <c r="MZ5" s="87"/>
      <c r="NA5" s="87"/>
      <c r="NB5" s="87"/>
      <c r="NC5" s="87"/>
      <c r="ND5" s="87"/>
      <c r="NE5" s="87"/>
      <c r="NF5" s="87"/>
      <c r="NG5" s="87"/>
      <c r="NH5" s="87"/>
      <c r="NI5" s="87"/>
      <c r="NJ5" s="87"/>
      <c r="NK5" s="87"/>
      <c r="NL5" s="87"/>
      <c r="NM5" s="87"/>
      <c r="NN5" s="87"/>
      <c r="NO5" s="87"/>
      <c r="NP5" s="87"/>
      <c r="NQ5" s="87"/>
      <c r="NR5" s="87"/>
      <c r="NS5" s="88"/>
    </row>
    <row r="6" spans="1:383" ht="15.6" hidden="1" x14ac:dyDescent="0.3">
      <c r="A6" s="109"/>
      <c r="B6" s="109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28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38"/>
      <c r="EU6" s="22"/>
      <c r="EV6" s="22"/>
      <c r="EW6" s="22"/>
      <c r="EX6" s="22"/>
      <c r="EY6" s="22"/>
      <c r="EZ6" s="22"/>
      <c r="FA6" s="22"/>
      <c r="FB6" s="22"/>
      <c r="FC6" s="22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28"/>
      <c r="NH6" s="4"/>
      <c r="NI6" s="4"/>
      <c r="NJ6" s="4"/>
      <c r="NK6" s="4"/>
      <c r="NL6" s="4"/>
      <c r="NM6" s="4"/>
      <c r="NN6" s="4"/>
      <c r="NO6" s="4"/>
      <c r="NP6" s="28"/>
      <c r="NQ6" s="4"/>
      <c r="NR6" s="4"/>
      <c r="NS6" s="4"/>
    </row>
    <row r="7" spans="1:383" ht="15.6" hidden="1" x14ac:dyDescent="0.3">
      <c r="A7" s="109"/>
      <c r="B7" s="109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28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37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28"/>
      <c r="NH7" s="4"/>
      <c r="NI7" s="4"/>
      <c r="NJ7" s="4"/>
      <c r="NK7" s="4"/>
      <c r="NL7" s="4"/>
      <c r="NM7" s="4"/>
      <c r="NN7" s="4"/>
      <c r="NO7" s="4"/>
      <c r="NP7" s="28"/>
      <c r="NQ7" s="4"/>
      <c r="NR7" s="4"/>
      <c r="NS7" s="4"/>
    </row>
    <row r="8" spans="1:383" ht="15.6" hidden="1" x14ac:dyDescent="0.3">
      <c r="A8" s="109"/>
      <c r="B8" s="109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28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37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28"/>
      <c r="NH8" s="4"/>
      <c r="NI8" s="4"/>
      <c r="NJ8" s="4"/>
      <c r="NK8" s="4"/>
      <c r="NL8" s="4"/>
      <c r="NM8" s="4"/>
      <c r="NN8" s="4"/>
      <c r="NO8" s="4"/>
      <c r="NP8" s="28"/>
      <c r="NQ8" s="4"/>
      <c r="NR8" s="4"/>
      <c r="NS8" s="4"/>
    </row>
    <row r="9" spans="1:383" ht="15.6" hidden="1" x14ac:dyDescent="0.3">
      <c r="A9" s="109"/>
      <c r="B9" s="109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28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37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28"/>
      <c r="NH9" s="4"/>
      <c r="NI9" s="4"/>
      <c r="NJ9" s="4"/>
      <c r="NK9" s="4"/>
      <c r="NL9" s="4"/>
      <c r="NM9" s="4"/>
      <c r="NN9" s="4"/>
      <c r="NO9" s="4"/>
      <c r="NP9" s="28"/>
      <c r="NQ9" s="4"/>
      <c r="NR9" s="4"/>
      <c r="NS9" s="4"/>
    </row>
    <row r="10" spans="1:383" ht="15.6" hidden="1" x14ac:dyDescent="0.3">
      <c r="A10" s="109"/>
      <c r="B10" s="109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28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37"/>
      <c r="EU10" s="4"/>
      <c r="EV10" s="4"/>
      <c r="EW10" s="4"/>
      <c r="EX10" s="4"/>
      <c r="EY10" s="4"/>
      <c r="EZ10" s="4"/>
      <c r="FA10" s="4"/>
      <c r="FB10" s="4"/>
      <c r="FC10" s="30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28"/>
      <c r="NH10" s="4"/>
      <c r="NI10" s="4"/>
      <c r="NJ10" s="4"/>
      <c r="NK10" s="4"/>
      <c r="NL10" s="4"/>
      <c r="NM10" s="4"/>
      <c r="NN10" s="4"/>
      <c r="NO10" s="4"/>
      <c r="NP10" s="28"/>
      <c r="NQ10" s="4"/>
      <c r="NR10" s="4"/>
      <c r="NS10" s="4"/>
    </row>
    <row r="11" spans="1:383" ht="16.5" thickBot="1" x14ac:dyDescent="0.3">
      <c r="A11" s="109"/>
      <c r="B11" s="109"/>
      <c r="C11" s="100" t="s">
        <v>791</v>
      </c>
      <c r="D11" s="101" t="s">
        <v>5</v>
      </c>
      <c r="E11" s="101" t="s">
        <v>6</v>
      </c>
      <c r="F11" s="84" t="s">
        <v>876</v>
      </c>
      <c r="G11" s="84" t="s">
        <v>7</v>
      </c>
      <c r="H11" s="84" t="s">
        <v>8</v>
      </c>
      <c r="I11" s="84" t="s">
        <v>792</v>
      </c>
      <c r="J11" s="84" t="s">
        <v>9</v>
      </c>
      <c r="K11" s="84" t="s">
        <v>10</v>
      </c>
      <c r="L11" s="101" t="s">
        <v>793</v>
      </c>
      <c r="M11" s="101" t="s">
        <v>9</v>
      </c>
      <c r="N11" s="101" t="s">
        <v>10</v>
      </c>
      <c r="O11" s="101" t="s">
        <v>794</v>
      </c>
      <c r="P11" s="101" t="s">
        <v>11</v>
      </c>
      <c r="Q11" s="101" t="s">
        <v>4</v>
      </c>
      <c r="R11" s="101" t="s">
        <v>795</v>
      </c>
      <c r="S11" s="101" t="s">
        <v>6</v>
      </c>
      <c r="T11" s="101" t="s">
        <v>12</v>
      </c>
      <c r="U11" s="101" t="s">
        <v>796</v>
      </c>
      <c r="V11" s="101" t="s">
        <v>6</v>
      </c>
      <c r="W11" s="101" t="s">
        <v>12</v>
      </c>
      <c r="X11" s="98" t="s">
        <v>797</v>
      </c>
      <c r="Y11" s="99" t="s">
        <v>10</v>
      </c>
      <c r="Z11" s="100" t="s">
        <v>13</v>
      </c>
      <c r="AA11" s="101" t="s">
        <v>798</v>
      </c>
      <c r="AB11" s="101" t="s">
        <v>14</v>
      </c>
      <c r="AC11" s="101" t="s">
        <v>15</v>
      </c>
      <c r="AD11" s="101" t="s">
        <v>799</v>
      </c>
      <c r="AE11" s="101" t="s">
        <v>4</v>
      </c>
      <c r="AF11" s="101" t="s">
        <v>5</v>
      </c>
      <c r="AG11" s="101" t="s">
        <v>800</v>
      </c>
      <c r="AH11" s="101" t="s">
        <v>12</v>
      </c>
      <c r="AI11" s="101" t="s">
        <v>7</v>
      </c>
      <c r="AJ11" s="92" t="s">
        <v>877</v>
      </c>
      <c r="AK11" s="118"/>
      <c r="AL11" s="118"/>
      <c r="AM11" s="92" t="s">
        <v>801</v>
      </c>
      <c r="AN11" s="118"/>
      <c r="AO11" s="118"/>
      <c r="AP11" s="92" t="s">
        <v>802</v>
      </c>
      <c r="AQ11" s="118"/>
      <c r="AR11" s="118"/>
      <c r="AS11" s="92" t="s">
        <v>803</v>
      </c>
      <c r="AT11" s="118"/>
      <c r="AU11" s="118"/>
      <c r="AV11" s="92" t="s">
        <v>804</v>
      </c>
      <c r="AW11" s="118"/>
      <c r="AX11" s="118"/>
      <c r="AY11" s="92" t="s">
        <v>805</v>
      </c>
      <c r="AZ11" s="118"/>
      <c r="BA11" s="118"/>
      <c r="BB11" s="92" t="s">
        <v>806</v>
      </c>
      <c r="BC11" s="118"/>
      <c r="BD11" s="118"/>
      <c r="BE11" s="84" t="s">
        <v>807</v>
      </c>
      <c r="BF11" s="84"/>
      <c r="BG11" s="84"/>
      <c r="BH11" s="84" t="s">
        <v>898</v>
      </c>
      <c r="BI11" s="84"/>
      <c r="BJ11" s="84"/>
      <c r="BK11" s="100" t="s">
        <v>808</v>
      </c>
      <c r="BL11" s="101"/>
      <c r="BM11" s="101"/>
      <c r="BN11" s="98" t="s">
        <v>878</v>
      </c>
      <c r="BO11" s="99"/>
      <c r="BP11" s="100"/>
      <c r="BQ11" s="98" t="s">
        <v>809</v>
      </c>
      <c r="BR11" s="99"/>
      <c r="BS11" s="100"/>
      <c r="BT11" s="101" t="s">
        <v>810</v>
      </c>
      <c r="BU11" s="101"/>
      <c r="BV11" s="101"/>
      <c r="BW11" s="101" t="s">
        <v>811</v>
      </c>
      <c r="BX11" s="101"/>
      <c r="BY11" s="101"/>
      <c r="BZ11" s="101" t="s">
        <v>812</v>
      </c>
      <c r="CA11" s="101"/>
      <c r="CB11" s="101"/>
      <c r="CC11" s="97" t="s">
        <v>813</v>
      </c>
      <c r="CD11" s="97"/>
      <c r="CE11" s="97"/>
      <c r="CF11" s="101" t="s">
        <v>814</v>
      </c>
      <c r="CG11" s="101"/>
      <c r="CH11" s="101"/>
      <c r="CI11" s="101" t="s">
        <v>815</v>
      </c>
      <c r="CJ11" s="101"/>
      <c r="CK11" s="101"/>
      <c r="CL11" s="101" t="s">
        <v>816</v>
      </c>
      <c r="CM11" s="101"/>
      <c r="CN11" s="101"/>
      <c r="CO11" s="101" t="s">
        <v>817</v>
      </c>
      <c r="CP11" s="101"/>
      <c r="CQ11" s="101"/>
      <c r="CR11" s="101" t="s">
        <v>879</v>
      </c>
      <c r="CS11" s="101"/>
      <c r="CT11" s="101"/>
      <c r="CU11" s="94" t="s">
        <v>818</v>
      </c>
      <c r="CV11" s="94"/>
      <c r="CW11" s="94"/>
      <c r="CX11" s="94" t="s">
        <v>819</v>
      </c>
      <c r="CY11" s="94"/>
      <c r="CZ11" s="95"/>
      <c r="DA11" s="84" t="s">
        <v>820</v>
      </c>
      <c r="DB11" s="84"/>
      <c r="DC11" s="84"/>
      <c r="DD11" s="84" t="s">
        <v>821</v>
      </c>
      <c r="DE11" s="84"/>
      <c r="DF11" s="84"/>
      <c r="DG11" s="74" t="s">
        <v>822</v>
      </c>
      <c r="DH11" s="74"/>
      <c r="DI11" s="74"/>
      <c r="DJ11" s="84" t="s">
        <v>823</v>
      </c>
      <c r="DK11" s="84"/>
      <c r="DL11" s="84"/>
      <c r="DM11" s="84" t="s">
        <v>824</v>
      </c>
      <c r="DN11" s="84"/>
      <c r="DO11" s="92"/>
      <c r="DP11" s="84" t="s">
        <v>880</v>
      </c>
      <c r="DQ11" s="84"/>
      <c r="DR11" s="84"/>
      <c r="DS11" s="84" t="s">
        <v>900</v>
      </c>
      <c r="DT11" s="84"/>
      <c r="DU11" s="84"/>
      <c r="DV11" s="84" t="s">
        <v>901</v>
      </c>
      <c r="DW11" s="84"/>
      <c r="DX11" s="84"/>
      <c r="DY11" s="84" t="s">
        <v>902</v>
      </c>
      <c r="DZ11" s="84"/>
      <c r="EA11" s="84"/>
      <c r="EB11" s="84" t="s">
        <v>903</v>
      </c>
      <c r="EC11" s="84"/>
      <c r="ED11" s="84"/>
      <c r="EE11" s="84" t="s">
        <v>904</v>
      </c>
      <c r="EF11" s="84"/>
      <c r="EG11" s="84"/>
      <c r="EH11" s="84" t="s">
        <v>905</v>
      </c>
      <c r="EI11" s="84"/>
      <c r="EJ11" s="84"/>
      <c r="EK11" s="84" t="s">
        <v>906</v>
      </c>
      <c r="EL11" s="84"/>
      <c r="EM11" s="84"/>
      <c r="EN11" s="84" t="s">
        <v>907</v>
      </c>
      <c r="EO11" s="84"/>
      <c r="EP11" s="84"/>
      <c r="EQ11" s="84" t="s">
        <v>908</v>
      </c>
      <c r="ER11" s="84"/>
      <c r="ES11" s="84"/>
      <c r="ET11" s="87" t="s">
        <v>825</v>
      </c>
      <c r="EU11" s="87"/>
      <c r="EV11" s="88"/>
      <c r="EW11" s="83" t="s">
        <v>881</v>
      </c>
      <c r="EX11" s="87"/>
      <c r="EY11" s="88"/>
      <c r="EZ11" s="83" t="s">
        <v>826</v>
      </c>
      <c r="FA11" s="87"/>
      <c r="FB11" s="88"/>
      <c r="FC11" s="74" t="s">
        <v>827</v>
      </c>
      <c r="FD11" s="74"/>
      <c r="FE11" s="74"/>
      <c r="FF11" s="74" t="s">
        <v>828</v>
      </c>
      <c r="FG11" s="74"/>
      <c r="FH11" s="74"/>
      <c r="FI11" s="74" t="s">
        <v>829</v>
      </c>
      <c r="FJ11" s="74"/>
      <c r="FK11" s="74"/>
      <c r="FL11" s="74" t="s">
        <v>830</v>
      </c>
      <c r="FM11" s="74"/>
      <c r="FN11" s="74"/>
      <c r="FO11" s="74" t="s">
        <v>831</v>
      </c>
      <c r="FP11" s="74"/>
      <c r="FQ11" s="83"/>
      <c r="FR11" s="74" t="s">
        <v>832</v>
      </c>
      <c r="FS11" s="74"/>
      <c r="FT11" s="74"/>
      <c r="FU11" s="74" t="s">
        <v>910</v>
      </c>
      <c r="FV11" s="74"/>
      <c r="FW11" s="74"/>
      <c r="FX11" s="74" t="s">
        <v>833</v>
      </c>
      <c r="FY11" s="74"/>
      <c r="FZ11" s="74"/>
      <c r="GA11" s="74" t="s">
        <v>882</v>
      </c>
      <c r="GB11" s="74"/>
      <c r="GC11" s="74"/>
      <c r="GD11" s="74" t="s">
        <v>834</v>
      </c>
      <c r="GE11" s="74"/>
      <c r="GF11" s="74"/>
      <c r="GG11" s="74" t="s">
        <v>835</v>
      </c>
      <c r="GH11" s="74"/>
      <c r="GI11" s="74"/>
      <c r="GJ11" s="74" t="s">
        <v>836</v>
      </c>
      <c r="GK11" s="74"/>
      <c r="GL11" s="74"/>
      <c r="GM11" s="74" t="s">
        <v>837</v>
      </c>
      <c r="GN11" s="74"/>
      <c r="GO11" s="74"/>
      <c r="GP11" s="74" t="s">
        <v>838</v>
      </c>
      <c r="GQ11" s="74"/>
      <c r="GR11" s="74"/>
      <c r="GS11" s="74" t="s">
        <v>839</v>
      </c>
      <c r="GT11" s="74"/>
      <c r="GU11" s="74"/>
      <c r="GV11" s="74" t="s">
        <v>840</v>
      </c>
      <c r="GW11" s="74"/>
      <c r="GX11" s="74"/>
      <c r="GY11" s="74" t="s">
        <v>841</v>
      </c>
      <c r="GZ11" s="74"/>
      <c r="HA11" s="74"/>
      <c r="HB11" s="74" t="s">
        <v>842</v>
      </c>
      <c r="HC11" s="74"/>
      <c r="HD11" s="74"/>
      <c r="HE11" s="74" t="s">
        <v>883</v>
      </c>
      <c r="HF11" s="74"/>
      <c r="HG11" s="74"/>
      <c r="HH11" s="74" t="s">
        <v>843</v>
      </c>
      <c r="HI11" s="74"/>
      <c r="HJ11" s="74"/>
      <c r="HK11" s="74" t="s">
        <v>844</v>
      </c>
      <c r="HL11" s="74"/>
      <c r="HM11" s="74"/>
      <c r="HN11" s="83" t="s">
        <v>845</v>
      </c>
      <c r="HO11" s="87"/>
      <c r="HP11" s="88"/>
      <c r="HQ11" s="83" t="s">
        <v>846</v>
      </c>
      <c r="HR11" s="87"/>
      <c r="HS11" s="88"/>
      <c r="HT11" s="83" t="s">
        <v>847</v>
      </c>
      <c r="HU11" s="87"/>
      <c r="HV11" s="88"/>
      <c r="HW11" s="83" t="s">
        <v>848</v>
      </c>
      <c r="HX11" s="87"/>
      <c r="HY11" s="88"/>
      <c r="HZ11" s="83" t="s">
        <v>849</v>
      </c>
      <c r="IA11" s="87"/>
      <c r="IB11" s="88"/>
      <c r="IC11" s="83" t="s">
        <v>884</v>
      </c>
      <c r="ID11" s="87"/>
      <c r="IE11" s="88"/>
      <c r="IF11" s="83" t="s">
        <v>885</v>
      </c>
      <c r="IG11" s="87"/>
      <c r="IH11" s="88"/>
      <c r="II11" s="83" t="s">
        <v>886</v>
      </c>
      <c r="IJ11" s="87"/>
      <c r="IK11" s="88"/>
      <c r="IL11" s="83" t="s">
        <v>887</v>
      </c>
      <c r="IM11" s="87"/>
      <c r="IN11" s="88"/>
      <c r="IO11" s="83" t="s">
        <v>888</v>
      </c>
      <c r="IP11" s="87"/>
      <c r="IQ11" s="88"/>
      <c r="IR11" s="83" t="s">
        <v>889</v>
      </c>
      <c r="IS11" s="87"/>
      <c r="IT11" s="88"/>
      <c r="IU11" s="83" t="s">
        <v>890</v>
      </c>
      <c r="IV11" s="87"/>
      <c r="IW11" s="88"/>
      <c r="IX11" s="83" t="s">
        <v>891</v>
      </c>
      <c r="IY11" s="87"/>
      <c r="IZ11" s="88"/>
      <c r="JA11" s="88" t="s">
        <v>892</v>
      </c>
      <c r="JB11" s="74"/>
      <c r="JC11" s="74"/>
      <c r="JD11" s="74" t="s">
        <v>893</v>
      </c>
      <c r="JE11" s="74"/>
      <c r="JF11" s="74"/>
      <c r="JG11" s="74" t="s">
        <v>850</v>
      </c>
      <c r="JH11" s="74"/>
      <c r="JI11" s="74"/>
      <c r="JJ11" s="74" t="s">
        <v>851</v>
      </c>
      <c r="JK11" s="74"/>
      <c r="JL11" s="74"/>
      <c r="JM11" s="74" t="s">
        <v>894</v>
      </c>
      <c r="JN11" s="74"/>
      <c r="JO11" s="74"/>
      <c r="JP11" s="74" t="s">
        <v>852</v>
      </c>
      <c r="JQ11" s="74"/>
      <c r="JR11" s="74"/>
      <c r="JS11" s="74" t="s">
        <v>853</v>
      </c>
      <c r="JT11" s="74"/>
      <c r="JU11" s="74"/>
      <c r="JV11" s="74" t="s">
        <v>854</v>
      </c>
      <c r="JW11" s="74"/>
      <c r="JX11" s="74"/>
      <c r="JY11" s="74" t="s">
        <v>855</v>
      </c>
      <c r="JZ11" s="74"/>
      <c r="KA11" s="74"/>
      <c r="KB11" s="140" t="s">
        <v>856</v>
      </c>
      <c r="KC11" s="141"/>
      <c r="KD11" s="142"/>
      <c r="KE11" s="140" t="s">
        <v>857</v>
      </c>
      <c r="KF11" s="141"/>
      <c r="KG11" s="142"/>
      <c r="KH11" s="140" t="s">
        <v>858</v>
      </c>
      <c r="KI11" s="141"/>
      <c r="KJ11" s="142"/>
      <c r="KK11" s="140" t="s">
        <v>911</v>
      </c>
      <c r="KL11" s="141"/>
      <c r="KM11" s="142"/>
      <c r="KN11" s="140" t="s">
        <v>912</v>
      </c>
      <c r="KO11" s="141"/>
      <c r="KP11" s="142"/>
      <c r="KQ11" s="140" t="s">
        <v>913</v>
      </c>
      <c r="KR11" s="141"/>
      <c r="KS11" s="142"/>
      <c r="KT11" s="140" t="s">
        <v>914</v>
      </c>
      <c r="KU11" s="141"/>
      <c r="KV11" s="142"/>
      <c r="KW11" s="140" t="s">
        <v>915</v>
      </c>
      <c r="KX11" s="141"/>
      <c r="KY11" s="142"/>
      <c r="KZ11" s="140" t="s">
        <v>916</v>
      </c>
      <c r="LA11" s="141"/>
      <c r="LB11" s="142"/>
      <c r="LC11" s="140" t="s">
        <v>917</v>
      </c>
      <c r="LD11" s="141"/>
      <c r="LE11" s="142"/>
      <c r="LF11" s="140" t="s">
        <v>918</v>
      </c>
      <c r="LG11" s="141"/>
      <c r="LH11" s="142"/>
      <c r="LI11" s="74" t="s">
        <v>859</v>
      </c>
      <c r="LJ11" s="74"/>
      <c r="LK11" s="74"/>
      <c r="LL11" s="74" t="s">
        <v>895</v>
      </c>
      <c r="LM11" s="74"/>
      <c r="LN11" s="74"/>
      <c r="LO11" s="74" t="s">
        <v>860</v>
      </c>
      <c r="LP11" s="74"/>
      <c r="LQ11" s="74"/>
      <c r="LR11" s="74" t="s">
        <v>861</v>
      </c>
      <c r="LS11" s="74"/>
      <c r="LT11" s="74"/>
      <c r="LU11" s="74" t="s">
        <v>862</v>
      </c>
      <c r="LV11" s="74"/>
      <c r="LW11" s="74"/>
      <c r="LX11" s="74" t="s">
        <v>863</v>
      </c>
      <c r="LY11" s="74"/>
      <c r="LZ11" s="74"/>
      <c r="MA11" s="74" t="s">
        <v>864</v>
      </c>
      <c r="MB11" s="74"/>
      <c r="MC11" s="74"/>
      <c r="MD11" s="74" t="s">
        <v>865</v>
      </c>
      <c r="ME11" s="74"/>
      <c r="MF11" s="74"/>
      <c r="MG11" s="74" t="s">
        <v>866</v>
      </c>
      <c r="MH11" s="74"/>
      <c r="MI11" s="74"/>
      <c r="MJ11" s="74" t="s">
        <v>867</v>
      </c>
      <c r="MK11" s="74"/>
      <c r="ML11" s="74"/>
      <c r="MM11" s="74" t="s">
        <v>868</v>
      </c>
      <c r="MN11" s="74"/>
      <c r="MO11" s="74"/>
      <c r="MP11" s="74" t="s">
        <v>896</v>
      </c>
      <c r="MQ11" s="74"/>
      <c r="MR11" s="74"/>
      <c r="MS11" s="74" t="s">
        <v>869</v>
      </c>
      <c r="MT11" s="74"/>
      <c r="MU11" s="74"/>
      <c r="MV11" s="74" t="s">
        <v>870</v>
      </c>
      <c r="MW11" s="74"/>
      <c r="MX11" s="74"/>
      <c r="MY11" s="74" t="s">
        <v>871</v>
      </c>
      <c r="MZ11" s="74"/>
      <c r="NA11" s="74"/>
      <c r="NB11" s="74" t="s">
        <v>872</v>
      </c>
      <c r="NC11" s="74"/>
      <c r="ND11" s="74"/>
      <c r="NE11" s="74" t="s">
        <v>873</v>
      </c>
      <c r="NF11" s="74"/>
      <c r="NG11" s="83"/>
      <c r="NH11" s="74" t="s">
        <v>874</v>
      </c>
      <c r="NI11" s="74"/>
      <c r="NJ11" s="83"/>
      <c r="NK11" s="74" t="s">
        <v>875</v>
      </c>
      <c r="NL11" s="74"/>
      <c r="NM11" s="83"/>
      <c r="NN11" s="74" t="s">
        <v>897</v>
      </c>
      <c r="NO11" s="74"/>
      <c r="NP11" s="83"/>
      <c r="NQ11" s="83" t="s">
        <v>919</v>
      </c>
      <c r="NR11" s="127"/>
      <c r="NS11" s="128"/>
    </row>
    <row r="12" spans="1:383" ht="99.75" customHeight="1" thickBot="1" x14ac:dyDescent="0.3">
      <c r="A12" s="109"/>
      <c r="B12" s="109"/>
      <c r="C12" s="70" t="s">
        <v>920</v>
      </c>
      <c r="D12" s="71"/>
      <c r="E12" s="72"/>
      <c r="F12" s="70" t="s">
        <v>922</v>
      </c>
      <c r="G12" s="71"/>
      <c r="H12" s="72"/>
      <c r="I12" s="70" t="s">
        <v>479</v>
      </c>
      <c r="J12" s="71"/>
      <c r="K12" s="72"/>
      <c r="L12" s="70" t="s">
        <v>925</v>
      </c>
      <c r="M12" s="71"/>
      <c r="N12" s="72"/>
      <c r="O12" s="70" t="s">
        <v>929</v>
      </c>
      <c r="P12" s="71"/>
      <c r="Q12" s="72"/>
      <c r="R12" s="70" t="s">
        <v>931</v>
      </c>
      <c r="S12" s="71"/>
      <c r="T12" s="72"/>
      <c r="U12" s="70" t="s">
        <v>935</v>
      </c>
      <c r="V12" s="71"/>
      <c r="W12" s="72"/>
      <c r="X12" s="70" t="s">
        <v>939</v>
      </c>
      <c r="Y12" s="71"/>
      <c r="Z12" s="72"/>
      <c r="AA12" s="70" t="s">
        <v>943</v>
      </c>
      <c r="AB12" s="71"/>
      <c r="AC12" s="72"/>
      <c r="AD12" s="70" t="s">
        <v>947</v>
      </c>
      <c r="AE12" s="71"/>
      <c r="AF12" s="72"/>
      <c r="AG12" s="70" t="s">
        <v>950</v>
      </c>
      <c r="AH12" s="71"/>
      <c r="AI12" s="72"/>
      <c r="AJ12" s="70" t="s">
        <v>954</v>
      </c>
      <c r="AK12" s="71"/>
      <c r="AL12" s="72"/>
      <c r="AM12" s="70" t="s">
        <v>956</v>
      </c>
      <c r="AN12" s="71"/>
      <c r="AO12" s="72"/>
      <c r="AP12" s="70" t="s">
        <v>959</v>
      </c>
      <c r="AQ12" s="71"/>
      <c r="AR12" s="72"/>
      <c r="AS12" s="70" t="s">
        <v>962</v>
      </c>
      <c r="AT12" s="71"/>
      <c r="AU12" s="72"/>
      <c r="AV12" s="70" t="s">
        <v>966</v>
      </c>
      <c r="AW12" s="71"/>
      <c r="AX12" s="72"/>
      <c r="AY12" s="70" t="s">
        <v>969</v>
      </c>
      <c r="AZ12" s="71"/>
      <c r="BA12" s="72"/>
      <c r="BB12" s="70" t="s">
        <v>973</v>
      </c>
      <c r="BC12" s="71"/>
      <c r="BD12" s="72"/>
      <c r="BE12" s="70" t="s">
        <v>974</v>
      </c>
      <c r="BF12" s="71"/>
      <c r="BG12" s="72"/>
      <c r="BH12" s="70" t="s">
        <v>977</v>
      </c>
      <c r="BI12" s="71"/>
      <c r="BJ12" s="72"/>
      <c r="BK12" s="119" t="s">
        <v>981</v>
      </c>
      <c r="BL12" s="120"/>
      <c r="BM12" s="121"/>
      <c r="BN12" s="70" t="s">
        <v>982</v>
      </c>
      <c r="BO12" s="71"/>
      <c r="BP12" s="72"/>
      <c r="BQ12" s="70" t="s">
        <v>986</v>
      </c>
      <c r="BR12" s="71"/>
      <c r="BS12" s="72"/>
      <c r="BT12" s="70" t="s">
        <v>989</v>
      </c>
      <c r="BU12" s="71"/>
      <c r="BV12" s="72"/>
      <c r="BW12" s="70" t="s">
        <v>990</v>
      </c>
      <c r="BX12" s="71"/>
      <c r="BY12" s="72"/>
      <c r="BZ12" s="70" t="s">
        <v>994</v>
      </c>
      <c r="CA12" s="71"/>
      <c r="CB12" s="72"/>
      <c r="CC12" s="70" t="s">
        <v>996</v>
      </c>
      <c r="CD12" s="71"/>
      <c r="CE12" s="72"/>
      <c r="CF12" s="70" t="s">
        <v>1000</v>
      </c>
      <c r="CG12" s="71"/>
      <c r="CH12" s="72"/>
      <c r="CI12" s="70" t="s">
        <v>1004</v>
      </c>
      <c r="CJ12" s="71"/>
      <c r="CK12" s="72"/>
      <c r="CL12" s="70" t="s">
        <v>553</v>
      </c>
      <c r="CM12" s="71"/>
      <c r="CN12" s="72"/>
      <c r="CO12" s="70" t="s">
        <v>1006</v>
      </c>
      <c r="CP12" s="71"/>
      <c r="CQ12" s="72"/>
      <c r="CR12" s="70" t="s">
        <v>1010</v>
      </c>
      <c r="CS12" s="71"/>
      <c r="CT12" s="72"/>
      <c r="CU12" s="70" t="s">
        <v>1014</v>
      </c>
      <c r="CV12" s="71"/>
      <c r="CW12" s="72"/>
      <c r="CX12" s="70" t="s">
        <v>1016</v>
      </c>
      <c r="CY12" s="71"/>
      <c r="CZ12" s="72"/>
      <c r="DA12" s="70" t="s">
        <v>1019</v>
      </c>
      <c r="DB12" s="71"/>
      <c r="DC12" s="72"/>
      <c r="DD12" s="70" t="s">
        <v>1022</v>
      </c>
      <c r="DE12" s="71"/>
      <c r="DF12" s="72"/>
      <c r="DG12" s="70" t="s">
        <v>1024</v>
      </c>
      <c r="DH12" s="71"/>
      <c r="DI12" s="72"/>
      <c r="DJ12" s="70" t="s">
        <v>1028</v>
      </c>
      <c r="DK12" s="71"/>
      <c r="DL12" s="72"/>
      <c r="DM12" s="70" t="s">
        <v>1029</v>
      </c>
      <c r="DN12" s="71"/>
      <c r="DO12" s="72"/>
      <c r="DP12" s="70" t="s">
        <v>1033</v>
      </c>
      <c r="DQ12" s="71"/>
      <c r="DR12" s="72"/>
      <c r="DS12" s="70" t="s">
        <v>1034</v>
      </c>
      <c r="DT12" s="71"/>
      <c r="DU12" s="72"/>
      <c r="DV12" s="70" t="s">
        <v>1035</v>
      </c>
      <c r="DW12" s="71"/>
      <c r="DX12" s="72"/>
      <c r="DY12" s="70" t="s">
        <v>1039</v>
      </c>
      <c r="DZ12" s="71"/>
      <c r="EA12" s="72"/>
      <c r="EB12" s="70" t="s">
        <v>1043</v>
      </c>
      <c r="EC12" s="71"/>
      <c r="ED12" s="72"/>
      <c r="EE12" s="119" t="s">
        <v>1046</v>
      </c>
      <c r="EF12" s="120"/>
      <c r="EG12" s="121"/>
      <c r="EH12" s="70" t="s">
        <v>1049</v>
      </c>
      <c r="EI12" s="71"/>
      <c r="EJ12" s="72"/>
      <c r="EK12" s="70" t="s">
        <v>1052</v>
      </c>
      <c r="EL12" s="71"/>
      <c r="EM12" s="72"/>
      <c r="EN12" s="70" t="s">
        <v>1053</v>
      </c>
      <c r="EO12" s="71"/>
      <c r="EP12" s="72"/>
      <c r="EQ12" s="70" t="s">
        <v>1057</v>
      </c>
      <c r="ER12" s="71"/>
      <c r="ES12" s="72"/>
      <c r="ET12" s="70" t="s">
        <v>1060</v>
      </c>
      <c r="EU12" s="71"/>
      <c r="EV12" s="72"/>
      <c r="EW12" s="70" t="s">
        <v>1062</v>
      </c>
      <c r="EX12" s="71"/>
      <c r="EY12" s="72"/>
      <c r="EZ12" s="70" t="s">
        <v>1064</v>
      </c>
      <c r="FA12" s="71"/>
      <c r="FB12" s="72"/>
      <c r="FC12" s="70" t="s">
        <v>1067</v>
      </c>
      <c r="FD12" s="71"/>
      <c r="FE12" s="72"/>
      <c r="FF12" s="70" t="s">
        <v>1071</v>
      </c>
      <c r="FG12" s="71"/>
      <c r="FH12" s="72"/>
      <c r="FI12" s="70" t="s">
        <v>1073</v>
      </c>
      <c r="FJ12" s="71"/>
      <c r="FK12" s="72"/>
      <c r="FL12" s="70" t="s">
        <v>1077</v>
      </c>
      <c r="FM12" s="71"/>
      <c r="FN12" s="72"/>
      <c r="FO12" s="70" t="s">
        <v>1080</v>
      </c>
      <c r="FP12" s="71"/>
      <c r="FQ12" s="72"/>
      <c r="FR12" s="70" t="s">
        <v>1084</v>
      </c>
      <c r="FS12" s="71"/>
      <c r="FT12" s="72"/>
      <c r="FU12" s="70" t="s">
        <v>1088</v>
      </c>
      <c r="FV12" s="71"/>
      <c r="FW12" s="72"/>
      <c r="FX12" s="70" t="s">
        <v>1089</v>
      </c>
      <c r="FY12" s="71"/>
      <c r="FZ12" s="72"/>
      <c r="GA12" s="70" t="s">
        <v>1090</v>
      </c>
      <c r="GB12" s="71"/>
      <c r="GC12" s="72"/>
      <c r="GD12" s="70" t="s">
        <v>1092</v>
      </c>
      <c r="GE12" s="71"/>
      <c r="GF12" s="72"/>
      <c r="GG12" s="70" t="s">
        <v>1095</v>
      </c>
      <c r="GH12" s="71"/>
      <c r="GI12" s="72"/>
      <c r="GJ12" s="129" t="s">
        <v>1098</v>
      </c>
      <c r="GK12" s="130"/>
      <c r="GL12" s="131"/>
      <c r="GM12" s="70" t="s">
        <v>1102</v>
      </c>
      <c r="GN12" s="71"/>
      <c r="GO12" s="72"/>
      <c r="GP12" s="70" t="s">
        <v>1106</v>
      </c>
      <c r="GQ12" s="71"/>
      <c r="GR12" s="72"/>
      <c r="GS12" s="70" t="s">
        <v>1107</v>
      </c>
      <c r="GT12" s="71"/>
      <c r="GU12" s="72"/>
      <c r="GV12" s="70" t="s">
        <v>1114</v>
      </c>
      <c r="GW12" s="71"/>
      <c r="GX12" s="72"/>
      <c r="GY12" s="70" t="s">
        <v>1117</v>
      </c>
      <c r="GZ12" s="71"/>
      <c r="HA12" s="72"/>
      <c r="HB12" s="70" t="s">
        <v>1118</v>
      </c>
      <c r="HC12" s="71"/>
      <c r="HD12" s="72"/>
      <c r="HE12" s="70" t="s">
        <v>1122</v>
      </c>
      <c r="HF12" s="71"/>
      <c r="HG12" s="72"/>
      <c r="HH12" s="129" t="s">
        <v>1124</v>
      </c>
      <c r="HI12" s="130"/>
      <c r="HJ12" s="131"/>
      <c r="HK12" s="135" t="s">
        <v>1127</v>
      </c>
      <c r="HL12" s="136"/>
      <c r="HM12" s="137"/>
      <c r="HN12" s="70" t="s">
        <v>1130</v>
      </c>
      <c r="HO12" s="71"/>
      <c r="HP12" s="72"/>
      <c r="HQ12" s="70" t="s">
        <v>1131</v>
      </c>
      <c r="HR12" s="71"/>
      <c r="HS12" s="72"/>
      <c r="HT12" s="70" t="s">
        <v>1135</v>
      </c>
      <c r="HU12" s="71"/>
      <c r="HV12" s="72"/>
      <c r="HW12" s="70" t="s">
        <v>1139</v>
      </c>
      <c r="HX12" s="71"/>
      <c r="HY12" s="72"/>
      <c r="HZ12" s="70" t="s">
        <v>1143</v>
      </c>
      <c r="IA12" s="71"/>
      <c r="IB12" s="72"/>
      <c r="IC12" s="132" t="s">
        <v>1147</v>
      </c>
      <c r="ID12" s="133"/>
      <c r="IE12" s="134"/>
      <c r="IF12" s="129" t="s">
        <v>1149</v>
      </c>
      <c r="IG12" s="130"/>
      <c r="IH12" s="131"/>
      <c r="II12" s="129" t="s">
        <v>1153</v>
      </c>
      <c r="IJ12" s="130"/>
      <c r="IK12" s="131"/>
      <c r="IL12" s="129" t="s">
        <v>1157</v>
      </c>
      <c r="IM12" s="130"/>
      <c r="IN12" s="131"/>
      <c r="IO12" s="129" t="s">
        <v>1161</v>
      </c>
      <c r="IP12" s="130"/>
      <c r="IQ12" s="131"/>
      <c r="IR12" s="129" t="s">
        <v>1162</v>
      </c>
      <c r="IS12" s="130"/>
      <c r="IT12" s="131"/>
      <c r="IU12" s="129" t="s">
        <v>1166</v>
      </c>
      <c r="IV12" s="130"/>
      <c r="IW12" s="131"/>
      <c r="IX12" s="129" t="s">
        <v>1169</v>
      </c>
      <c r="IY12" s="130"/>
      <c r="IZ12" s="131"/>
      <c r="JA12" s="129" t="s">
        <v>1172</v>
      </c>
      <c r="JB12" s="130"/>
      <c r="JC12" s="131"/>
      <c r="JD12" s="129" t="s">
        <v>1173</v>
      </c>
      <c r="JE12" s="130"/>
      <c r="JF12" s="131"/>
      <c r="JG12" s="129" t="s">
        <v>1176</v>
      </c>
      <c r="JH12" s="130"/>
      <c r="JI12" s="131"/>
      <c r="JJ12" s="129" t="s">
        <v>1179</v>
      </c>
      <c r="JK12" s="130"/>
      <c r="JL12" s="131"/>
      <c r="JM12" s="129" t="s">
        <v>1183</v>
      </c>
      <c r="JN12" s="130"/>
      <c r="JO12" s="131"/>
      <c r="JP12" s="129" t="s">
        <v>1186</v>
      </c>
      <c r="JQ12" s="130"/>
      <c r="JR12" s="131"/>
      <c r="JS12" s="132" t="s">
        <v>1188</v>
      </c>
      <c r="JT12" s="133"/>
      <c r="JU12" s="134"/>
      <c r="JV12" s="129" t="s">
        <v>1192</v>
      </c>
      <c r="JW12" s="130"/>
      <c r="JX12" s="131"/>
      <c r="JY12" s="129" t="s">
        <v>1196</v>
      </c>
      <c r="JZ12" s="130"/>
      <c r="KA12" s="131"/>
      <c r="KB12" s="129" t="s">
        <v>1198</v>
      </c>
      <c r="KC12" s="130"/>
      <c r="KD12" s="131"/>
      <c r="KE12" s="129" t="s">
        <v>1199</v>
      </c>
      <c r="KF12" s="130"/>
      <c r="KG12" s="131"/>
      <c r="KH12" s="129" t="s">
        <v>1202</v>
      </c>
      <c r="KI12" s="130"/>
      <c r="KJ12" s="131"/>
      <c r="KK12" s="129" t="s">
        <v>1204</v>
      </c>
      <c r="KL12" s="130"/>
      <c r="KM12" s="131"/>
      <c r="KN12" s="129" t="s">
        <v>1208</v>
      </c>
      <c r="KO12" s="130"/>
      <c r="KP12" s="131"/>
      <c r="KQ12" s="129" t="s">
        <v>1212</v>
      </c>
      <c r="KR12" s="130"/>
      <c r="KS12" s="131"/>
      <c r="KT12" s="129" t="s">
        <v>1216</v>
      </c>
      <c r="KU12" s="130"/>
      <c r="KV12" s="131"/>
      <c r="KW12" s="129" t="s">
        <v>1218</v>
      </c>
      <c r="KX12" s="130"/>
      <c r="KY12" s="131"/>
      <c r="KZ12" s="129" t="s">
        <v>1219</v>
      </c>
      <c r="LA12" s="130"/>
      <c r="LB12" s="131"/>
      <c r="LC12" s="129" t="s">
        <v>1223</v>
      </c>
      <c r="LD12" s="130"/>
      <c r="LE12" s="131"/>
      <c r="LF12" s="129" t="s">
        <v>1227</v>
      </c>
      <c r="LG12" s="130"/>
      <c r="LH12" s="131"/>
      <c r="LI12" s="129" t="s">
        <v>1233</v>
      </c>
      <c r="LJ12" s="130"/>
      <c r="LK12" s="131"/>
      <c r="LL12" s="129" t="s">
        <v>1236</v>
      </c>
      <c r="LM12" s="130"/>
      <c r="LN12" s="131"/>
      <c r="LO12" s="129" t="s">
        <v>1238</v>
      </c>
      <c r="LP12" s="130"/>
      <c r="LQ12" s="131"/>
      <c r="LR12" s="132" t="s">
        <v>1242</v>
      </c>
      <c r="LS12" s="133"/>
      <c r="LT12" s="134"/>
      <c r="LU12" s="129" t="s">
        <v>1246</v>
      </c>
      <c r="LV12" s="130"/>
      <c r="LW12" s="131"/>
      <c r="LX12" s="129" t="s">
        <v>1247</v>
      </c>
      <c r="LY12" s="130"/>
      <c r="LZ12" s="131"/>
      <c r="MA12" s="129" t="s">
        <v>1248</v>
      </c>
      <c r="MB12" s="130"/>
      <c r="MC12" s="131"/>
      <c r="MD12" s="129" t="s">
        <v>1249</v>
      </c>
      <c r="ME12" s="130"/>
      <c r="MF12" s="131"/>
      <c r="MG12" s="129" t="s">
        <v>1252</v>
      </c>
      <c r="MH12" s="130"/>
      <c r="MI12" s="131"/>
      <c r="MJ12" s="129" t="s">
        <v>1254</v>
      </c>
      <c r="MK12" s="130"/>
      <c r="ML12" s="131"/>
      <c r="MM12" s="129" t="s">
        <v>1255</v>
      </c>
      <c r="MN12" s="130"/>
      <c r="MO12" s="131"/>
      <c r="MP12" s="129" t="s">
        <v>1259</v>
      </c>
      <c r="MQ12" s="130"/>
      <c r="MR12" s="131"/>
      <c r="MS12" s="129" t="s">
        <v>1261</v>
      </c>
      <c r="MT12" s="130"/>
      <c r="MU12" s="131"/>
      <c r="MV12" s="129" t="s">
        <v>1262</v>
      </c>
      <c r="MW12" s="130"/>
      <c r="MX12" s="131"/>
      <c r="MY12" s="129" t="s">
        <v>1265</v>
      </c>
      <c r="MZ12" s="130"/>
      <c r="NA12" s="131"/>
      <c r="NB12" s="129" t="s">
        <v>1266</v>
      </c>
      <c r="NC12" s="130"/>
      <c r="ND12" s="131"/>
      <c r="NE12" s="129" t="s">
        <v>1268</v>
      </c>
      <c r="NF12" s="130"/>
      <c r="NG12" s="131"/>
      <c r="NH12" s="129" t="s">
        <v>1272</v>
      </c>
      <c r="NI12" s="130"/>
      <c r="NJ12" s="131"/>
      <c r="NK12" s="129" t="s">
        <v>1276</v>
      </c>
      <c r="NL12" s="130"/>
      <c r="NM12" s="131"/>
      <c r="NN12" s="129" t="s">
        <v>1279</v>
      </c>
      <c r="NO12" s="130"/>
      <c r="NP12" s="131"/>
      <c r="NQ12" s="129" t="s">
        <v>1282</v>
      </c>
      <c r="NR12" s="130"/>
      <c r="NS12" s="131"/>
    </row>
    <row r="13" spans="1:383" ht="96.75" thickBot="1" x14ac:dyDescent="0.3">
      <c r="A13" s="109"/>
      <c r="B13" s="109"/>
      <c r="C13" s="18" t="s">
        <v>41</v>
      </c>
      <c r="D13" s="19" t="s">
        <v>921</v>
      </c>
      <c r="E13" s="20" t="s">
        <v>43</v>
      </c>
      <c r="F13" s="18" t="s">
        <v>923</v>
      </c>
      <c r="G13" s="19" t="s">
        <v>53</v>
      </c>
      <c r="H13" s="20" t="s">
        <v>265</v>
      </c>
      <c r="I13" s="18" t="s">
        <v>480</v>
      </c>
      <c r="J13" s="19" t="s">
        <v>363</v>
      </c>
      <c r="K13" s="20" t="s">
        <v>924</v>
      </c>
      <c r="L13" s="18" t="s">
        <v>926</v>
      </c>
      <c r="M13" s="19" t="s">
        <v>927</v>
      </c>
      <c r="N13" s="20" t="s">
        <v>928</v>
      </c>
      <c r="O13" s="18" t="s">
        <v>926</v>
      </c>
      <c r="P13" s="19" t="s">
        <v>927</v>
      </c>
      <c r="Q13" s="20" t="s">
        <v>930</v>
      </c>
      <c r="R13" s="18" t="s">
        <v>932</v>
      </c>
      <c r="S13" s="19" t="s">
        <v>933</v>
      </c>
      <c r="T13" s="20" t="s">
        <v>934</v>
      </c>
      <c r="U13" s="18" t="s">
        <v>936</v>
      </c>
      <c r="V13" s="19" t="s">
        <v>937</v>
      </c>
      <c r="W13" s="20" t="s">
        <v>938</v>
      </c>
      <c r="X13" s="18" t="s">
        <v>940</v>
      </c>
      <c r="Y13" s="19" t="s">
        <v>941</v>
      </c>
      <c r="Z13" s="20" t="s">
        <v>942</v>
      </c>
      <c r="AA13" s="18" t="s">
        <v>944</v>
      </c>
      <c r="AB13" s="19" t="s">
        <v>945</v>
      </c>
      <c r="AC13" s="20" t="s">
        <v>946</v>
      </c>
      <c r="AD13" s="18" t="s">
        <v>948</v>
      </c>
      <c r="AE13" s="19" t="s">
        <v>65</v>
      </c>
      <c r="AF13" s="20" t="s">
        <v>949</v>
      </c>
      <c r="AG13" s="36" t="s">
        <v>951</v>
      </c>
      <c r="AH13" s="19" t="s">
        <v>952</v>
      </c>
      <c r="AI13" s="20" t="s">
        <v>953</v>
      </c>
      <c r="AJ13" s="18" t="s">
        <v>48</v>
      </c>
      <c r="AK13" s="19" t="s">
        <v>955</v>
      </c>
      <c r="AL13" s="20" t="s">
        <v>279</v>
      </c>
      <c r="AM13" s="18" t="s">
        <v>957</v>
      </c>
      <c r="AN13" s="19" t="s">
        <v>62</v>
      </c>
      <c r="AO13" s="20" t="s">
        <v>958</v>
      </c>
      <c r="AP13" s="18" t="s">
        <v>960</v>
      </c>
      <c r="AQ13" s="19" t="s">
        <v>961</v>
      </c>
      <c r="AR13" s="20" t="s">
        <v>507</v>
      </c>
      <c r="AS13" s="18" t="s">
        <v>963</v>
      </c>
      <c r="AT13" s="19" t="s">
        <v>964</v>
      </c>
      <c r="AU13" s="20" t="s">
        <v>965</v>
      </c>
      <c r="AV13" s="18" t="s">
        <v>340</v>
      </c>
      <c r="AW13" s="19" t="s">
        <v>967</v>
      </c>
      <c r="AX13" s="20" t="s">
        <v>968</v>
      </c>
      <c r="AY13" s="18" t="s">
        <v>970</v>
      </c>
      <c r="AZ13" s="19" t="s">
        <v>971</v>
      </c>
      <c r="BA13" s="20" t="s">
        <v>972</v>
      </c>
      <c r="BB13" s="18" t="s">
        <v>19</v>
      </c>
      <c r="BC13" s="19" t="s">
        <v>20</v>
      </c>
      <c r="BD13" s="20" t="s">
        <v>334</v>
      </c>
      <c r="BE13" s="18" t="s">
        <v>288</v>
      </c>
      <c r="BF13" s="19" t="s">
        <v>975</v>
      </c>
      <c r="BG13" s="20" t="s">
        <v>976</v>
      </c>
      <c r="BH13" s="18" t="s">
        <v>978</v>
      </c>
      <c r="BI13" s="19" t="s">
        <v>979</v>
      </c>
      <c r="BJ13" s="20" t="s">
        <v>980</v>
      </c>
      <c r="BK13" s="18" t="s">
        <v>170</v>
      </c>
      <c r="BL13" s="19" t="s">
        <v>171</v>
      </c>
      <c r="BM13" s="20" t="s">
        <v>540</v>
      </c>
      <c r="BN13" s="18" t="s">
        <v>983</v>
      </c>
      <c r="BO13" s="19" t="s">
        <v>984</v>
      </c>
      <c r="BP13" s="20" t="s">
        <v>985</v>
      </c>
      <c r="BQ13" s="18" t="s">
        <v>987</v>
      </c>
      <c r="BR13" s="19" t="s">
        <v>988</v>
      </c>
      <c r="BS13" s="20" t="s">
        <v>135</v>
      </c>
      <c r="BT13" s="18" t="s">
        <v>526</v>
      </c>
      <c r="BU13" s="19" t="s">
        <v>551</v>
      </c>
      <c r="BV13" s="20" t="s">
        <v>206</v>
      </c>
      <c r="BW13" s="18" t="s">
        <v>991</v>
      </c>
      <c r="BX13" s="19" t="s">
        <v>992</v>
      </c>
      <c r="BY13" s="20" t="s">
        <v>993</v>
      </c>
      <c r="BZ13" s="18" t="s">
        <v>995</v>
      </c>
      <c r="CA13" s="19" t="s">
        <v>551</v>
      </c>
      <c r="CB13" s="20" t="s">
        <v>552</v>
      </c>
      <c r="CC13" s="18" t="s">
        <v>997</v>
      </c>
      <c r="CD13" s="19" t="s">
        <v>998</v>
      </c>
      <c r="CE13" s="20" t="s">
        <v>999</v>
      </c>
      <c r="CF13" s="18" t="s">
        <v>1001</v>
      </c>
      <c r="CG13" s="19" t="s">
        <v>1002</v>
      </c>
      <c r="CH13" s="20" t="s">
        <v>1003</v>
      </c>
      <c r="CI13" s="18" t="s">
        <v>170</v>
      </c>
      <c r="CJ13" s="19" t="s">
        <v>1005</v>
      </c>
      <c r="CK13" s="20" t="s">
        <v>172</v>
      </c>
      <c r="CL13" s="18" t="s">
        <v>48</v>
      </c>
      <c r="CM13" s="19" t="s">
        <v>49</v>
      </c>
      <c r="CN13" s="20" t="s">
        <v>50</v>
      </c>
      <c r="CO13" s="18" t="s">
        <v>1007</v>
      </c>
      <c r="CP13" s="19" t="s">
        <v>1008</v>
      </c>
      <c r="CQ13" s="20" t="s">
        <v>1009</v>
      </c>
      <c r="CR13" s="18" t="s">
        <v>1011</v>
      </c>
      <c r="CS13" s="19" t="s">
        <v>1012</v>
      </c>
      <c r="CT13" s="20" t="s">
        <v>1013</v>
      </c>
      <c r="CU13" s="18" t="s">
        <v>150</v>
      </c>
      <c r="CV13" s="19" t="s">
        <v>151</v>
      </c>
      <c r="CW13" s="20" t="s">
        <v>1015</v>
      </c>
      <c r="CX13" s="18" t="s">
        <v>1017</v>
      </c>
      <c r="CY13" s="19" t="s">
        <v>1018</v>
      </c>
      <c r="CZ13" s="20" t="s">
        <v>126</v>
      </c>
      <c r="DA13" s="18" t="s">
        <v>1111</v>
      </c>
      <c r="DB13" s="19" t="s">
        <v>1020</v>
      </c>
      <c r="DC13" s="20" t="s">
        <v>1021</v>
      </c>
      <c r="DD13" s="18" t="s">
        <v>1023</v>
      </c>
      <c r="DE13" s="19" t="s">
        <v>103</v>
      </c>
      <c r="DF13" s="20" t="s">
        <v>279</v>
      </c>
      <c r="DG13" s="18" t="s">
        <v>1025</v>
      </c>
      <c r="DH13" s="19" t="s">
        <v>1026</v>
      </c>
      <c r="DI13" s="20" t="s">
        <v>1027</v>
      </c>
      <c r="DJ13" s="18" t="s">
        <v>583</v>
      </c>
      <c r="DK13" s="19" t="s">
        <v>585</v>
      </c>
      <c r="DL13" s="20" t="s">
        <v>540</v>
      </c>
      <c r="DM13" s="18" t="s">
        <v>1030</v>
      </c>
      <c r="DN13" s="19" t="s">
        <v>1031</v>
      </c>
      <c r="DO13" s="20" t="s">
        <v>1032</v>
      </c>
      <c r="DP13" s="18" t="s">
        <v>170</v>
      </c>
      <c r="DQ13" s="19" t="s">
        <v>171</v>
      </c>
      <c r="DR13" s="20" t="s">
        <v>540</v>
      </c>
      <c r="DS13" s="18" t="s">
        <v>150</v>
      </c>
      <c r="DT13" s="19" t="s">
        <v>784</v>
      </c>
      <c r="DU13" s="20" t="s">
        <v>152</v>
      </c>
      <c r="DV13" s="18" t="s">
        <v>1036</v>
      </c>
      <c r="DW13" s="19" t="s">
        <v>1037</v>
      </c>
      <c r="DX13" s="20" t="s">
        <v>1038</v>
      </c>
      <c r="DY13" s="18" t="s">
        <v>1040</v>
      </c>
      <c r="DZ13" s="19" t="s">
        <v>1041</v>
      </c>
      <c r="EA13" s="20" t="s">
        <v>1042</v>
      </c>
      <c r="EB13" s="18" t="s">
        <v>1044</v>
      </c>
      <c r="EC13" s="19" t="s">
        <v>1045</v>
      </c>
      <c r="ED13" s="20" t="s">
        <v>1044</v>
      </c>
      <c r="EE13" s="36" t="s">
        <v>1112</v>
      </c>
      <c r="EF13" s="19" t="s">
        <v>1047</v>
      </c>
      <c r="EG13" s="20" t="s">
        <v>1048</v>
      </c>
      <c r="EH13" s="18" t="s">
        <v>1050</v>
      </c>
      <c r="EI13" s="19" t="s">
        <v>1051</v>
      </c>
      <c r="EJ13" s="20" t="s">
        <v>172</v>
      </c>
      <c r="EK13" s="18" t="s">
        <v>526</v>
      </c>
      <c r="EL13" s="19" t="s">
        <v>551</v>
      </c>
      <c r="EM13" s="20" t="s">
        <v>556</v>
      </c>
      <c r="EN13" s="18" t="s">
        <v>1054</v>
      </c>
      <c r="EO13" s="19" t="s">
        <v>1055</v>
      </c>
      <c r="EP13" s="20" t="s">
        <v>1056</v>
      </c>
      <c r="EQ13" s="18" t="s">
        <v>1058</v>
      </c>
      <c r="ER13" s="19" t="s">
        <v>585</v>
      </c>
      <c r="ES13" s="20" t="s">
        <v>1059</v>
      </c>
      <c r="ET13" s="18" t="s">
        <v>1061</v>
      </c>
      <c r="EU13" s="19" t="s">
        <v>707</v>
      </c>
      <c r="EV13" s="20" t="s">
        <v>705</v>
      </c>
      <c r="EW13" s="18" t="s">
        <v>1113</v>
      </c>
      <c r="EX13" s="19" t="s">
        <v>49</v>
      </c>
      <c r="EY13" s="20" t="s">
        <v>1063</v>
      </c>
      <c r="EZ13" s="18" t="s">
        <v>1065</v>
      </c>
      <c r="FA13" s="19" t="s">
        <v>1066</v>
      </c>
      <c r="FB13" s="20" t="s">
        <v>210</v>
      </c>
      <c r="FC13" s="18" t="s">
        <v>1068</v>
      </c>
      <c r="FD13" s="19" t="s">
        <v>1069</v>
      </c>
      <c r="FE13" s="20" t="s">
        <v>1070</v>
      </c>
      <c r="FF13" s="18" t="s">
        <v>1072</v>
      </c>
      <c r="FG13" s="19" t="s">
        <v>610</v>
      </c>
      <c r="FH13" s="20" t="s">
        <v>611</v>
      </c>
      <c r="FI13" s="18" t="s">
        <v>1074</v>
      </c>
      <c r="FJ13" s="19" t="s">
        <v>1075</v>
      </c>
      <c r="FK13" s="20" t="s">
        <v>1076</v>
      </c>
      <c r="FL13" s="18" t="s">
        <v>1078</v>
      </c>
      <c r="FM13" s="19" t="s">
        <v>1079</v>
      </c>
      <c r="FN13" s="20" t="s">
        <v>611</v>
      </c>
      <c r="FO13" s="18" t="s">
        <v>1081</v>
      </c>
      <c r="FP13" s="19" t="s">
        <v>1082</v>
      </c>
      <c r="FQ13" s="20" t="s">
        <v>1083</v>
      </c>
      <c r="FR13" s="18" t="s">
        <v>1085</v>
      </c>
      <c r="FS13" s="19" t="s">
        <v>1086</v>
      </c>
      <c r="FT13" s="20" t="s">
        <v>1087</v>
      </c>
      <c r="FU13" s="18" t="s">
        <v>340</v>
      </c>
      <c r="FV13" s="19" t="s">
        <v>548</v>
      </c>
      <c r="FW13" s="20" t="s">
        <v>342</v>
      </c>
      <c r="FX13" s="18" t="s">
        <v>62</v>
      </c>
      <c r="FY13" s="19" t="s">
        <v>20</v>
      </c>
      <c r="FZ13" s="20" t="s">
        <v>334</v>
      </c>
      <c r="GA13" s="18" t="s">
        <v>204</v>
      </c>
      <c r="GB13" s="19" t="s">
        <v>205</v>
      </c>
      <c r="GC13" s="20" t="s">
        <v>1091</v>
      </c>
      <c r="GD13" s="18" t="s">
        <v>1093</v>
      </c>
      <c r="GE13" s="19" t="s">
        <v>771</v>
      </c>
      <c r="GF13" s="20" t="s">
        <v>1094</v>
      </c>
      <c r="GG13" s="18" t="s">
        <v>1096</v>
      </c>
      <c r="GH13" s="19" t="s">
        <v>1097</v>
      </c>
      <c r="GI13" s="20" t="s">
        <v>258</v>
      </c>
      <c r="GJ13" s="39" t="s">
        <v>1099</v>
      </c>
      <c r="GK13" s="40" t="s">
        <v>1100</v>
      </c>
      <c r="GL13" s="41" t="s">
        <v>1101</v>
      </c>
      <c r="GM13" s="18" t="s">
        <v>1103</v>
      </c>
      <c r="GN13" s="19" t="s">
        <v>1104</v>
      </c>
      <c r="GO13" s="20" t="s">
        <v>1105</v>
      </c>
      <c r="GP13" s="18" t="s">
        <v>48</v>
      </c>
      <c r="GQ13" s="19" t="s">
        <v>204</v>
      </c>
      <c r="GR13" s="20" t="s">
        <v>49</v>
      </c>
      <c r="GS13" s="18" t="s">
        <v>1108</v>
      </c>
      <c r="GT13" s="19" t="s">
        <v>1109</v>
      </c>
      <c r="GU13" s="20" t="s">
        <v>1110</v>
      </c>
      <c r="GV13" s="18" t="s">
        <v>252</v>
      </c>
      <c r="GW13" s="19" t="s">
        <v>1115</v>
      </c>
      <c r="GX13" s="20" t="s">
        <v>1116</v>
      </c>
      <c r="GY13" s="18" t="s">
        <v>340</v>
      </c>
      <c r="GZ13" s="19" t="s">
        <v>651</v>
      </c>
      <c r="HA13" s="20" t="s">
        <v>549</v>
      </c>
      <c r="HB13" s="18" t="s">
        <v>1119</v>
      </c>
      <c r="HC13" s="19" t="s">
        <v>1120</v>
      </c>
      <c r="HD13" s="20" t="s">
        <v>1121</v>
      </c>
      <c r="HE13" s="18" t="s">
        <v>1123</v>
      </c>
      <c r="HF13" s="19" t="s">
        <v>551</v>
      </c>
      <c r="HG13" s="20" t="s">
        <v>206</v>
      </c>
      <c r="HH13" s="42" t="s">
        <v>1103</v>
      </c>
      <c r="HI13" s="40" t="s">
        <v>1125</v>
      </c>
      <c r="HJ13" s="43" t="s">
        <v>1126</v>
      </c>
      <c r="HK13" s="44" t="s">
        <v>1128</v>
      </c>
      <c r="HL13" s="45" t="s">
        <v>253</v>
      </c>
      <c r="HM13" s="45" t="s">
        <v>1129</v>
      </c>
      <c r="HN13" s="18" t="s">
        <v>340</v>
      </c>
      <c r="HO13" s="40" t="s">
        <v>1231</v>
      </c>
      <c r="HP13" s="20" t="s">
        <v>549</v>
      </c>
      <c r="HQ13" s="18" t="s">
        <v>1132</v>
      </c>
      <c r="HR13" s="19" t="s">
        <v>1133</v>
      </c>
      <c r="HS13" s="20" t="s">
        <v>1134</v>
      </c>
      <c r="HT13" s="18" t="s">
        <v>1136</v>
      </c>
      <c r="HU13" s="19" t="s">
        <v>1137</v>
      </c>
      <c r="HV13" s="20" t="s">
        <v>1138</v>
      </c>
      <c r="HW13" s="18" t="s">
        <v>1140</v>
      </c>
      <c r="HX13" s="19" t="s">
        <v>1141</v>
      </c>
      <c r="HY13" s="20" t="s">
        <v>1142</v>
      </c>
      <c r="HZ13" s="18" t="s">
        <v>1144</v>
      </c>
      <c r="IA13" s="19" t="s">
        <v>1145</v>
      </c>
      <c r="IB13" s="20" t="s">
        <v>1146</v>
      </c>
      <c r="IC13" s="42" t="s">
        <v>1103</v>
      </c>
      <c r="ID13" s="40" t="s">
        <v>1148</v>
      </c>
      <c r="IE13" s="41" t="s">
        <v>1126</v>
      </c>
      <c r="IF13" s="42" t="s">
        <v>1150</v>
      </c>
      <c r="IG13" s="40" t="s">
        <v>1151</v>
      </c>
      <c r="IH13" s="41" t="s">
        <v>1152</v>
      </c>
      <c r="II13" s="42" t="s">
        <v>1154</v>
      </c>
      <c r="IJ13" s="40" t="s">
        <v>1155</v>
      </c>
      <c r="IK13" s="41" t="s">
        <v>1156</v>
      </c>
      <c r="IL13" s="42" t="s">
        <v>1158</v>
      </c>
      <c r="IM13" s="40" t="s">
        <v>1159</v>
      </c>
      <c r="IN13" s="41" t="s">
        <v>1160</v>
      </c>
      <c r="IO13" s="42" t="s">
        <v>340</v>
      </c>
      <c r="IP13" s="40" t="s">
        <v>548</v>
      </c>
      <c r="IQ13" s="41" t="s">
        <v>342</v>
      </c>
      <c r="IR13" s="42" t="s">
        <v>1163</v>
      </c>
      <c r="IS13" s="40" t="s">
        <v>1164</v>
      </c>
      <c r="IT13" s="41" t="s">
        <v>1165</v>
      </c>
      <c r="IU13" s="42" t="s">
        <v>1232</v>
      </c>
      <c r="IV13" s="40" t="s">
        <v>1167</v>
      </c>
      <c r="IW13" s="41" t="s">
        <v>1168</v>
      </c>
      <c r="IX13" s="42" t="s">
        <v>1123</v>
      </c>
      <c r="IY13" s="40" t="s">
        <v>1170</v>
      </c>
      <c r="IZ13" s="41" t="s">
        <v>1171</v>
      </c>
      <c r="JA13" s="42" t="s">
        <v>64</v>
      </c>
      <c r="JB13" s="40" t="s">
        <v>65</v>
      </c>
      <c r="JC13" s="41" t="s">
        <v>486</v>
      </c>
      <c r="JD13" s="42" t="s">
        <v>1174</v>
      </c>
      <c r="JE13" s="40" t="s">
        <v>1175</v>
      </c>
      <c r="JF13" s="41" t="s">
        <v>657</v>
      </c>
      <c r="JG13" s="42" t="s">
        <v>759</v>
      </c>
      <c r="JH13" s="40" t="s">
        <v>1177</v>
      </c>
      <c r="JI13" s="41" t="s">
        <v>1178</v>
      </c>
      <c r="JJ13" s="42" t="s">
        <v>1180</v>
      </c>
      <c r="JK13" s="40" t="s">
        <v>1181</v>
      </c>
      <c r="JL13" s="41" t="s">
        <v>1182</v>
      </c>
      <c r="JM13" s="42" t="s">
        <v>970</v>
      </c>
      <c r="JN13" s="40" t="s">
        <v>1184</v>
      </c>
      <c r="JO13" s="41" t="s">
        <v>1185</v>
      </c>
      <c r="JP13" s="42" t="s">
        <v>288</v>
      </c>
      <c r="JQ13" s="40" t="s">
        <v>103</v>
      </c>
      <c r="JR13" s="41" t="s">
        <v>1187</v>
      </c>
      <c r="JS13" s="42" t="s">
        <v>1189</v>
      </c>
      <c r="JT13" s="40" t="s">
        <v>1190</v>
      </c>
      <c r="JU13" s="41" t="s">
        <v>1191</v>
      </c>
      <c r="JV13" s="42" t="s">
        <v>1193</v>
      </c>
      <c r="JW13" s="40" t="s">
        <v>1194</v>
      </c>
      <c r="JX13" s="41" t="s">
        <v>1195</v>
      </c>
      <c r="JY13" s="42" t="s">
        <v>701</v>
      </c>
      <c r="JZ13" s="40" t="s">
        <v>702</v>
      </c>
      <c r="KA13" s="41" t="s">
        <v>1197</v>
      </c>
      <c r="KB13" s="42" t="s">
        <v>19</v>
      </c>
      <c r="KC13" s="40" t="s">
        <v>159</v>
      </c>
      <c r="KD13" s="41" t="s">
        <v>160</v>
      </c>
      <c r="KE13" s="42" t="s">
        <v>1200</v>
      </c>
      <c r="KF13" s="40" t="s">
        <v>717</v>
      </c>
      <c r="KG13" s="41" t="s">
        <v>1201</v>
      </c>
      <c r="KH13" s="42" t="s">
        <v>150</v>
      </c>
      <c r="KI13" s="40" t="s">
        <v>1203</v>
      </c>
      <c r="KJ13" s="41" t="s">
        <v>152</v>
      </c>
      <c r="KK13" s="42" t="s">
        <v>1205</v>
      </c>
      <c r="KL13" s="40" t="s">
        <v>1206</v>
      </c>
      <c r="KM13" s="41" t="s">
        <v>1207</v>
      </c>
      <c r="KN13" s="42" t="s">
        <v>1209</v>
      </c>
      <c r="KO13" s="40" t="s">
        <v>1210</v>
      </c>
      <c r="KP13" s="41" t="s">
        <v>1211</v>
      </c>
      <c r="KQ13" s="42" t="s">
        <v>1213</v>
      </c>
      <c r="KR13" s="40" t="s">
        <v>1214</v>
      </c>
      <c r="KS13" s="41" t="s">
        <v>1215</v>
      </c>
      <c r="KT13" s="42" t="s">
        <v>275</v>
      </c>
      <c r="KU13" s="40" t="s">
        <v>1217</v>
      </c>
      <c r="KV13" s="41" t="s">
        <v>138</v>
      </c>
      <c r="KW13" s="42" t="s">
        <v>340</v>
      </c>
      <c r="KX13" s="40" t="s">
        <v>548</v>
      </c>
      <c r="KY13" s="41" t="s">
        <v>549</v>
      </c>
      <c r="KZ13" s="42" t="s">
        <v>1220</v>
      </c>
      <c r="LA13" s="40" t="s">
        <v>1221</v>
      </c>
      <c r="LB13" s="41" t="s">
        <v>1222</v>
      </c>
      <c r="LC13" s="42" t="s">
        <v>1224</v>
      </c>
      <c r="LD13" s="40" t="s">
        <v>1225</v>
      </c>
      <c r="LE13" s="41" t="s">
        <v>1226</v>
      </c>
      <c r="LF13" s="42" t="s">
        <v>1228</v>
      </c>
      <c r="LG13" s="40" t="s">
        <v>1229</v>
      </c>
      <c r="LH13" s="41" t="s">
        <v>1230</v>
      </c>
      <c r="LI13" s="42" t="s">
        <v>1235</v>
      </c>
      <c r="LJ13" s="40" t="s">
        <v>1234</v>
      </c>
      <c r="LK13" s="41" t="s">
        <v>545</v>
      </c>
      <c r="LL13" s="42" t="s">
        <v>1237</v>
      </c>
      <c r="LM13" s="40" t="s">
        <v>1026</v>
      </c>
      <c r="LN13" s="41" t="s">
        <v>1027</v>
      </c>
      <c r="LO13" s="42" t="s">
        <v>1239</v>
      </c>
      <c r="LP13" s="40" t="s">
        <v>1240</v>
      </c>
      <c r="LQ13" s="41" t="s">
        <v>1241</v>
      </c>
      <c r="LR13" s="42" t="s">
        <v>1243</v>
      </c>
      <c r="LS13" s="40" t="s">
        <v>1244</v>
      </c>
      <c r="LT13" s="41" t="s">
        <v>1245</v>
      </c>
      <c r="LU13" s="42" t="s">
        <v>1093</v>
      </c>
      <c r="LV13" s="40" t="s">
        <v>771</v>
      </c>
      <c r="LW13" s="41" t="s">
        <v>546</v>
      </c>
      <c r="LX13" s="42" t="s">
        <v>544</v>
      </c>
      <c r="LY13" s="40" t="s">
        <v>760</v>
      </c>
      <c r="LZ13" s="41" t="s">
        <v>545</v>
      </c>
      <c r="MA13" s="42" t="s">
        <v>340</v>
      </c>
      <c r="MB13" s="40" t="s">
        <v>548</v>
      </c>
      <c r="MC13" s="41" t="s">
        <v>342</v>
      </c>
      <c r="MD13" s="42" t="s">
        <v>1250</v>
      </c>
      <c r="ME13" s="40" t="s">
        <v>1251</v>
      </c>
      <c r="MF13" s="41" t="s">
        <v>775</v>
      </c>
      <c r="MG13" s="42" t="s">
        <v>963</v>
      </c>
      <c r="MH13" s="40" t="s">
        <v>775</v>
      </c>
      <c r="MI13" s="41" t="s">
        <v>1253</v>
      </c>
      <c r="MJ13" s="42" t="s">
        <v>340</v>
      </c>
      <c r="MK13" s="40" t="s">
        <v>342</v>
      </c>
      <c r="ML13" s="41" t="s">
        <v>549</v>
      </c>
      <c r="MM13" s="42" t="s">
        <v>1256</v>
      </c>
      <c r="MN13" s="40" t="s">
        <v>1257</v>
      </c>
      <c r="MO13" s="41" t="s">
        <v>1258</v>
      </c>
      <c r="MP13" s="42" t="s">
        <v>1260</v>
      </c>
      <c r="MQ13" s="40" t="s">
        <v>49</v>
      </c>
      <c r="MR13" s="41" t="s">
        <v>50</v>
      </c>
      <c r="MS13" s="42" t="s">
        <v>963</v>
      </c>
      <c r="MT13" s="40" t="s">
        <v>334</v>
      </c>
      <c r="MU13" s="41" t="s">
        <v>21</v>
      </c>
      <c r="MV13" s="42" t="s">
        <v>759</v>
      </c>
      <c r="MW13" s="40" t="s">
        <v>1263</v>
      </c>
      <c r="MX13" s="41" t="s">
        <v>1264</v>
      </c>
      <c r="MY13" s="42" t="s">
        <v>310</v>
      </c>
      <c r="MZ13" s="40" t="s">
        <v>717</v>
      </c>
      <c r="NA13" s="41" t="s">
        <v>1201</v>
      </c>
      <c r="NB13" s="42" t="s">
        <v>746</v>
      </c>
      <c r="NC13" s="40" t="s">
        <v>747</v>
      </c>
      <c r="ND13" s="41" t="s">
        <v>1267</v>
      </c>
      <c r="NE13" s="42" t="s">
        <v>1269</v>
      </c>
      <c r="NF13" s="40" t="s">
        <v>1270</v>
      </c>
      <c r="NG13" s="41" t="s">
        <v>1271</v>
      </c>
      <c r="NH13" s="42" t="s">
        <v>1273</v>
      </c>
      <c r="NI13" s="40" t="s">
        <v>1274</v>
      </c>
      <c r="NJ13" s="41" t="s">
        <v>1275</v>
      </c>
      <c r="NK13" s="42" t="s">
        <v>1277</v>
      </c>
      <c r="NL13" s="40" t="s">
        <v>364</v>
      </c>
      <c r="NM13" s="41" t="s">
        <v>1278</v>
      </c>
      <c r="NN13" s="42" t="s">
        <v>1285</v>
      </c>
      <c r="NO13" s="40" t="s">
        <v>1280</v>
      </c>
      <c r="NP13" s="41" t="s">
        <v>1281</v>
      </c>
      <c r="NQ13" s="42" t="s">
        <v>1283</v>
      </c>
      <c r="NR13" s="40" t="s">
        <v>1284</v>
      </c>
      <c r="NS13" s="41" t="s">
        <v>363</v>
      </c>
    </row>
    <row r="14" spans="1:383" ht="15.75" x14ac:dyDescent="0.25">
      <c r="A14" s="2">
        <v>1</v>
      </c>
      <c r="B14" s="4"/>
      <c r="C14" s="3"/>
      <c r="D14" s="3"/>
      <c r="E14" s="3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10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28"/>
      <c r="NH14" s="4"/>
      <c r="NI14" s="4"/>
      <c r="NJ14" s="4"/>
      <c r="NK14" s="4"/>
      <c r="NL14" s="4"/>
      <c r="NM14" s="4"/>
      <c r="NN14" s="4"/>
      <c r="NO14" s="4"/>
      <c r="NP14" s="28"/>
      <c r="NQ14" s="4"/>
      <c r="NR14" s="4"/>
      <c r="NS14" s="4"/>
    </row>
    <row r="15" spans="1:383" ht="15.75" x14ac:dyDescent="0.25">
      <c r="A15" s="2">
        <v>2</v>
      </c>
      <c r="B15" s="4"/>
      <c r="C15" s="3"/>
      <c r="D15" s="3"/>
      <c r="E15" s="3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10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28"/>
      <c r="NH15" s="4"/>
      <c r="NI15" s="4"/>
      <c r="NJ15" s="4"/>
      <c r="NK15" s="4"/>
      <c r="NL15" s="4"/>
      <c r="NM15" s="4"/>
      <c r="NN15" s="4"/>
      <c r="NO15" s="4"/>
      <c r="NP15" s="28"/>
      <c r="NQ15" s="4"/>
      <c r="NR15" s="4"/>
      <c r="NS15" s="4"/>
    </row>
    <row r="16" spans="1:383" ht="15.75" x14ac:dyDescent="0.25">
      <c r="A16" s="2">
        <v>3</v>
      </c>
      <c r="B16" s="4"/>
      <c r="C16" s="3"/>
      <c r="D16" s="3"/>
      <c r="E16" s="3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10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28"/>
      <c r="NH16" s="4"/>
      <c r="NI16" s="4"/>
      <c r="NJ16" s="4"/>
      <c r="NK16" s="4"/>
      <c r="NL16" s="4"/>
      <c r="NM16" s="4"/>
      <c r="NN16" s="4"/>
      <c r="NO16" s="4"/>
      <c r="NP16" s="28"/>
      <c r="NQ16" s="4"/>
      <c r="NR16" s="4"/>
      <c r="NS16" s="4"/>
    </row>
    <row r="17" spans="1:383" ht="15.75" x14ac:dyDescent="0.25">
      <c r="A17" s="2">
        <v>4</v>
      </c>
      <c r="B17" s="4"/>
      <c r="C17" s="3"/>
      <c r="D17" s="3"/>
      <c r="E17" s="3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10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28"/>
      <c r="NH17" s="4"/>
      <c r="NI17" s="4"/>
      <c r="NJ17" s="4"/>
      <c r="NK17" s="4"/>
      <c r="NL17" s="4"/>
      <c r="NM17" s="4"/>
      <c r="NN17" s="4"/>
      <c r="NO17" s="4"/>
      <c r="NP17" s="28"/>
      <c r="NQ17" s="4"/>
      <c r="NR17" s="4"/>
      <c r="NS17" s="4"/>
    </row>
    <row r="18" spans="1:383" ht="15.75" x14ac:dyDescent="0.25">
      <c r="A18" s="2">
        <v>5</v>
      </c>
      <c r="B18" s="4"/>
      <c r="C18" s="3"/>
      <c r="D18" s="3"/>
      <c r="E18" s="3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10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28"/>
      <c r="NH18" s="4"/>
      <c r="NI18" s="4"/>
      <c r="NJ18" s="4"/>
      <c r="NK18" s="4"/>
      <c r="NL18" s="4"/>
      <c r="NM18" s="4"/>
      <c r="NN18" s="4"/>
      <c r="NO18" s="4"/>
      <c r="NP18" s="28"/>
      <c r="NQ18" s="4"/>
      <c r="NR18" s="4"/>
      <c r="NS18" s="4"/>
    </row>
    <row r="19" spans="1:383" ht="15.75" x14ac:dyDescent="0.25">
      <c r="A19" s="2">
        <v>6</v>
      </c>
      <c r="B19" s="4"/>
      <c r="C19" s="3"/>
      <c r="D19" s="3"/>
      <c r="E19" s="3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10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28"/>
      <c r="NH19" s="4"/>
      <c r="NI19" s="4"/>
      <c r="NJ19" s="4"/>
      <c r="NK19" s="4"/>
      <c r="NL19" s="4"/>
      <c r="NM19" s="4"/>
      <c r="NN19" s="4"/>
      <c r="NO19" s="4"/>
      <c r="NP19" s="28"/>
      <c r="NQ19" s="4"/>
      <c r="NR19" s="4"/>
      <c r="NS19" s="4"/>
    </row>
    <row r="20" spans="1:383" ht="15.75" x14ac:dyDescent="0.25">
      <c r="A20" s="2">
        <v>7</v>
      </c>
      <c r="B20" s="4"/>
      <c r="C20" s="3"/>
      <c r="D20" s="3"/>
      <c r="E20" s="3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10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28"/>
      <c r="NH20" s="4"/>
      <c r="NI20" s="4"/>
      <c r="NJ20" s="4"/>
      <c r="NK20" s="4"/>
      <c r="NL20" s="4"/>
      <c r="NM20" s="4"/>
      <c r="NN20" s="4"/>
      <c r="NO20" s="4"/>
      <c r="NP20" s="28"/>
      <c r="NQ20" s="4"/>
      <c r="NR20" s="4"/>
      <c r="NS20" s="4"/>
    </row>
    <row r="21" spans="1:383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28"/>
      <c r="NH21" s="4"/>
      <c r="NI21" s="4"/>
      <c r="NJ21" s="4"/>
      <c r="NK21" s="4"/>
      <c r="NL21" s="4"/>
      <c r="NM21" s="4"/>
      <c r="NN21" s="4"/>
      <c r="NO21" s="4"/>
      <c r="NP21" s="28"/>
      <c r="NQ21" s="4"/>
      <c r="NR21" s="4"/>
      <c r="NS21" s="4"/>
    </row>
    <row r="22" spans="1:383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28"/>
      <c r="NH22" s="4"/>
      <c r="NI22" s="4"/>
      <c r="NJ22" s="4"/>
      <c r="NK22" s="4"/>
      <c r="NL22" s="4"/>
      <c r="NM22" s="4"/>
      <c r="NN22" s="4"/>
      <c r="NO22" s="4"/>
      <c r="NP22" s="28"/>
      <c r="NQ22" s="4"/>
      <c r="NR22" s="4"/>
      <c r="NS22" s="4"/>
    </row>
    <row r="23" spans="1:383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28"/>
      <c r="NH23" s="4"/>
      <c r="NI23" s="4"/>
      <c r="NJ23" s="4"/>
      <c r="NK23" s="4"/>
      <c r="NL23" s="4"/>
      <c r="NM23" s="4"/>
      <c r="NN23" s="4"/>
      <c r="NO23" s="4"/>
      <c r="NP23" s="28"/>
      <c r="NQ23" s="4"/>
      <c r="NR23" s="4"/>
      <c r="NS23" s="4"/>
    </row>
    <row r="24" spans="1:383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28"/>
      <c r="NH24" s="4"/>
      <c r="NI24" s="4"/>
      <c r="NJ24" s="4"/>
      <c r="NK24" s="4"/>
      <c r="NL24" s="4"/>
      <c r="NM24" s="4"/>
      <c r="NN24" s="4"/>
      <c r="NO24" s="4"/>
      <c r="NP24" s="28"/>
      <c r="NQ24" s="4"/>
      <c r="NR24" s="4"/>
      <c r="NS24" s="4"/>
    </row>
    <row r="25" spans="1:383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28"/>
      <c r="NH25" s="4"/>
      <c r="NI25" s="4"/>
      <c r="NJ25" s="4"/>
      <c r="NK25" s="4"/>
      <c r="NL25" s="4"/>
      <c r="NM25" s="4"/>
      <c r="NN25" s="4"/>
      <c r="NO25" s="4"/>
      <c r="NP25" s="28"/>
      <c r="NQ25" s="4"/>
      <c r="NR25" s="4"/>
      <c r="NS25" s="4"/>
    </row>
    <row r="26" spans="1:383" x14ac:dyDescent="0.25">
      <c r="A26" s="3">
        <v>13</v>
      </c>
      <c r="B26" s="66"/>
      <c r="C26" s="3">
        <f>SUM(C14:C25)</f>
        <v>0</v>
      </c>
      <c r="D26" s="3">
        <f>SUM(D14:D25)</f>
        <v>0</v>
      </c>
      <c r="E26" s="3">
        <f>SUM(E14:E25)</f>
        <v>0</v>
      </c>
      <c r="F26" s="3">
        <f>SUM(F14:F25)</f>
        <v>0</v>
      </c>
      <c r="G26" s="3">
        <f>SUM(G14:G25)</f>
        <v>0</v>
      </c>
      <c r="H26" s="3">
        <f>SUM(H14:H25)</f>
        <v>0</v>
      </c>
      <c r="I26" s="3">
        <f>SUM(I14:I25)</f>
        <v>0</v>
      </c>
      <c r="J26" s="3">
        <f>SUM(J14:J25)</f>
        <v>0</v>
      </c>
      <c r="K26" s="3">
        <f>SUM(K14:K25)</f>
        <v>0</v>
      </c>
      <c r="L26" s="3">
        <f>SUM(L14:L25)</f>
        <v>0</v>
      </c>
      <c r="M26" s="3">
        <f>SUM(M14:M25)</f>
        <v>0</v>
      </c>
      <c r="N26" s="3">
        <f>SUM(N14:N25)</f>
        <v>0</v>
      </c>
      <c r="O26" s="3">
        <f>SUM(O14:O25)</f>
        <v>0</v>
      </c>
      <c r="P26" s="3">
        <f>SUM(P14:P25)</f>
        <v>0</v>
      </c>
      <c r="Q26" s="3">
        <f>SUM(Q14:Q25)</f>
        <v>0</v>
      </c>
      <c r="R26" s="3">
        <f>SUM(R14:R25)</f>
        <v>0</v>
      </c>
      <c r="S26" s="3">
        <f>SUM(S14:S25)</f>
        <v>0</v>
      </c>
      <c r="T26" s="3">
        <f>SUM(T14:T25)</f>
        <v>0</v>
      </c>
      <c r="U26" s="3">
        <f>SUM(U14:U25)</f>
        <v>0</v>
      </c>
      <c r="V26" s="3">
        <f>SUM(V14:V25)</f>
        <v>0</v>
      </c>
      <c r="W26" s="3">
        <f>SUM(W14:W25)</f>
        <v>0</v>
      </c>
      <c r="X26" s="3">
        <f>SUM(X14:X25)</f>
        <v>0</v>
      </c>
      <c r="Y26" s="3">
        <f>SUM(Y14:Y25)</f>
        <v>0</v>
      </c>
      <c r="Z26" s="3">
        <f>SUM(Z14:Z25)</f>
        <v>0</v>
      </c>
      <c r="AA26" s="3">
        <f>SUM(AA14:AA25)</f>
        <v>0</v>
      </c>
      <c r="AB26" s="3">
        <f>SUM(AB14:AB25)</f>
        <v>0</v>
      </c>
      <c r="AC26" s="3">
        <f>SUM(AC14:AC25)</f>
        <v>0</v>
      </c>
      <c r="AD26" s="3">
        <f>SUM(AD14:AD25)</f>
        <v>0</v>
      </c>
      <c r="AE26" s="3">
        <f>SUM(AE14:AE25)</f>
        <v>0</v>
      </c>
      <c r="AF26" s="3">
        <f>SUM(AF14:AF25)</f>
        <v>0</v>
      </c>
      <c r="AG26" s="3">
        <f>SUM(AG14:AG25)</f>
        <v>0</v>
      </c>
      <c r="AH26" s="3">
        <f>SUM(AH14:AH25)</f>
        <v>0</v>
      </c>
      <c r="AI26" s="3">
        <f>SUM(AI14:AI25)</f>
        <v>0</v>
      </c>
      <c r="AJ26" s="3">
        <f>SUM(AJ14:AJ25)</f>
        <v>0</v>
      </c>
      <c r="AK26" s="3">
        <f>SUM(AK14:AK25)</f>
        <v>0</v>
      </c>
      <c r="AL26" s="3">
        <f>SUM(AL14:AL25)</f>
        <v>0</v>
      </c>
      <c r="AM26" s="3">
        <f>SUM(AM14:AM25)</f>
        <v>0</v>
      </c>
      <c r="AN26" s="3">
        <f>SUM(AN14:AN25)</f>
        <v>0</v>
      </c>
      <c r="AO26" s="3">
        <f>SUM(AO14:AO25)</f>
        <v>0</v>
      </c>
      <c r="AP26" s="3">
        <f>SUM(AP14:AP25)</f>
        <v>0</v>
      </c>
      <c r="AQ26" s="3">
        <f>SUM(AQ14:AQ25)</f>
        <v>0</v>
      </c>
      <c r="AR26" s="3">
        <f>SUM(AR14:AR25)</f>
        <v>0</v>
      </c>
      <c r="AS26" s="3">
        <f>SUM(AS14:AS25)</f>
        <v>0</v>
      </c>
      <c r="AT26" s="3">
        <f>SUM(AT14:AT25)</f>
        <v>0</v>
      </c>
      <c r="AU26" s="3">
        <f>SUM(AU14:AU25)</f>
        <v>0</v>
      </c>
      <c r="AV26" s="3">
        <f>SUM(AV14:AV25)</f>
        <v>0</v>
      </c>
      <c r="AW26" s="3">
        <f>SUM(AW14:AW25)</f>
        <v>0</v>
      </c>
      <c r="AX26" s="3">
        <f>SUM(AX14:AX25)</f>
        <v>0</v>
      </c>
      <c r="AY26" s="3">
        <f>SUM(AY14:AY25)</f>
        <v>0</v>
      </c>
      <c r="AZ26" s="3">
        <f>SUM(AZ14:AZ25)</f>
        <v>0</v>
      </c>
      <c r="BA26" s="3">
        <f>SUM(BA14:BA25)</f>
        <v>0</v>
      </c>
      <c r="BB26" s="3">
        <f>SUM(BB14:BB25)</f>
        <v>0</v>
      </c>
      <c r="BC26" s="3">
        <f>SUM(BC14:BC25)</f>
        <v>0</v>
      </c>
      <c r="BD26" s="3">
        <f>SUM(BD14:BD25)</f>
        <v>0</v>
      </c>
      <c r="BE26" s="3">
        <f>SUM(BE14:BE25)</f>
        <v>0</v>
      </c>
      <c r="BF26" s="3">
        <f>SUM(BF14:BF25)</f>
        <v>0</v>
      </c>
      <c r="BG26" s="3">
        <f>SUM(BG14:BG25)</f>
        <v>0</v>
      </c>
      <c r="BH26" s="3">
        <f>SUM(BH14:BH25)</f>
        <v>0</v>
      </c>
      <c r="BI26" s="3">
        <f>SUM(BI14:BI25)</f>
        <v>0</v>
      </c>
      <c r="BJ26" s="3">
        <f>SUM(BJ14:BJ25)</f>
        <v>0</v>
      </c>
      <c r="BK26" s="3">
        <f>SUM(BK14:BK25)</f>
        <v>0</v>
      </c>
      <c r="BL26" s="3">
        <f>SUM(BL14:BL25)</f>
        <v>0</v>
      </c>
      <c r="BM26" s="3">
        <f>SUM(BM14:BM25)</f>
        <v>0</v>
      </c>
      <c r="BN26" s="3">
        <f>SUM(BN14:BN25)</f>
        <v>0</v>
      </c>
      <c r="BO26" s="3">
        <f>SUM(BO14:BO25)</f>
        <v>0</v>
      </c>
      <c r="BP26" s="3">
        <f>SUM(BP14:BP25)</f>
        <v>0</v>
      </c>
      <c r="BQ26" s="3">
        <f>SUM(BQ14:BQ25)</f>
        <v>0</v>
      </c>
      <c r="BR26" s="3">
        <f>SUM(BR14:BR25)</f>
        <v>0</v>
      </c>
      <c r="BS26" s="3">
        <f>SUM(BS14:BS25)</f>
        <v>0</v>
      </c>
      <c r="BT26" s="3">
        <f>SUM(BT14:BT25)</f>
        <v>0</v>
      </c>
      <c r="BU26" s="3">
        <f>SUM(BU14:BU25)</f>
        <v>0</v>
      </c>
      <c r="BV26" s="3">
        <f>SUM(BV14:BV25)</f>
        <v>0</v>
      </c>
      <c r="BW26" s="3">
        <f>SUM(BW14:BW25)</f>
        <v>0</v>
      </c>
      <c r="BX26" s="3">
        <f>SUM(BX14:BX25)</f>
        <v>0</v>
      </c>
      <c r="BY26" s="3">
        <f>SUM(BY14:BY25)</f>
        <v>0</v>
      </c>
      <c r="BZ26" s="3">
        <f>SUM(BZ14:BZ25)</f>
        <v>0</v>
      </c>
      <c r="CA26" s="3">
        <f>SUM(CA14:CA25)</f>
        <v>0</v>
      </c>
      <c r="CB26" s="3">
        <f>SUM(CB14:CB25)</f>
        <v>0</v>
      </c>
      <c r="CC26" s="3">
        <f>SUM(CC14:CC25)</f>
        <v>0</v>
      </c>
      <c r="CD26" s="3">
        <f>SUM(CD14:CD25)</f>
        <v>0</v>
      </c>
      <c r="CE26" s="3">
        <f>SUM(CE14:CE25)</f>
        <v>0</v>
      </c>
      <c r="CF26" s="3">
        <f>SUM(CF14:CF25)</f>
        <v>0</v>
      </c>
      <c r="CG26" s="3">
        <f>SUM(CG14:CG25)</f>
        <v>0</v>
      </c>
      <c r="CH26" s="3">
        <f>SUM(CH14:CH25)</f>
        <v>0</v>
      </c>
      <c r="CI26" s="3">
        <f>SUM(CI14:CI25)</f>
        <v>0</v>
      </c>
      <c r="CJ26" s="3">
        <f>SUM(CJ14:CJ25)</f>
        <v>0</v>
      </c>
      <c r="CK26" s="3">
        <f>SUM(CK14:CK25)</f>
        <v>0</v>
      </c>
      <c r="CL26" s="3">
        <f>SUM(CL14:CL25)</f>
        <v>0</v>
      </c>
      <c r="CM26" s="3">
        <f>SUM(CM14:CM25)</f>
        <v>0</v>
      </c>
      <c r="CN26" s="3">
        <f>SUM(CN14:CN25)</f>
        <v>0</v>
      </c>
      <c r="CO26" s="3">
        <f>SUM(CO14:CO25)</f>
        <v>0</v>
      </c>
      <c r="CP26" s="3">
        <f>SUM(CP14:CP25)</f>
        <v>0</v>
      </c>
      <c r="CQ26" s="3">
        <f>SUM(CQ14:CQ25)</f>
        <v>0</v>
      </c>
      <c r="CR26" s="3">
        <f>SUM(CR14:CR25)</f>
        <v>0</v>
      </c>
      <c r="CS26" s="3">
        <f>SUM(CS14:CS25)</f>
        <v>0</v>
      </c>
      <c r="CT26" s="3">
        <f>SUM(CT14:CT25)</f>
        <v>0</v>
      </c>
      <c r="CU26" s="3">
        <f>SUM(CU14:CU25)</f>
        <v>0</v>
      </c>
      <c r="CV26" s="3">
        <f>SUM(CV14:CV25)</f>
        <v>0</v>
      </c>
      <c r="CW26" s="3">
        <f>SUM(CW14:CW25)</f>
        <v>0</v>
      </c>
      <c r="CX26" s="3">
        <f>SUM(CX14:CX25)</f>
        <v>0</v>
      </c>
      <c r="CY26" s="3">
        <f>SUM(CY14:CY25)</f>
        <v>0</v>
      </c>
      <c r="CZ26" s="3">
        <f>SUM(CZ14:CZ25)</f>
        <v>0</v>
      </c>
      <c r="DA26" s="3">
        <f>SUM(DA14:DA25)</f>
        <v>0</v>
      </c>
      <c r="DB26" s="3">
        <f>SUM(DB14:DB25)</f>
        <v>0</v>
      </c>
      <c r="DC26" s="3">
        <f>SUM(DC14:DC25)</f>
        <v>0</v>
      </c>
      <c r="DD26" s="3">
        <f>SUM(DD14:DD25)</f>
        <v>0</v>
      </c>
      <c r="DE26" s="3">
        <f>SUM(DE14:DE25)</f>
        <v>0</v>
      </c>
      <c r="DF26" s="3">
        <f>SUM(DF14:DF25)</f>
        <v>0</v>
      </c>
      <c r="DG26" s="3">
        <f>SUM(DG14:DG25)</f>
        <v>0</v>
      </c>
      <c r="DH26" s="3">
        <f>SUM(DH14:DH25)</f>
        <v>0</v>
      </c>
      <c r="DI26" s="3">
        <f>SUM(DI14:DI25)</f>
        <v>0</v>
      </c>
      <c r="DJ26" s="3">
        <f>SUM(DJ14:DJ25)</f>
        <v>0</v>
      </c>
      <c r="DK26" s="3">
        <f>SUM(DK14:DK25)</f>
        <v>0</v>
      </c>
      <c r="DL26" s="3">
        <f>SUM(DL14:DL25)</f>
        <v>0</v>
      </c>
      <c r="DM26" s="3">
        <f>SUM(DM14:DM25)</f>
        <v>0</v>
      </c>
      <c r="DN26" s="3">
        <f>SUM(DN14:DN25)</f>
        <v>0</v>
      </c>
      <c r="DO26" s="3">
        <f>SUM(DO14:DO25)</f>
        <v>0</v>
      </c>
      <c r="DP26" s="3">
        <f>SUM(DP14:DP25)</f>
        <v>0</v>
      </c>
      <c r="DQ26" s="3">
        <f>SUM(DQ14:DQ25)</f>
        <v>0</v>
      </c>
      <c r="DR26" s="3">
        <f>SUM(DR14:DR25)</f>
        <v>0</v>
      </c>
      <c r="DS26" s="3">
        <f>SUM(DS14:DS25)</f>
        <v>0</v>
      </c>
      <c r="DT26" s="3">
        <f>SUM(DT14:DT25)</f>
        <v>0</v>
      </c>
      <c r="DU26" s="3">
        <f>SUM(DU14:DU25)</f>
        <v>0</v>
      </c>
      <c r="DV26" s="3">
        <f>SUM(DV14:DV25)</f>
        <v>0</v>
      </c>
      <c r="DW26" s="3">
        <f>SUM(DW14:DW25)</f>
        <v>0</v>
      </c>
      <c r="DX26" s="3">
        <f>SUM(DX14:DX25)</f>
        <v>0</v>
      </c>
      <c r="DY26" s="3">
        <f>SUM(DY14:DY25)</f>
        <v>0</v>
      </c>
      <c r="DZ26" s="3">
        <f>SUM(DZ14:DZ25)</f>
        <v>0</v>
      </c>
      <c r="EA26" s="3">
        <f>SUM(EA14:EA25)</f>
        <v>0</v>
      </c>
      <c r="EB26" s="3">
        <f>SUM(EB14:EB25)</f>
        <v>0</v>
      </c>
      <c r="EC26" s="3">
        <f>SUM(EC14:EC25)</f>
        <v>0</v>
      </c>
      <c r="ED26" s="3">
        <f>SUM(ED14:ED25)</f>
        <v>0</v>
      </c>
      <c r="EE26" s="3">
        <f>SUM(EE14:EE25)</f>
        <v>0</v>
      </c>
      <c r="EF26" s="3">
        <f>SUM(EF14:EF25)</f>
        <v>0</v>
      </c>
      <c r="EG26" s="3">
        <f>SUM(EG14:EG25)</f>
        <v>0</v>
      </c>
      <c r="EH26" s="3">
        <f>SUM(EH14:EH25)</f>
        <v>0</v>
      </c>
      <c r="EI26" s="3">
        <f>SUM(EI14:EI25)</f>
        <v>0</v>
      </c>
      <c r="EJ26" s="3">
        <f>SUM(EJ14:EJ25)</f>
        <v>0</v>
      </c>
      <c r="EK26" s="3">
        <f>SUM(EK14:EK25)</f>
        <v>0</v>
      </c>
      <c r="EL26" s="3">
        <f>SUM(EL14:EL25)</f>
        <v>0</v>
      </c>
      <c r="EM26" s="3">
        <f>SUM(EM14:EM25)</f>
        <v>0</v>
      </c>
      <c r="EN26" s="3">
        <f>SUM(EN14:EN25)</f>
        <v>0</v>
      </c>
      <c r="EO26" s="3">
        <f>SUM(EO14:EO25)</f>
        <v>0</v>
      </c>
      <c r="EP26" s="3">
        <f>SUM(EP14:EP25)</f>
        <v>0</v>
      </c>
      <c r="EQ26" s="3">
        <f>SUM(EQ14:EQ25)</f>
        <v>0</v>
      </c>
      <c r="ER26" s="3">
        <f>SUM(ER14:ER25)</f>
        <v>0</v>
      </c>
      <c r="ES26" s="3">
        <f>SUM(ES14:ES25)</f>
        <v>0</v>
      </c>
      <c r="ET26" s="3">
        <f>SUM(ET14:ET25)</f>
        <v>0</v>
      </c>
      <c r="EU26" s="3">
        <f>SUM(EU14:EU25)</f>
        <v>0</v>
      </c>
      <c r="EV26" s="3">
        <f>SUM(EV14:EV25)</f>
        <v>0</v>
      </c>
      <c r="EW26" s="3">
        <f>SUM(EW14:EW25)</f>
        <v>0</v>
      </c>
      <c r="EX26" s="3">
        <f>SUM(EX14:EX25)</f>
        <v>0</v>
      </c>
      <c r="EY26" s="3">
        <f>SUM(EY14:EY25)</f>
        <v>0</v>
      </c>
      <c r="EZ26" s="3">
        <f>SUM(EZ14:EZ25)</f>
        <v>0</v>
      </c>
      <c r="FA26" s="3">
        <f>SUM(FA14:FA25)</f>
        <v>0</v>
      </c>
      <c r="FB26" s="3">
        <f>SUM(FB14:FB25)</f>
        <v>0</v>
      </c>
      <c r="FC26" s="3">
        <f>SUM(FC14:FC25)</f>
        <v>0</v>
      </c>
      <c r="FD26" s="3">
        <f>SUM(FD14:FD25)</f>
        <v>0</v>
      </c>
      <c r="FE26" s="3">
        <f>SUM(FE14:FE25)</f>
        <v>0</v>
      </c>
      <c r="FF26" s="3">
        <f>SUM(FF14:FF25)</f>
        <v>0</v>
      </c>
      <c r="FG26" s="3">
        <f>SUM(FG14:FG25)</f>
        <v>0</v>
      </c>
      <c r="FH26" s="3">
        <f>SUM(FH14:FH25)</f>
        <v>0</v>
      </c>
      <c r="FI26" s="3">
        <f>SUM(FI14:FI25)</f>
        <v>0</v>
      </c>
      <c r="FJ26" s="3">
        <f>SUM(FJ14:FJ25)</f>
        <v>0</v>
      </c>
      <c r="FK26" s="3">
        <f>SUM(FK14:FK25)</f>
        <v>0</v>
      </c>
      <c r="FL26" s="3">
        <f>SUM(FL14:FL25)</f>
        <v>0</v>
      </c>
      <c r="FM26" s="3">
        <f>SUM(FM14:FM25)</f>
        <v>0</v>
      </c>
      <c r="FN26" s="3">
        <f>SUM(FN14:FN25)</f>
        <v>0</v>
      </c>
      <c r="FO26" s="3">
        <f>SUM(FO14:FO25)</f>
        <v>0</v>
      </c>
      <c r="FP26" s="3">
        <f>SUM(FP14:FP25)</f>
        <v>0</v>
      </c>
      <c r="FQ26" s="3">
        <f>SUM(FQ14:FQ25)</f>
        <v>0</v>
      </c>
      <c r="FR26" s="3">
        <f>SUM(FR14:FR25)</f>
        <v>0</v>
      </c>
      <c r="FS26" s="3">
        <f>SUM(FS14:FS25)</f>
        <v>0</v>
      </c>
      <c r="FT26" s="3">
        <f>SUM(FT14:FT25)</f>
        <v>0</v>
      </c>
      <c r="FU26" s="3">
        <f>SUM(FU14:FU25)</f>
        <v>0</v>
      </c>
      <c r="FV26" s="3">
        <f>SUM(FV14:FV25)</f>
        <v>0</v>
      </c>
      <c r="FW26" s="3">
        <f>SUM(FW14:FW25)</f>
        <v>0</v>
      </c>
      <c r="FX26" s="3">
        <f>SUM(FX14:FX25)</f>
        <v>0</v>
      </c>
      <c r="FY26" s="3">
        <f>SUM(FY14:FY25)</f>
        <v>0</v>
      </c>
      <c r="FZ26" s="3">
        <f>SUM(FZ14:FZ25)</f>
        <v>0</v>
      </c>
      <c r="GA26" s="3">
        <f>SUM(GA14:GA25)</f>
        <v>0</v>
      </c>
      <c r="GB26" s="3">
        <f>SUM(GB14:GB25)</f>
        <v>0</v>
      </c>
      <c r="GC26" s="3">
        <f>SUM(GC14:GC25)</f>
        <v>0</v>
      </c>
      <c r="GD26" s="3">
        <f>SUM(GD14:GD25)</f>
        <v>0</v>
      </c>
      <c r="GE26" s="3">
        <f>SUM(GE14:GE25)</f>
        <v>0</v>
      </c>
      <c r="GF26" s="3">
        <f>SUM(GF14:GF25)</f>
        <v>0</v>
      </c>
      <c r="GG26" s="3">
        <f>SUM(GG14:GG25)</f>
        <v>0</v>
      </c>
      <c r="GH26" s="3">
        <f>SUM(GH14:GH25)</f>
        <v>0</v>
      </c>
      <c r="GI26" s="3">
        <f>SUM(GI14:GI25)</f>
        <v>0</v>
      </c>
      <c r="GJ26" s="3">
        <f>SUM(GJ14:GJ25)</f>
        <v>0</v>
      </c>
      <c r="GK26" s="3">
        <f>SUM(GK14:GK25)</f>
        <v>0</v>
      </c>
      <c r="GL26" s="3">
        <f>SUM(GL14:GL25)</f>
        <v>0</v>
      </c>
      <c r="GM26" s="3">
        <f>SUM(GM14:GM25)</f>
        <v>0</v>
      </c>
      <c r="GN26" s="3">
        <f>SUM(GN14:GN25)</f>
        <v>0</v>
      </c>
      <c r="GO26" s="3">
        <f>SUM(GO14:GO25)</f>
        <v>0</v>
      </c>
      <c r="GP26" s="3">
        <f>SUM(GP14:GP25)</f>
        <v>0</v>
      </c>
      <c r="GQ26" s="3">
        <f>SUM(GQ14:GQ25)</f>
        <v>0</v>
      </c>
      <c r="GR26" s="3">
        <f>SUM(GR14:GR25)</f>
        <v>0</v>
      </c>
      <c r="GS26" s="3">
        <f>SUM(GS14:GS25)</f>
        <v>0</v>
      </c>
      <c r="GT26" s="3">
        <f>SUM(GT14:GT25)</f>
        <v>0</v>
      </c>
      <c r="GU26" s="3">
        <f>SUM(GU14:GU25)</f>
        <v>0</v>
      </c>
      <c r="GV26" s="3">
        <f>SUM(GV14:GV25)</f>
        <v>0</v>
      </c>
      <c r="GW26" s="3">
        <f>SUM(GW14:GW25)</f>
        <v>0</v>
      </c>
      <c r="GX26" s="3">
        <f>SUM(GX14:GX25)</f>
        <v>0</v>
      </c>
      <c r="GY26" s="3">
        <f>SUM(GY14:GY25)</f>
        <v>0</v>
      </c>
      <c r="GZ26" s="3">
        <f>SUM(GZ14:GZ25)</f>
        <v>0</v>
      </c>
      <c r="HA26" s="3">
        <f>SUM(HA14:HA25)</f>
        <v>0</v>
      </c>
      <c r="HB26" s="3">
        <f>SUM(HB14:HB25)</f>
        <v>0</v>
      </c>
      <c r="HC26" s="3">
        <f>SUM(HC14:HC25)</f>
        <v>0</v>
      </c>
      <c r="HD26" s="3">
        <f>SUM(HD14:HD25)</f>
        <v>0</v>
      </c>
      <c r="HE26" s="3">
        <f>SUM(HE14:HE25)</f>
        <v>0</v>
      </c>
      <c r="HF26" s="3">
        <f>SUM(HF14:HF25)</f>
        <v>0</v>
      </c>
      <c r="HG26" s="3">
        <f>SUM(HG14:HG25)</f>
        <v>0</v>
      </c>
      <c r="HH26" s="3">
        <f>SUM(HH14:HH25)</f>
        <v>0</v>
      </c>
      <c r="HI26" s="3">
        <f>SUM(HI14:HI25)</f>
        <v>0</v>
      </c>
      <c r="HJ26" s="3">
        <f>SUM(HJ14:HJ25)</f>
        <v>0</v>
      </c>
      <c r="HK26" s="3">
        <f>SUM(HK14:HK25)</f>
        <v>0</v>
      </c>
      <c r="HL26" s="3">
        <f>SUM(HL14:HL25)</f>
        <v>0</v>
      </c>
      <c r="HM26" s="3">
        <f>SUM(HM14:HM25)</f>
        <v>0</v>
      </c>
      <c r="HN26" s="3">
        <f>SUM(HN14:HN25)</f>
        <v>0</v>
      </c>
      <c r="HO26" s="3">
        <f>SUM(HO14:HO25)</f>
        <v>0</v>
      </c>
      <c r="HP26" s="3">
        <f>SUM(HP14:HP25)</f>
        <v>0</v>
      </c>
      <c r="HQ26" s="3">
        <f>SUM(HQ14:HQ25)</f>
        <v>0</v>
      </c>
      <c r="HR26" s="3">
        <f>SUM(HR14:HR25)</f>
        <v>0</v>
      </c>
      <c r="HS26" s="3">
        <f>SUM(HS14:HS25)</f>
        <v>0</v>
      </c>
      <c r="HT26" s="3">
        <f>SUM(HT14:HT25)</f>
        <v>0</v>
      </c>
      <c r="HU26" s="3">
        <f>SUM(HU14:HU25)</f>
        <v>0</v>
      </c>
      <c r="HV26" s="3">
        <f>SUM(HV14:HV25)</f>
        <v>0</v>
      </c>
      <c r="HW26" s="3">
        <f>SUM(HW14:HW25)</f>
        <v>0</v>
      </c>
      <c r="HX26" s="3">
        <f>SUM(HX14:HX25)</f>
        <v>0</v>
      </c>
      <c r="HY26" s="3">
        <f>SUM(HY14:HY25)</f>
        <v>0</v>
      </c>
      <c r="HZ26" s="3">
        <f>SUM(HZ14:HZ25)</f>
        <v>0</v>
      </c>
      <c r="IA26" s="3">
        <f>SUM(IA14:IA25)</f>
        <v>0</v>
      </c>
      <c r="IB26" s="3">
        <f>SUM(IB14:IB25)</f>
        <v>0</v>
      </c>
      <c r="IC26" s="3">
        <f>SUM(IC14:IC25)</f>
        <v>0</v>
      </c>
      <c r="ID26" s="3">
        <f>SUM(ID14:ID25)</f>
        <v>0</v>
      </c>
      <c r="IE26" s="3">
        <f>SUM(IE14:IE25)</f>
        <v>0</v>
      </c>
      <c r="IF26" s="3">
        <f>SUM(IF14:IF25)</f>
        <v>0</v>
      </c>
      <c r="IG26" s="3">
        <f>SUM(IG14:IG25)</f>
        <v>0</v>
      </c>
      <c r="IH26" s="3">
        <f>SUM(IH14:IH25)</f>
        <v>0</v>
      </c>
      <c r="II26" s="3">
        <f>SUM(II14:II25)</f>
        <v>0</v>
      </c>
      <c r="IJ26" s="3">
        <f>SUM(IJ14:IJ25)</f>
        <v>0</v>
      </c>
      <c r="IK26" s="3">
        <f>SUM(IK14:IK25)</f>
        <v>0</v>
      </c>
      <c r="IL26" s="3">
        <f>SUM(IL14:IL25)</f>
        <v>0</v>
      </c>
      <c r="IM26" s="3">
        <f>SUM(IM14:IM25)</f>
        <v>0</v>
      </c>
      <c r="IN26" s="3">
        <f>SUM(IN14:IN25)</f>
        <v>0</v>
      </c>
      <c r="IO26" s="3">
        <f>SUM(IO14:IO25)</f>
        <v>0</v>
      </c>
      <c r="IP26" s="3">
        <f>SUM(IP14:IP25)</f>
        <v>0</v>
      </c>
      <c r="IQ26" s="3">
        <f>SUM(IQ14:IQ25)</f>
        <v>0</v>
      </c>
      <c r="IR26" s="3">
        <f>SUM(IR14:IR25)</f>
        <v>0</v>
      </c>
      <c r="IS26" s="3">
        <f>SUM(IS14:IS25)</f>
        <v>0</v>
      </c>
      <c r="IT26" s="3">
        <f>SUM(IT14:IT25)</f>
        <v>0</v>
      </c>
      <c r="IU26" s="3">
        <f>SUM(IU14:IU25)</f>
        <v>0</v>
      </c>
      <c r="IV26" s="3">
        <f>SUM(IV14:IV25)</f>
        <v>0</v>
      </c>
      <c r="IW26" s="3">
        <f>SUM(IW14:IW25)</f>
        <v>0</v>
      </c>
      <c r="IX26" s="3">
        <f>SUM(IX14:IX25)</f>
        <v>0</v>
      </c>
      <c r="IY26" s="3">
        <f>SUM(IY14:IY25)</f>
        <v>0</v>
      </c>
      <c r="IZ26" s="3">
        <f>SUM(IZ14:IZ25)</f>
        <v>0</v>
      </c>
      <c r="JA26" s="3">
        <f>SUM(JA14:JA25)</f>
        <v>0</v>
      </c>
      <c r="JB26" s="3">
        <f>SUM(JB14:JB25)</f>
        <v>0</v>
      </c>
      <c r="JC26" s="3">
        <f>SUM(JC14:JC25)</f>
        <v>0</v>
      </c>
      <c r="JD26" s="3">
        <f>SUM(JD14:JD25)</f>
        <v>0</v>
      </c>
      <c r="JE26" s="3">
        <f>SUM(JE14:JE25)</f>
        <v>0</v>
      </c>
      <c r="JF26" s="3">
        <f>SUM(JF14:JF25)</f>
        <v>0</v>
      </c>
      <c r="JG26" s="3">
        <f>SUM(JG14:JG25)</f>
        <v>0</v>
      </c>
      <c r="JH26" s="3">
        <f>SUM(JH14:JH25)</f>
        <v>0</v>
      </c>
      <c r="JI26" s="3">
        <f>SUM(JI14:JI25)</f>
        <v>0</v>
      </c>
      <c r="JJ26" s="3">
        <f>SUM(JJ14:JJ25)</f>
        <v>0</v>
      </c>
      <c r="JK26" s="3">
        <f>SUM(JK14:JK25)</f>
        <v>0</v>
      </c>
      <c r="JL26" s="3">
        <f>SUM(JL14:JL25)</f>
        <v>0</v>
      </c>
      <c r="JM26" s="3">
        <f>SUM(JM14:JM25)</f>
        <v>0</v>
      </c>
      <c r="JN26" s="3">
        <f>SUM(JN14:JN25)</f>
        <v>0</v>
      </c>
      <c r="JO26" s="3">
        <f>SUM(JO14:JO25)</f>
        <v>0</v>
      </c>
      <c r="JP26" s="3">
        <f>SUM(JP14:JP25)</f>
        <v>0</v>
      </c>
      <c r="JQ26" s="3">
        <f>SUM(JQ14:JQ25)</f>
        <v>0</v>
      </c>
      <c r="JR26" s="3">
        <f>SUM(JR14:JR25)</f>
        <v>0</v>
      </c>
      <c r="JS26" s="3">
        <f>SUM(JS14:JS25)</f>
        <v>0</v>
      </c>
      <c r="JT26" s="3">
        <f>SUM(JT14:JT25)</f>
        <v>0</v>
      </c>
      <c r="JU26" s="3">
        <f>SUM(JU14:JU25)</f>
        <v>0</v>
      </c>
      <c r="JV26" s="3">
        <f>SUM(JV14:JV25)</f>
        <v>0</v>
      </c>
      <c r="JW26" s="3">
        <f>SUM(JW14:JW25)</f>
        <v>0</v>
      </c>
      <c r="JX26" s="3">
        <f>SUM(JX14:JX25)</f>
        <v>0</v>
      </c>
      <c r="JY26" s="3">
        <f>SUM(JY14:JY25)</f>
        <v>0</v>
      </c>
      <c r="JZ26" s="3">
        <f>SUM(JZ14:JZ25)</f>
        <v>0</v>
      </c>
      <c r="KA26" s="3">
        <f>SUM(KA14:KA25)</f>
        <v>0</v>
      </c>
      <c r="KB26" s="3">
        <f>SUM(KB14:KB25)</f>
        <v>0</v>
      </c>
      <c r="KC26" s="3">
        <f>SUM(KC14:KC25)</f>
        <v>0</v>
      </c>
      <c r="KD26" s="3">
        <f>SUM(KD14:KD25)</f>
        <v>0</v>
      </c>
      <c r="KE26" s="3">
        <f>SUM(KE14:KE25)</f>
        <v>0</v>
      </c>
      <c r="KF26" s="3">
        <f>SUM(KF14:KF25)</f>
        <v>0</v>
      </c>
      <c r="KG26" s="3">
        <f>SUM(KG14:KG25)</f>
        <v>0</v>
      </c>
      <c r="KH26" s="3">
        <f>SUM(KH14:KH25)</f>
        <v>0</v>
      </c>
      <c r="KI26" s="3">
        <f>SUM(KI14:KI25)</f>
        <v>0</v>
      </c>
      <c r="KJ26" s="3">
        <f>SUM(KJ14:KJ25)</f>
        <v>0</v>
      </c>
      <c r="KK26" s="3">
        <f>SUM(KK14:KK25)</f>
        <v>0</v>
      </c>
      <c r="KL26" s="3">
        <f>SUM(KL14:KL25)</f>
        <v>0</v>
      </c>
      <c r="KM26" s="3">
        <f>SUM(KM14:KM25)</f>
        <v>0</v>
      </c>
      <c r="KN26" s="3">
        <f>SUM(KN14:KN25)</f>
        <v>0</v>
      </c>
      <c r="KO26" s="3">
        <f>SUM(KO14:KO25)</f>
        <v>0</v>
      </c>
      <c r="KP26" s="3">
        <f>SUM(KP14:KP25)</f>
        <v>0</v>
      </c>
      <c r="KQ26" s="3">
        <f>SUM(KQ14:KQ25)</f>
        <v>0</v>
      </c>
      <c r="KR26" s="3">
        <f>SUM(KR14:KR25)</f>
        <v>0</v>
      </c>
      <c r="KS26" s="3">
        <f>SUM(KS14:KS25)</f>
        <v>0</v>
      </c>
      <c r="KT26" s="3">
        <f>SUM(KT14:KT25)</f>
        <v>0</v>
      </c>
      <c r="KU26" s="3">
        <f>SUM(KU14:KU25)</f>
        <v>0</v>
      </c>
      <c r="KV26" s="3">
        <f>SUM(KV14:KV25)</f>
        <v>0</v>
      </c>
      <c r="KW26" s="3">
        <f>SUM(KW14:KW25)</f>
        <v>0</v>
      </c>
      <c r="KX26" s="3">
        <f>SUM(KX14:KX25)</f>
        <v>0</v>
      </c>
      <c r="KY26" s="3">
        <f>SUM(KY14:KY25)</f>
        <v>0</v>
      </c>
      <c r="KZ26" s="3">
        <f>SUM(KZ14:KZ25)</f>
        <v>0</v>
      </c>
      <c r="LA26" s="3">
        <f>SUM(LA14:LA25)</f>
        <v>0</v>
      </c>
      <c r="LB26" s="3">
        <f>SUM(LB14:LB25)</f>
        <v>0</v>
      </c>
      <c r="LC26" s="3">
        <f>SUM(LC14:LC25)</f>
        <v>0</v>
      </c>
      <c r="LD26" s="3">
        <f>SUM(LD14:LD25)</f>
        <v>0</v>
      </c>
      <c r="LE26" s="3">
        <f>SUM(LE14:LE25)</f>
        <v>0</v>
      </c>
      <c r="LF26" s="3">
        <f>SUM(LF14:LF25)</f>
        <v>0</v>
      </c>
      <c r="LG26" s="3">
        <f>SUM(LG14:LG25)</f>
        <v>0</v>
      </c>
      <c r="LH26" s="3">
        <f>SUM(LH14:LH25)</f>
        <v>0</v>
      </c>
      <c r="LI26" s="3">
        <f>SUM(LI14:LI25)</f>
        <v>0</v>
      </c>
      <c r="LJ26" s="3">
        <f>SUM(LJ14:LJ25)</f>
        <v>0</v>
      </c>
      <c r="LK26" s="3">
        <f>SUM(LK14:LK25)</f>
        <v>0</v>
      </c>
      <c r="LL26" s="3">
        <f>SUM(LL14:LL25)</f>
        <v>0</v>
      </c>
      <c r="LM26" s="3">
        <f>SUM(LM14:LM25)</f>
        <v>0</v>
      </c>
      <c r="LN26" s="3">
        <f>SUM(LN14:LN25)</f>
        <v>0</v>
      </c>
      <c r="LO26" s="3">
        <f>SUM(LO14:LO25)</f>
        <v>0</v>
      </c>
      <c r="LP26" s="3">
        <f>SUM(LP14:LP25)</f>
        <v>0</v>
      </c>
      <c r="LQ26" s="3">
        <f>SUM(LQ14:LQ25)</f>
        <v>0</v>
      </c>
      <c r="LR26" s="3">
        <f>SUM(LR14:LR25)</f>
        <v>0</v>
      </c>
      <c r="LS26" s="3">
        <f>SUM(LS14:LS25)</f>
        <v>0</v>
      </c>
      <c r="LT26" s="3">
        <f>SUM(LT14:LT25)</f>
        <v>0</v>
      </c>
      <c r="LU26" s="3">
        <f>SUM(LU14:LU25)</f>
        <v>0</v>
      </c>
      <c r="LV26" s="3">
        <f>SUM(LV14:LV25)</f>
        <v>0</v>
      </c>
      <c r="LW26" s="3">
        <f>SUM(LW14:LW25)</f>
        <v>0</v>
      </c>
      <c r="LX26" s="3">
        <f>SUM(LX14:LX25)</f>
        <v>0</v>
      </c>
      <c r="LY26" s="3">
        <f>SUM(LY14:LY25)</f>
        <v>0</v>
      </c>
      <c r="LZ26" s="3">
        <f>SUM(LZ14:LZ25)</f>
        <v>0</v>
      </c>
      <c r="MA26" s="3">
        <f>SUM(MA14:MA25)</f>
        <v>0</v>
      </c>
      <c r="MB26" s="3">
        <f>SUM(MB14:MB25)</f>
        <v>0</v>
      </c>
      <c r="MC26" s="3">
        <f>SUM(MC14:MC25)</f>
        <v>0</v>
      </c>
      <c r="MD26" s="3">
        <f>SUM(MD14:MD25)</f>
        <v>0</v>
      </c>
      <c r="ME26" s="3">
        <f>SUM(ME14:ME25)</f>
        <v>0</v>
      </c>
      <c r="MF26" s="3">
        <f>SUM(MF14:MF25)</f>
        <v>0</v>
      </c>
      <c r="MG26" s="3">
        <f>SUM(MG14:MG25)</f>
        <v>0</v>
      </c>
      <c r="MH26" s="3">
        <f>SUM(MH14:MH25)</f>
        <v>0</v>
      </c>
      <c r="MI26" s="3">
        <f>SUM(MI14:MI25)</f>
        <v>0</v>
      </c>
      <c r="MJ26" s="3">
        <f>SUM(MJ14:MJ25)</f>
        <v>0</v>
      </c>
      <c r="MK26" s="3">
        <f>SUM(MK14:MK25)</f>
        <v>0</v>
      </c>
      <c r="ML26" s="3">
        <f>SUM(ML14:ML25)</f>
        <v>0</v>
      </c>
      <c r="MM26" s="3">
        <f>SUM(MM14:MM25)</f>
        <v>0</v>
      </c>
      <c r="MN26" s="3">
        <f>SUM(MN14:MN25)</f>
        <v>0</v>
      </c>
      <c r="MO26" s="3">
        <f>SUM(MO14:MO25)</f>
        <v>0</v>
      </c>
      <c r="MP26" s="3">
        <f>SUM(MP14:MP25)</f>
        <v>0</v>
      </c>
      <c r="MQ26" s="3">
        <f>SUM(MQ14:MQ25)</f>
        <v>0</v>
      </c>
      <c r="MR26" s="3">
        <f>SUM(MR14:MR25)</f>
        <v>0</v>
      </c>
      <c r="MS26" s="3">
        <f>SUM(MS14:MS25)</f>
        <v>0</v>
      </c>
      <c r="MT26" s="3">
        <f>SUM(MT14:MT25)</f>
        <v>0</v>
      </c>
      <c r="MU26" s="3">
        <f>SUM(MU14:MU25)</f>
        <v>0</v>
      </c>
      <c r="MV26" s="3">
        <f>SUM(MV14:MV25)</f>
        <v>0</v>
      </c>
      <c r="MW26" s="3">
        <f>SUM(MW14:MW25)</f>
        <v>0</v>
      </c>
      <c r="MX26" s="3">
        <f>SUM(MX14:MX25)</f>
        <v>0</v>
      </c>
      <c r="MY26" s="3">
        <f>SUM(MY14:MY25)</f>
        <v>0</v>
      </c>
      <c r="MZ26" s="3">
        <f>SUM(MZ14:MZ25)</f>
        <v>0</v>
      </c>
      <c r="NA26" s="3">
        <f>SUM(NA14:NA25)</f>
        <v>0</v>
      </c>
      <c r="NB26" s="3">
        <f>SUM(NB14:NB25)</f>
        <v>0</v>
      </c>
      <c r="NC26" s="3">
        <f>SUM(NC14:NC25)</f>
        <v>0</v>
      </c>
      <c r="ND26" s="3">
        <f>SUM(ND14:ND25)</f>
        <v>0</v>
      </c>
      <c r="NE26" s="3">
        <f>SUM(NE14:NE25)</f>
        <v>0</v>
      </c>
      <c r="NF26" s="3">
        <f>SUM(NF14:NF25)</f>
        <v>0</v>
      </c>
      <c r="NG26" s="3">
        <f>SUM(NG14:NG25)</f>
        <v>0</v>
      </c>
      <c r="NH26" s="3">
        <f>SUM(NH14:NH25)</f>
        <v>0</v>
      </c>
      <c r="NI26" s="3">
        <f>SUM(NI14:NI25)</f>
        <v>0</v>
      </c>
      <c r="NJ26" s="3">
        <f>SUM(NJ14:NJ25)</f>
        <v>0</v>
      </c>
      <c r="NK26" s="3">
        <f>SUM(NK14:NK25)</f>
        <v>0</v>
      </c>
      <c r="NL26" s="3">
        <f>SUM(NL14:NL25)</f>
        <v>0</v>
      </c>
      <c r="NM26" s="3">
        <f>SUM(NM14:NM25)</f>
        <v>0</v>
      </c>
      <c r="NN26" s="3">
        <f>SUM(NN14:NN25)</f>
        <v>0</v>
      </c>
      <c r="NO26" s="3">
        <f>SUM(NO14:NO25)</f>
        <v>0</v>
      </c>
      <c r="NP26" s="3">
        <f>SUM(NP14:NP25)</f>
        <v>0</v>
      </c>
      <c r="NQ26" s="3">
        <f>SUM(NQ14:NQ25)</f>
        <v>0</v>
      </c>
      <c r="NR26" s="3">
        <f>SUM(NR14:NR25)</f>
        <v>0</v>
      </c>
      <c r="NS26" s="3">
        <f>SUM(NS14:NS25)</f>
        <v>0</v>
      </c>
    </row>
    <row r="27" spans="1:383" x14ac:dyDescent="0.25">
      <c r="A27" s="3">
        <v>14</v>
      </c>
      <c r="B27" s="68"/>
      <c r="C27" s="63" t="e">
        <f>C26/D53%</f>
        <v>#DIV/0!</v>
      </c>
      <c r="D27" s="63" t="e">
        <f>D26/D53%</f>
        <v>#DIV/0!</v>
      </c>
      <c r="E27" s="63" t="e">
        <f>E26/D53%</f>
        <v>#DIV/0!</v>
      </c>
      <c r="F27" s="63" t="e">
        <f>F26/D53%</f>
        <v>#DIV/0!</v>
      </c>
      <c r="G27" s="63" t="e">
        <f>G26/D53%</f>
        <v>#DIV/0!</v>
      </c>
      <c r="H27" s="63" t="e">
        <f>H26/D53%</f>
        <v>#DIV/0!</v>
      </c>
      <c r="I27" s="63" t="e">
        <f>I26/D53%</f>
        <v>#DIV/0!</v>
      </c>
      <c r="J27" s="63" t="e">
        <f>J26/D53%</f>
        <v>#DIV/0!</v>
      </c>
      <c r="K27" s="63" t="e">
        <f>K26/D53%</f>
        <v>#DIV/0!</v>
      </c>
      <c r="L27" s="63" t="e">
        <f>L26/D53%</f>
        <v>#DIV/0!</v>
      </c>
      <c r="M27" s="63" t="e">
        <f>M26/D53%</f>
        <v>#DIV/0!</v>
      </c>
      <c r="N27" s="63" t="e">
        <f>N26/D53%</f>
        <v>#DIV/0!</v>
      </c>
      <c r="O27" s="63" t="e">
        <f>O26/D53%</f>
        <v>#DIV/0!</v>
      </c>
      <c r="P27" s="63" t="e">
        <f>P26/D53%</f>
        <v>#DIV/0!</v>
      </c>
      <c r="Q27" s="63" t="e">
        <f>Q26/D53%</f>
        <v>#DIV/0!</v>
      </c>
      <c r="R27" s="63" t="e">
        <f>R26/D53%</f>
        <v>#DIV/0!</v>
      </c>
      <c r="S27" s="63" t="e">
        <f>S26/D53%</f>
        <v>#DIV/0!</v>
      </c>
      <c r="T27" s="63" t="e">
        <f>T26/D53%</f>
        <v>#DIV/0!</v>
      </c>
      <c r="U27" s="63" t="e">
        <f>U26/D53%</f>
        <v>#DIV/0!</v>
      </c>
      <c r="V27" s="63" t="e">
        <f>V26/D53%</f>
        <v>#DIV/0!</v>
      </c>
      <c r="W27" s="63" t="e">
        <f>W26/D53%</f>
        <v>#DIV/0!</v>
      </c>
      <c r="X27" s="63" t="e">
        <f>X26/D53%</f>
        <v>#DIV/0!</v>
      </c>
      <c r="Y27" s="63" t="e">
        <f>Y26/D53%</f>
        <v>#DIV/0!</v>
      </c>
      <c r="Z27" s="63" t="e">
        <f>Z26/D53%</f>
        <v>#DIV/0!</v>
      </c>
      <c r="AA27" s="63" t="e">
        <f>AA26/D53%</f>
        <v>#DIV/0!</v>
      </c>
      <c r="AB27" s="63" t="e">
        <f>AB26/D53%</f>
        <v>#DIV/0!</v>
      </c>
      <c r="AC27" s="63" t="e">
        <f>AC26/D53%</f>
        <v>#DIV/0!</v>
      </c>
      <c r="AD27" s="63" t="e">
        <f>AD26/D53%</f>
        <v>#DIV/0!</v>
      </c>
      <c r="AE27" s="63" t="e">
        <f>AE26/D53%</f>
        <v>#DIV/0!</v>
      </c>
      <c r="AF27" s="63" t="e">
        <f>AF26/D53%</f>
        <v>#DIV/0!</v>
      </c>
      <c r="AG27" s="63" t="e">
        <f>AG26/D53%</f>
        <v>#DIV/0!</v>
      </c>
      <c r="AH27" s="63" t="e">
        <f>AH26/D53%</f>
        <v>#DIV/0!</v>
      </c>
      <c r="AI27" s="63" t="e">
        <f>AI26/D53%</f>
        <v>#DIV/0!</v>
      </c>
      <c r="AJ27" s="63" t="e">
        <f>AJ26/D53%</f>
        <v>#DIV/0!</v>
      </c>
      <c r="AK27" s="63" t="e">
        <f>AK26/D53%</f>
        <v>#DIV/0!</v>
      </c>
      <c r="AL27" s="63" t="e">
        <f>AL26/D53%</f>
        <v>#DIV/0!</v>
      </c>
      <c r="AM27" s="63" t="e">
        <f>AM26/D53%</f>
        <v>#DIV/0!</v>
      </c>
      <c r="AN27" s="63" t="e">
        <f>AN26/D53%</f>
        <v>#DIV/0!</v>
      </c>
      <c r="AO27" s="63" t="e">
        <f>AO26/D53%</f>
        <v>#DIV/0!</v>
      </c>
      <c r="AP27" s="63" t="e">
        <f>AP26/D53%</f>
        <v>#DIV/0!</v>
      </c>
      <c r="AQ27" s="63" t="e">
        <f>AQ26/D53%</f>
        <v>#DIV/0!</v>
      </c>
      <c r="AR27" s="63" t="e">
        <f>AR26/D53%</f>
        <v>#DIV/0!</v>
      </c>
      <c r="AS27" s="63" t="e">
        <f>AS26/D53%</f>
        <v>#DIV/0!</v>
      </c>
      <c r="AT27" s="63" t="e">
        <f>AT26/D53%</f>
        <v>#DIV/0!</v>
      </c>
      <c r="AU27" s="63" t="e">
        <f>AU26/D53%</f>
        <v>#DIV/0!</v>
      </c>
      <c r="AV27" s="63" t="e">
        <f>AV26/D53%</f>
        <v>#DIV/0!</v>
      </c>
      <c r="AW27" s="63" t="e">
        <f>AW26/D53%</f>
        <v>#DIV/0!</v>
      </c>
      <c r="AX27" s="63" t="e">
        <f>AX26/D53%</f>
        <v>#DIV/0!</v>
      </c>
      <c r="AY27" s="63" t="e">
        <f>AY26/D53%</f>
        <v>#DIV/0!</v>
      </c>
      <c r="AZ27" s="63" t="e">
        <f>AZ26/D53%</f>
        <v>#DIV/0!</v>
      </c>
      <c r="BA27" s="63" t="e">
        <f>BA26/D53%</f>
        <v>#DIV/0!</v>
      </c>
      <c r="BB27" s="63" t="e">
        <f>BB26/D53%</f>
        <v>#DIV/0!</v>
      </c>
      <c r="BC27" s="63" t="e">
        <f>BC26/D53%</f>
        <v>#DIV/0!</v>
      </c>
      <c r="BD27" s="63" t="e">
        <f>BD26/D53%</f>
        <v>#DIV/0!</v>
      </c>
      <c r="BE27" s="63" t="e">
        <f>BE26/D53%</f>
        <v>#DIV/0!</v>
      </c>
      <c r="BF27" s="63" t="e">
        <f>BF26/D53%</f>
        <v>#DIV/0!</v>
      </c>
      <c r="BG27" s="63" t="e">
        <f>BG26/D53%</f>
        <v>#DIV/0!</v>
      </c>
      <c r="BH27" s="63" t="e">
        <f>BH26/D53%</f>
        <v>#DIV/0!</v>
      </c>
      <c r="BI27" s="63" t="e">
        <f>BI26/D53%</f>
        <v>#DIV/0!</v>
      </c>
      <c r="BJ27" s="63" t="e">
        <f>BJ26/D53%</f>
        <v>#DIV/0!</v>
      </c>
      <c r="BK27" s="63" t="e">
        <f>BK26/D53%</f>
        <v>#DIV/0!</v>
      </c>
      <c r="BL27" s="63" t="e">
        <f>BL26/D53%</f>
        <v>#DIV/0!</v>
      </c>
      <c r="BM27" s="63" t="e">
        <f>BM26/D53%</f>
        <v>#DIV/0!</v>
      </c>
      <c r="BN27" s="63" t="e">
        <f>BN26/D53%</f>
        <v>#DIV/0!</v>
      </c>
      <c r="BO27" s="63" t="e">
        <f>BO26/D53%</f>
        <v>#DIV/0!</v>
      </c>
      <c r="BP27" s="63" t="e">
        <f>BP26/D53%</f>
        <v>#DIV/0!</v>
      </c>
      <c r="BQ27" s="63" t="e">
        <f>BQ26/D53%</f>
        <v>#DIV/0!</v>
      </c>
      <c r="BR27" s="63" t="e">
        <f>BR26/D53%</f>
        <v>#DIV/0!</v>
      </c>
      <c r="BS27" s="63" t="e">
        <f>BS26/D53%</f>
        <v>#DIV/0!</v>
      </c>
      <c r="BT27" s="63" t="e">
        <f>BT26/D53%</f>
        <v>#DIV/0!</v>
      </c>
      <c r="BU27" s="63" t="e">
        <f>BU26/D53%</f>
        <v>#DIV/0!</v>
      </c>
      <c r="BV27" s="63" t="e">
        <f>BV26/D53%</f>
        <v>#DIV/0!</v>
      </c>
      <c r="BW27" s="63" t="e">
        <f>BW26/D53%</f>
        <v>#DIV/0!</v>
      </c>
      <c r="BX27" s="63" t="e">
        <f>BX26/D53%</f>
        <v>#DIV/0!</v>
      </c>
      <c r="BY27" s="63" t="e">
        <f>BY26/D53%</f>
        <v>#DIV/0!</v>
      </c>
      <c r="BZ27" s="63" t="e">
        <f>BZ26/D53%</f>
        <v>#DIV/0!</v>
      </c>
      <c r="CA27" s="63" t="e">
        <f>CA26/D53%</f>
        <v>#DIV/0!</v>
      </c>
      <c r="CB27" s="63" t="e">
        <f>CB26/D53%</f>
        <v>#DIV/0!</v>
      </c>
      <c r="CC27" s="63" t="e">
        <f>CC26/D53%</f>
        <v>#DIV/0!</v>
      </c>
      <c r="CD27" s="63" t="e">
        <f>CD26/D53%</f>
        <v>#DIV/0!</v>
      </c>
      <c r="CE27" s="63" t="e">
        <f>CE26/D53%</f>
        <v>#DIV/0!</v>
      </c>
      <c r="CF27" s="63" t="e">
        <f>CF26/D53%</f>
        <v>#DIV/0!</v>
      </c>
      <c r="CG27" s="63" t="e">
        <f>CG26/D53%</f>
        <v>#DIV/0!</v>
      </c>
      <c r="CH27" s="63" t="e">
        <f>CH26/D53%</f>
        <v>#DIV/0!</v>
      </c>
      <c r="CI27" s="63" t="e">
        <f>CI26/D53%</f>
        <v>#DIV/0!</v>
      </c>
      <c r="CJ27" s="63" t="e">
        <f>CJ26/D53%</f>
        <v>#DIV/0!</v>
      </c>
      <c r="CK27" s="63" t="e">
        <f>CK26/D53%</f>
        <v>#DIV/0!</v>
      </c>
      <c r="CL27" s="63" t="e">
        <f>CL26/D53%</f>
        <v>#DIV/0!</v>
      </c>
      <c r="CM27" s="63" t="e">
        <f>CM26/D53%</f>
        <v>#DIV/0!</v>
      </c>
      <c r="CN27" s="63" t="e">
        <f>CN26/D53%</f>
        <v>#DIV/0!</v>
      </c>
      <c r="CO27" s="63" t="e">
        <f>CO26/D53%</f>
        <v>#DIV/0!</v>
      </c>
      <c r="CP27" s="63" t="e">
        <f>CP26/D53%</f>
        <v>#DIV/0!</v>
      </c>
      <c r="CQ27" s="63" t="e">
        <f>CQ26/D53%</f>
        <v>#DIV/0!</v>
      </c>
      <c r="CR27" s="63" t="e">
        <f>CR26/D53%</f>
        <v>#DIV/0!</v>
      </c>
      <c r="CS27" s="63" t="e">
        <f>CS26/D53%</f>
        <v>#DIV/0!</v>
      </c>
      <c r="CT27" s="63" t="e">
        <f>CT26/D53%</f>
        <v>#DIV/0!</v>
      </c>
      <c r="CU27" s="63" t="e">
        <f>CU26/D53%</f>
        <v>#DIV/0!</v>
      </c>
      <c r="CV27" s="63" t="e">
        <f>CV26/D53%</f>
        <v>#DIV/0!</v>
      </c>
      <c r="CW27" s="63" t="e">
        <f>CW26/D53%</f>
        <v>#DIV/0!</v>
      </c>
      <c r="CX27" s="63" t="e">
        <f>CX26/D53%</f>
        <v>#DIV/0!</v>
      </c>
      <c r="CY27" s="63" t="e">
        <f>CY26/D53%</f>
        <v>#DIV/0!</v>
      </c>
      <c r="CZ27" s="63" t="e">
        <f>CZ26/D53%</f>
        <v>#DIV/0!</v>
      </c>
      <c r="DA27" s="63" t="e">
        <f>DA26/D53%</f>
        <v>#DIV/0!</v>
      </c>
      <c r="DB27" s="63" t="e">
        <f>DB26/D53%</f>
        <v>#DIV/0!</v>
      </c>
      <c r="DC27" s="63" t="e">
        <f>DC26/D53%</f>
        <v>#DIV/0!</v>
      </c>
      <c r="DD27" s="63" t="e">
        <f>DD26/D53%</f>
        <v>#DIV/0!</v>
      </c>
      <c r="DE27" s="63" t="e">
        <f>DE26/D53%</f>
        <v>#DIV/0!</v>
      </c>
      <c r="DF27" s="63" t="e">
        <f>DF26/D53%</f>
        <v>#DIV/0!</v>
      </c>
      <c r="DG27" s="63" t="e">
        <f>DG26/D53%</f>
        <v>#DIV/0!</v>
      </c>
      <c r="DH27" s="63" t="e">
        <f>DH26/D53%</f>
        <v>#DIV/0!</v>
      </c>
      <c r="DI27" s="63" t="e">
        <f>DI26/D53%</f>
        <v>#DIV/0!</v>
      </c>
      <c r="DJ27" s="63" t="e">
        <f>DJ26/D53%</f>
        <v>#DIV/0!</v>
      </c>
      <c r="DK27" s="63" t="e">
        <f>DK26/D53%</f>
        <v>#DIV/0!</v>
      </c>
      <c r="DL27" s="63" t="e">
        <f>DL26/D53%</f>
        <v>#DIV/0!</v>
      </c>
      <c r="DM27" s="63" t="e">
        <f>DM26/D53%</f>
        <v>#DIV/0!</v>
      </c>
      <c r="DN27" s="63" t="e">
        <f>DN26/D53%</f>
        <v>#DIV/0!</v>
      </c>
      <c r="DO27" s="63" t="e">
        <f>DO26/D53%</f>
        <v>#DIV/0!</v>
      </c>
      <c r="DP27" s="63" t="e">
        <f>DP26/D53%</f>
        <v>#DIV/0!</v>
      </c>
      <c r="DQ27" s="63" t="e">
        <f>DQ26/D53%</f>
        <v>#DIV/0!</v>
      </c>
      <c r="DR27" s="63" t="e">
        <f>DR26/D53%</f>
        <v>#DIV/0!</v>
      </c>
      <c r="DS27" s="63" t="e">
        <f>DS26/D53%</f>
        <v>#DIV/0!</v>
      </c>
      <c r="DT27" s="63" t="e">
        <f>DT26/D53%</f>
        <v>#DIV/0!</v>
      </c>
      <c r="DU27" s="63" t="e">
        <f>DU26/D53%</f>
        <v>#DIV/0!</v>
      </c>
      <c r="DV27" s="63" t="e">
        <f>DV26/D53%</f>
        <v>#DIV/0!</v>
      </c>
      <c r="DW27" s="63" t="e">
        <f>DW26/D53%</f>
        <v>#DIV/0!</v>
      </c>
      <c r="DX27" s="63" t="e">
        <f>DX26/D53%</f>
        <v>#DIV/0!</v>
      </c>
      <c r="DY27" s="63" t="e">
        <f>DY26/D53%</f>
        <v>#DIV/0!</v>
      </c>
      <c r="DZ27" s="63" t="e">
        <f>DZ26/D53%</f>
        <v>#DIV/0!</v>
      </c>
      <c r="EA27" s="63" t="e">
        <f>EA26/D53%</f>
        <v>#DIV/0!</v>
      </c>
      <c r="EB27" s="63" t="e">
        <f>EB26/D53%</f>
        <v>#DIV/0!</v>
      </c>
      <c r="EC27" s="63" t="e">
        <f>EC26/D53%</f>
        <v>#DIV/0!</v>
      </c>
      <c r="ED27" s="63" t="e">
        <f>ED26/D53%</f>
        <v>#DIV/0!</v>
      </c>
      <c r="EE27" s="63" t="e">
        <f>EE26/D53%</f>
        <v>#DIV/0!</v>
      </c>
      <c r="EF27" s="63" t="e">
        <f>EF26/D53%</f>
        <v>#DIV/0!</v>
      </c>
      <c r="EG27" s="63" t="e">
        <f>EG26/D53%</f>
        <v>#DIV/0!</v>
      </c>
      <c r="EH27" s="63" t="e">
        <f>EH26/D53%</f>
        <v>#DIV/0!</v>
      </c>
      <c r="EI27" s="63" t="e">
        <f>EI26/D53%</f>
        <v>#DIV/0!</v>
      </c>
      <c r="EJ27" s="63" t="e">
        <f>EJ26/D53%</f>
        <v>#DIV/0!</v>
      </c>
      <c r="EK27" s="63" t="e">
        <f>EK26/D53%</f>
        <v>#DIV/0!</v>
      </c>
      <c r="EL27" s="63" t="e">
        <f>EL26/D53%</f>
        <v>#DIV/0!</v>
      </c>
      <c r="EM27" s="63" t="e">
        <f>EM26/D53%</f>
        <v>#DIV/0!</v>
      </c>
      <c r="EN27" s="63" t="e">
        <f>EN26/D53%</f>
        <v>#DIV/0!</v>
      </c>
      <c r="EO27" s="63" t="e">
        <f>EO26/D53%</f>
        <v>#DIV/0!</v>
      </c>
      <c r="EP27" s="63" t="e">
        <f>EP26/D53%</f>
        <v>#DIV/0!</v>
      </c>
      <c r="EQ27" s="63" t="e">
        <f>EQ26/D53%</f>
        <v>#DIV/0!</v>
      </c>
      <c r="ER27" s="63" t="e">
        <f>ER26/D53%</f>
        <v>#DIV/0!</v>
      </c>
      <c r="ES27" s="63" t="e">
        <f>ES26/D53%</f>
        <v>#DIV/0!</v>
      </c>
      <c r="ET27" s="63" t="e">
        <f>ET26/D53%</f>
        <v>#DIV/0!</v>
      </c>
      <c r="EU27" s="63" t="e">
        <f>EU26/D53%</f>
        <v>#DIV/0!</v>
      </c>
      <c r="EV27" s="63" t="e">
        <f>EV26/D53%</f>
        <v>#DIV/0!</v>
      </c>
      <c r="EW27" s="63" t="e">
        <f>EW26/D53%</f>
        <v>#DIV/0!</v>
      </c>
      <c r="EX27" s="63" t="e">
        <f>EX26/D53%</f>
        <v>#DIV/0!</v>
      </c>
      <c r="EY27" s="63" t="e">
        <f>EY26/D53%</f>
        <v>#DIV/0!</v>
      </c>
      <c r="EZ27" s="63" t="e">
        <f>EZ26/D53%</f>
        <v>#DIV/0!</v>
      </c>
      <c r="FA27" s="63" t="e">
        <f>FA26/D53%</f>
        <v>#DIV/0!</v>
      </c>
      <c r="FB27" s="63" t="e">
        <f>FB26/D53%</f>
        <v>#DIV/0!</v>
      </c>
      <c r="FC27" s="63" t="e">
        <f>FC26/D53%</f>
        <v>#DIV/0!</v>
      </c>
      <c r="FD27" s="63" t="e">
        <f>FD26/D53%</f>
        <v>#DIV/0!</v>
      </c>
      <c r="FE27" s="63" t="e">
        <f>FE26/D53%</f>
        <v>#DIV/0!</v>
      </c>
      <c r="FF27" s="63" t="e">
        <f>FF26/D53%</f>
        <v>#DIV/0!</v>
      </c>
      <c r="FG27" s="63" t="e">
        <f>FG26/D53%</f>
        <v>#DIV/0!</v>
      </c>
      <c r="FH27" s="63" t="e">
        <f>FH26/D53%</f>
        <v>#DIV/0!</v>
      </c>
      <c r="FI27" s="63" t="e">
        <f>FI26/D53%</f>
        <v>#DIV/0!</v>
      </c>
      <c r="FJ27" s="63" t="e">
        <f>FJ26/D53%</f>
        <v>#DIV/0!</v>
      </c>
      <c r="FK27" s="63" t="e">
        <f>FK26/D53%</f>
        <v>#DIV/0!</v>
      </c>
      <c r="FL27" s="63" t="e">
        <f>FL26/D53%</f>
        <v>#DIV/0!</v>
      </c>
      <c r="FM27" s="63" t="e">
        <f>FM26/D53%</f>
        <v>#DIV/0!</v>
      </c>
      <c r="FN27" s="63" t="e">
        <f>FN26/D53%</f>
        <v>#DIV/0!</v>
      </c>
      <c r="FO27" s="63" t="e">
        <f>FO26/D53%</f>
        <v>#DIV/0!</v>
      </c>
      <c r="FP27" s="63" t="e">
        <f>FP26/D53%</f>
        <v>#DIV/0!</v>
      </c>
      <c r="FQ27" s="63" t="e">
        <f>FQ26/D53%</f>
        <v>#DIV/0!</v>
      </c>
      <c r="FR27" s="63" t="e">
        <f>FR26/D53%</f>
        <v>#DIV/0!</v>
      </c>
      <c r="FS27" s="63" t="e">
        <f>FS26/D53%</f>
        <v>#DIV/0!</v>
      </c>
      <c r="FT27" s="63" t="e">
        <f>FT26/D53%</f>
        <v>#DIV/0!</v>
      </c>
      <c r="FU27" s="63" t="e">
        <f>FU26/D53%</f>
        <v>#DIV/0!</v>
      </c>
      <c r="FV27" s="63" t="e">
        <f>FV26/D53%</f>
        <v>#DIV/0!</v>
      </c>
      <c r="FW27" s="63" t="e">
        <f>FW26/D53%</f>
        <v>#DIV/0!</v>
      </c>
      <c r="FX27" s="63" t="e">
        <f>FX26/D53%</f>
        <v>#DIV/0!</v>
      </c>
      <c r="FY27" s="63" t="e">
        <f>FY26/D53%</f>
        <v>#DIV/0!</v>
      </c>
      <c r="FZ27" s="63" t="e">
        <f>FZ26/D53%</f>
        <v>#DIV/0!</v>
      </c>
      <c r="GA27" s="63" t="e">
        <f>GA26/D53%</f>
        <v>#DIV/0!</v>
      </c>
      <c r="GB27" s="63" t="e">
        <f>GB26/D53%</f>
        <v>#DIV/0!</v>
      </c>
      <c r="GC27" s="63" t="e">
        <f>GC26/D53%</f>
        <v>#DIV/0!</v>
      </c>
      <c r="GD27" s="63" t="e">
        <f>GD26/D53%</f>
        <v>#DIV/0!</v>
      </c>
      <c r="GE27" s="63" t="e">
        <f>GE26/D53%</f>
        <v>#DIV/0!</v>
      </c>
      <c r="GF27" s="63" t="e">
        <f>GF26/D53%</f>
        <v>#DIV/0!</v>
      </c>
      <c r="GG27" s="63" t="e">
        <f>GG26/D53%</f>
        <v>#DIV/0!</v>
      </c>
      <c r="GH27" s="63" t="e">
        <f>GH26/D53%</f>
        <v>#DIV/0!</v>
      </c>
      <c r="GI27" s="63" t="e">
        <f>GI26/D53%</f>
        <v>#DIV/0!</v>
      </c>
      <c r="GJ27" s="63" t="e">
        <f>GJ26/D53%</f>
        <v>#DIV/0!</v>
      </c>
      <c r="GK27" s="63" t="e">
        <f>GK26/D53%</f>
        <v>#DIV/0!</v>
      </c>
      <c r="GL27" s="63" t="e">
        <f>GL26/D53%</f>
        <v>#DIV/0!</v>
      </c>
      <c r="GM27" s="63" t="e">
        <f>GM26/D53%</f>
        <v>#DIV/0!</v>
      </c>
      <c r="GN27" s="63" t="e">
        <f>GN26/D53%</f>
        <v>#DIV/0!</v>
      </c>
      <c r="GO27" s="63" t="e">
        <f>GO26/D53%</f>
        <v>#DIV/0!</v>
      </c>
      <c r="GP27" s="63" t="e">
        <f>GP26/D53%</f>
        <v>#DIV/0!</v>
      </c>
      <c r="GQ27" s="63" t="e">
        <f>GQ26/D53%</f>
        <v>#DIV/0!</v>
      </c>
      <c r="GR27" s="63" t="e">
        <f>GR26/D53%</f>
        <v>#DIV/0!</v>
      </c>
      <c r="GS27" s="63" t="e">
        <f>GS26/D53%</f>
        <v>#DIV/0!</v>
      </c>
      <c r="GT27" s="63" t="e">
        <f>GT26/D53%</f>
        <v>#DIV/0!</v>
      </c>
      <c r="GU27" s="63" t="e">
        <f>GU26/D53%</f>
        <v>#DIV/0!</v>
      </c>
      <c r="GV27" s="63" t="e">
        <f>GV26/D53%</f>
        <v>#DIV/0!</v>
      </c>
      <c r="GW27" s="63" t="e">
        <f>GW26/D53%</f>
        <v>#DIV/0!</v>
      </c>
      <c r="GX27" s="63" t="e">
        <f>GX26/D53%</f>
        <v>#DIV/0!</v>
      </c>
      <c r="GY27" s="63" t="e">
        <f>GY26/D53%</f>
        <v>#DIV/0!</v>
      </c>
      <c r="GZ27" s="63" t="e">
        <f>GZ26/D53%</f>
        <v>#DIV/0!</v>
      </c>
      <c r="HA27" s="63" t="e">
        <f>HA26/D53%</f>
        <v>#DIV/0!</v>
      </c>
      <c r="HB27" s="63" t="e">
        <f>HB26/D53%</f>
        <v>#DIV/0!</v>
      </c>
      <c r="HC27" s="63" t="e">
        <f>HC26/D53%</f>
        <v>#DIV/0!</v>
      </c>
      <c r="HD27" s="63" t="e">
        <f>HD26/D53%</f>
        <v>#DIV/0!</v>
      </c>
      <c r="HE27" s="63" t="e">
        <f>HE26/D53%</f>
        <v>#DIV/0!</v>
      </c>
      <c r="HF27" s="63" t="e">
        <f>HF26/D53%</f>
        <v>#DIV/0!</v>
      </c>
      <c r="HG27" s="63" t="e">
        <f>HG26/D53%</f>
        <v>#DIV/0!</v>
      </c>
      <c r="HH27" s="63" t="e">
        <f>HH26/D53%</f>
        <v>#DIV/0!</v>
      </c>
      <c r="HI27" s="63" t="e">
        <f>HI26/D53%</f>
        <v>#DIV/0!</v>
      </c>
      <c r="HJ27" s="63" t="e">
        <f>HJ26/D53%</f>
        <v>#DIV/0!</v>
      </c>
      <c r="HK27" s="63" t="e">
        <f>HK26/D53%</f>
        <v>#DIV/0!</v>
      </c>
      <c r="HL27" s="63" t="e">
        <f>HL26/D53%</f>
        <v>#DIV/0!</v>
      </c>
      <c r="HM27" s="63" t="e">
        <f>HM26/D53%</f>
        <v>#DIV/0!</v>
      </c>
      <c r="HN27" s="63" t="e">
        <f>HN26/D53%</f>
        <v>#DIV/0!</v>
      </c>
      <c r="HO27" s="63" t="e">
        <f>HO26/D53%</f>
        <v>#DIV/0!</v>
      </c>
      <c r="HP27" s="63" t="e">
        <f>HP26/D53%</f>
        <v>#DIV/0!</v>
      </c>
      <c r="HQ27" s="63" t="e">
        <f>HQ26/D53%</f>
        <v>#DIV/0!</v>
      </c>
      <c r="HR27" s="63" t="e">
        <f>HR26/D53%</f>
        <v>#DIV/0!</v>
      </c>
      <c r="HS27" s="63" t="e">
        <f>HS26/D53%</f>
        <v>#DIV/0!</v>
      </c>
      <c r="HT27" s="63" t="e">
        <f>HT26/D53%</f>
        <v>#DIV/0!</v>
      </c>
      <c r="HU27" s="63" t="e">
        <f>HU26/D53%</f>
        <v>#DIV/0!</v>
      </c>
      <c r="HV27" s="63" t="e">
        <f>HV26/D53%</f>
        <v>#DIV/0!</v>
      </c>
      <c r="HW27" s="63" t="e">
        <f>HW26/D53%</f>
        <v>#DIV/0!</v>
      </c>
      <c r="HX27" s="63" t="e">
        <f>HX26/D53%</f>
        <v>#DIV/0!</v>
      </c>
      <c r="HY27" s="63" t="e">
        <f>HY26/D53%</f>
        <v>#DIV/0!</v>
      </c>
      <c r="HZ27" s="63" t="e">
        <f>HZ26/D53%</f>
        <v>#DIV/0!</v>
      </c>
      <c r="IA27" s="63" t="e">
        <f>IA26/D53%</f>
        <v>#DIV/0!</v>
      </c>
      <c r="IB27" s="63" t="e">
        <f>IB26/D53%</f>
        <v>#DIV/0!</v>
      </c>
      <c r="IC27" s="63" t="e">
        <f>IC26/D53%</f>
        <v>#DIV/0!</v>
      </c>
      <c r="ID27" s="63" t="e">
        <f>ID26/D53%</f>
        <v>#DIV/0!</v>
      </c>
      <c r="IE27" s="63" t="e">
        <f>IE26/D53%</f>
        <v>#DIV/0!</v>
      </c>
      <c r="IF27" s="63" t="e">
        <f>IF26/D53%</f>
        <v>#DIV/0!</v>
      </c>
      <c r="IG27" s="63" t="e">
        <f>IG26/D53%</f>
        <v>#DIV/0!</v>
      </c>
      <c r="IH27" s="63" t="e">
        <f>IH26/D53%</f>
        <v>#DIV/0!</v>
      </c>
      <c r="II27" s="63" t="e">
        <f>II26/D53%</f>
        <v>#DIV/0!</v>
      </c>
      <c r="IJ27" s="63" t="e">
        <f>IJ26/D53%</f>
        <v>#DIV/0!</v>
      </c>
      <c r="IK27" s="63" t="e">
        <f>IK26/D53%</f>
        <v>#DIV/0!</v>
      </c>
      <c r="IL27" s="63" t="e">
        <f>IL26/D53%</f>
        <v>#DIV/0!</v>
      </c>
      <c r="IM27" s="63" t="e">
        <f>IM26/D53%</f>
        <v>#DIV/0!</v>
      </c>
      <c r="IN27" s="63" t="e">
        <f>IN26/D53%</f>
        <v>#DIV/0!</v>
      </c>
      <c r="IO27" s="63" t="e">
        <f>IO26/D53%</f>
        <v>#DIV/0!</v>
      </c>
      <c r="IP27" s="63" t="e">
        <f>IP26/D53%</f>
        <v>#DIV/0!</v>
      </c>
      <c r="IQ27" s="63" t="e">
        <f>IQ26/D53%</f>
        <v>#DIV/0!</v>
      </c>
      <c r="IR27" s="63" t="e">
        <f>IR26/D53%</f>
        <v>#DIV/0!</v>
      </c>
      <c r="IS27" s="63" t="e">
        <f>IS26/D53%</f>
        <v>#DIV/0!</v>
      </c>
      <c r="IT27" s="63" t="e">
        <f>IT26/D53%</f>
        <v>#DIV/0!</v>
      </c>
      <c r="IU27" s="63" t="e">
        <f>IU26/D53%</f>
        <v>#DIV/0!</v>
      </c>
      <c r="IV27" s="63" t="e">
        <f>IV26/D53%</f>
        <v>#DIV/0!</v>
      </c>
      <c r="IW27" s="63" t="e">
        <f>IW26/D53%</f>
        <v>#DIV/0!</v>
      </c>
      <c r="IX27" s="63" t="e">
        <f>IX26/D53%</f>
        <v>#DIV/0!</v>
      </c>
      <c r="IY27" s="63" t="e">
        <f>IY26/D53%</f>
        <v>#DIV/0!</v>
      </c>
      <c r="IZ27" s="63" t="e">
        <f>IZ26/D53%</f>
        <v>#DIV/0!</v>
      </c>
      <c r="JA27" s="63" t="e">
        <f>JA26/D53%</f>
        <v>#DIV/0!</v>
      </c>
      <c r="JB27" s="63" t="e">
        <f>JB26/D53%</f>
        <v>#DIV/0!</v>
      </c>
      <c r="JC27" s="63" t="e">
        <f>JC26/D53%</f>
        <v>#DIV/0!</v>
      </c>
      <c r="JD27" s="63" t="e">
        <f>JD26/D53%</f>
        <v>#DIV/0!</v>
      </c>
      <c r="JE27" s="63" t="e">
        <f>JE26/D53%</f>
        <v>#DIV/0!</v>
      </c>
      <c r="JF27" s="63" t="e">
        <f>JF26/D53%</f>
        <v>#DIV/0!</v>
      </c>
      <c r="JG27" s="63" t="e">
        <f>JG26/D53%</f>
        <v>#DIV/0!</v>
      </c>
      <c r="JH27" s="63" t="e">
        <f>JH26/D53%</f>
        <v>#DIV/0!</v>
      </c>
      <c r="JI27" s="63" t="e">
        <f>JI26/D53%</f>
        <v>#DIV/0!</v>
      </c>
      <c r="JJ27" s="63" t="e">
        <f>JJ26/D53%</f>
        <v>#DIV/0!</v>
      </c>
      <c r="JK27" s="63" t="e">
        <f>JK26/D53%</f>
        <v>#DIV/0!</v>
      </c>
      <c r="JL27" s="63" t="e">
        <f>JL26/D53%</f>
        <v>#DIV/0!</v>
      </c>
      <c r="JM27" s="63" t="e">
        <f>JM26/D53%</f>
        <v>#DIV/0!</v>
      </c>
      <c r="JN27" s="63" t="e">
        <f>JN26/D53%</f>
        <v>#DIV/0!</v>
      </c>
      <c r="JO27" s="63" t="e">
        <f>JO26/D53%</f>
        <v>#DIV/0!</v>
      </c>
      <c r="JP27" s="63" t="e">
        <f>JP26/D53%</f>
        <v>#DIV/0!</v>
      </c>
      <c r="JQ27" s="63" t="e">
        <f>JQ26/D53%</f>
        <v>#DIV/0!</v>
      </c>
      <c r="JR27" s="63" t="e">
        <f>JR26/D53%</f>
        <v>#DIV/0!</v>
      </c>
      <c r="JS27" s="63" t="e">
        <f>JS26/D53%</f>
        <v>#DIV/0!</v>
      </c>
      <c r="JT27" s="63" t="e">
        <f>JT26/D53%</f>
        <v>#DIV/0!</v>
      </c>
      <c r="JU27" s="63" t="e">
        <f>JU26/D53%</f>
        <v>#DIV/0!</v>
      </c>
      <c r="JV27" s="63" t="e">
        <f>JV26/D53%</f>
        <v>#DIV/0!</v>
      </c>
      <c r="JW27" s="63" t="e">
        <f>JW26/D53%</f>
        <v>#DIV/0!</v>
      </c>
      <c r="JX27" s="63" t="e">
        <f>JX26/D53%</f>
        <v>#DIV/0!</v>
      </c>
      <c r="JY27" s="63" t="e">
        <f>JY26/D53%</f>
        <v>#DIV/0!</v>
      </c>
      <c r="JZ27" s="63" t="e">
        <f>JZ26/D53%</f>
        <v>#DIV/0!</v>
      </c>
      <c r="KA27" s="63" t="e">
        <f>KA26/D53%</f>
        <v>#DIV/0!</v>
      </c>
      <c r="KB27" s="63" t="e">
        <f>KB26/D53%</f>
        <v>#DIV/0!</v>
      </c>
      <c r="KC27" s="63" t="e">
        <f>KC26/D53%</f>
        <v>#DIV/0!</v>
      </c>
      <c r="KD27" s="63" t="e">
        <f>KD26/D53%</f>
        <v>#DIV/0!</v>
      </c>
      <c r="KE27" s="63" t="e">
        <f>KE26/D53%</f>
        <v>#DIV/0!</v>
      </c>
      <c r="KF27" s="63" t="e">
        <f>KF26/D53%</f>
        <v>#DIV/0!</v>
      </c>
      <c r="KG27" s="63" t="e">
        <f>KG26/D53%</f>
        <v>#DIV/0!</v>
      </c>
      <c r="KH27" s="63" t="e">
        <f>KH26/D53%</f>
        <v>#DIV/0!</v>
      </c>
      <c r="KI27" s="63" t="e">
        <f>KI26/D53%</f>
        <v>#DIV/0!</v>
      </c>
      <c r="KJ27" s="63" t="e">
        <f>KJ26/D53%</f>
        <v>#DIV/0!</v>
      </c>
      <c r="KK27" s="63" t="e">
        <f>KK26/D53%</f>
        <v>#DIV/0!</v>
      </c>
      <c r="KL27" s="63" t="e">
        <f>KL26/D53%</f>
        <v>#DIV/0!</v>
      </c>
      <c r="KM27" s="63" t="e">
        <f>KM26/D53%</f>
        <v>#DIV/0!</v>
      </c>
      <c r="KN27" s="63" t="e">
        <f>KN26/D53%</f>
        <v>#DIV/0!</v>
      </c>
      <c r="KO27" s="63" t="e">
        <f>KO26/D53%</f>
        <v>#DIV/0!</v>
      </c>
      <c r="KP27" s="63" t="e">
        <f>KP26/D53%</f>
        <v>#DIV/0!</v>
      </c>
      <c r="KQ27" s="63" t="e">
        <f>KQ26/D53%</f>
        <v>#DIV/0!</v>
      </c>
      <c r="KR27" s="63" t="e">
        <f>KR26/D53%</f>
        <v>#DIV/0!</v>
      </c>
      <c r="KS27" s="63" t="e">
        <f>KS26/D53%</f>
        <v>#DIV/0!</v>
      </c>
      <c r="KT27" s="63" t="e">
        <f>KT26/D53%</f>
        <v>#DIV/0!</v>
      </c>
      <c r="KU27" s="63" t="e">
        <f>KU26/D53%</f>
        <v>#DIV/0!</v>
      </c>
      <c r="KV27" s="63" t="e">
        <f>KV26/D53%</f>
        <v>#DIV/0!</v>
      </c>
      <c r="KW27" s="63" t="e">
        <f>KW26/D53%</f>
        <v>#DIV/0!</v>
      </c>
      <c r="KX27" s="63" t="e">
        <f>KX26/D53%</f>
        <v>#DIV/0!</v>
      </c>
      <c r="KY27" s="63" t="e">
        <f>KY26/D53%</f>
        <v>#DIV/0!</v>
      </c>
      <c r="KZ27" s="63" t="e">
        <f>KZ26/D53%</f>
        <v>#DIV/0!</v>
      </c>
      <c r="LA27" s="63" t="e">
        <f>LA26/D53%</f>
        <v>#DIV/0!</v>
      </c>
      <c r="LB27" s="63" t="e">
        <f>LB26/D53%</f>
        <v>#DIV/0!</v>
      </c>
      <c r="LC27" s="63" t="e">
        <f>LC26/D53%</f>
        <v>#DIV/0!</v>
      </c>
      <c r="LD27" s="63" t="e">
        <f>LD26/D53%</f>
        <v>#DIV/0!</v>
      </c>
      <c r="LE27" s="63" t="e">
        <f>LE26/D53%</f>
        <v>#DIV/0!</v>
      </c>
      <c r="LF27" s="63" t="e">
        <f>LF26/D53%</f>
        <v>#DIV/0!</v>
      </c>
      <c r="LG27" s="63" t="e">
        <f>LG26/D53%</f>
        <v>#DIV/0!</v>
      </c>
      <c r="LH27" s="63" t="e">
        <f>LH26/D53%</f>
        <v>#DIV/0!</v>
      </c>
      <c r="LI27" s="63" t="e">
        <f>LI26/D53%</f>
        <v>#DIV/0!</v>
      </c>
      <c r="LJ27" s="63" t="e">
        <f>LJ26/D53%</f>
        <v>#DIV/0!</v>
      </c>
      <c r="LK27" s="63" t="e">
        <f>LK26/D53%</f>
        <v>#DIV/0!</v>
      </c>
      <c r="LL27" s="63" t="e">
        <f>LL26/D53%</f>
        <v>#DIV/0!</v>
      </c>
      <c r="LM27" s="63" t="e">
        <f>LM26/D53%</f>
        <v>#DIV/0!</v>
      </c>
      <c r="LN27" s="63" t="e">
        <f>LN26/D53%</f>
        <v>#DIV/0!</v>
      </c>
      <c r="LO27" s="63" t="e">
        <f>LO26/D53%</f>
        <v>#DIV/0!</v>
      </c>
      <c r="LP27" s="63" t="e">
        <f>LP26/D53%</f>
        <v>#DIV/0!</v>
      </c>
      <c r="LQ27" s="63" t="e">
        <f>LQ26/D53%</f>
        <v>#DIV/0!</v>
      </c>
      <c r="LR27" s="63" t="e">
        <f>LR26/D53%</f>
        <v>#DIV/0!</v>
      </c>
      <c r="LS27" s="63" t="e">
        <f>LS26/D53%</f>
        <v>#DIV/0!</v>
      </c>
      <c r="LT27" s="63" t="e">
        <f>LT26/D53%</f>
        <v>#DIV/0!</v>
      </c>
      <c r="LU27" s="63" t="e">
        <f>LU26/D53%</f>
        <v>#DIV/0!</v>
      </c>
      <c r="LV27" s="63" t="e">
        <f>LV26/D53%</f>
        <v>#DIV/0!</v>
      </c>
      <c r="LW27" s="63" t="e">
        <f>LW26/D53%</f>
        <v>#DIV/0!</v>
      </c>
      <c r="LX27" s="63" t="e">
        <f>LX26/D53%</f>
        <v>#DIV/0!</v>
      </c>
      <c r="LY27" s="63" t="e">
        <f>LY26/D53%</f>
        <v>#DIV/0!</v>
      </c>
      <c r="LZ27" s="63" t="e">
        <f>LZ26/D53%</f>
        <v>#DIV/0!</v>
      </c>
      <c r="MA27" s="63" t="e">
        <f>MA26/D53%</f>
        <v>#DIV/0!</v>
      </c>
      <c r="MB27" s="63" t="e">
        <f>MB26/D53%</f>
        <v>#DIV/0!</v>
      </c>
      <c r="MC27" s="63" t="e">
        <f>MC26/D53%</f>
        <v>#DIV/0!</v>
      </c>
      <c r="MD27" s="63" t="e">
        <f>MD26/D53%</f>
        <v>#DIV/0!</v>
      </c>
      <c r="ME27" s="63" t="e">
        <f>ME26/D53%</f>
        <v>#DIV/0!</v>
      </c>
      <c r="MF27" s="63" t="e">
        <f>MF26/D53%</f>
        <v>#DIV/0!</v>
      </c>
      <c r="MG27" s="63" t="e">
        <f>MG26/D53%</f>
        <v>#DIV/0!</v>
      </c>
      <c r="MH27" s="63" t="e">
        <f>MH26/D53%</f>
        <v>#DIV/0!</v>
      </c>
      <c r="MI27" s="63" t="e">
        <f>MI26/D53%</f>
        <v>#DIV/0!</v>
      </c>
      <c r="MJ27" s="63" t="e">
        <f>MJ26/D53%</f>
        <v>#DIV/0!</v>
      </c>
      <c r="MK27" s="63" t="e">
        <f>MK26/D53%</f>
        <v>#DIV/0!</v>
      </c>
      <c r="ML27" s="63" t="e">
        <f>ML26/D53%</f>
        <v>#DIV/0!</v>
      </c>
      <c r="MM27" s="63" t="e">
        <f>MM26/D53%</f>
        <v>#DIV/0!</v>
      </c>
      <c r="MN27" s="63" t="e">
        <f>MN26/D53%</f>
        <v>#DIV/0!</v>
      </c>
      <c r="MO27" s="63" t="e">
        <f>MO26/D53%</f>
        <v>#DIV/0!</v>
      </c>
      <c r="MP27" s="63" t="e">
        <f>MP26/D53%</f>
        <v>#DIV/0!</v>
      </c>
      <c r="MQ27" s="63" t="e">
        <f>MQ26/D53%</f>
        <v>#DIV/0!</v>
      </c>
      <c r="MR27" s="63" t="e">
        <f>MR26/D53%</f>
        <v>#DIV/0!</v>
      </c>
      <c r="MS27" s="63" t="e">
        <f>MS26/D53%</f>
        <v>#DIV/0!</v>
      </c>
      <c r="MT27" s="63" t="e">
        <f>MT26/D53%</f>
        <v>#DIV/0!</v>
      </c>
      <c r="MU27" s="63" t="e">
        <f>MU26/D53%</f>
        <v>#DIV/0!</v>
      </c>
      <c r="MV27" s="63" t="e">
        <f>MV26/D53%</f>
        <v>#DIV/0!</v>
      </c>
      <c r="MW27" s="63" t="e">
        <f>MW26/D53%</f>
        <v>#DIV/0!</v>
      </c>
      <c r="MX27" s="63" t="e">
        <f>MX26/D53%</f>
        <v>#DIV/0!</v>
      </c>
      <c r="MY27" s="63" t="e">
        <f>MY26/D53%</f>
        <v>#DIV/0!</v>
      </c>
      <c r="MZ27" s="63" t="e">
        <f>MZ26/D53%</f>
        <v>#DIV/0!</v>
      </c>
      <c r="NA27" s="63" t="e">
        <f>NA26/D53%</f>
        <v>#DIV/0!</v>
      </c>
      <c r="NB27" s="63" t="e">
        <f>NB26/D53%</f>
        <v>#DIV/0!</v>
      </c>
      <c r="NC27" s="63" t="e">
        <f>NC26/D53%</f>
        <v>#DIV/0!</v>
      </c>
      <c r="ND27" s="63" t="e">
        <f>ND26/D53%</f>
        <v>#DIV/0!</v>
      </c>
      <c r="NE27" s="63" t="e">
        <f>NE26/D53%</f>
        <v>#DIV/0!</v>
      </c>
      <c r="NF27" s="63" t="e">
        <f>NF26/D53%</f>
        <v>#DIV/0!</v>
      </c>
      <c r="NG27" s="63" t="e">
        <f>NG26/D53%</f>
        <v>#DIV/0!</v>
      </c>
      <c r="NH27" s="63" t="e">
        <f>NH26/D53%</f>
        <v>#DIV/0!</v>
      </c>
      <c r="NI27" s="63" t="e">
        <f>NI26/D53%</f>
        <v>#DIV/0!</v>
      </c>
      <c r="NJ27" s="63" t="e">
        <f>NJ26/D53%</f>
        <v>#DIV/0!</v>
      </c>
      <c r="NK27" s="63" t="e">
        <f>NK26/D53%</f>
        <v>#DIV/0!</v>
      </c>
      <c r="NL27" s="63" t="e">
        <f>NL26/D53%</f>
        <v>#DIV/0!</v>
      </c>
      <c r="NM27" s="63" t="e">
        <f>NM26/D53%</f>
        <v>#DIV/0!</v>
      </c>
      <c r="NN27" s="63" t="e">
        <f>NN26/D53%</f>
        <v>#DIV/0!</v>
      </c>
      <c r="NO27" s="63" t="e">
        <f>NO26/D53%</f>
        <v>#DIV/0!</v>
      </c>
      <c r="NP27" s="63" t="e">
        <f>NP26/D53%</f>
        <v>#DIV/0!</v>
      </c>
      <c r="NQ27" s="63" t="e">
        <f>NQ26/D53%</f>
        <v>#DIV/0!</v>
      </c>
      <c r="NR27" s="63" t="e">
        <f>NR26/D53%</f>
        <v>#DIV/0!</v>
      </c>
      <c r="NS27" s="63" t="e">
        <f>NS26/D53%</f>
        <v>#DIV/0!</v>
      </c>
    </row>
    <row r="28" spans="1:383" x14ac:dyDescent="0.25">
      <c r="A28" s="3">
        <v>15</v>
      </c>
    </row>
    <row r="29" spans="1:383" x14ac:dyDescent="0.25">
      <c r="A29" s="3">
        <v>16</v>
      </c>
      <c r="B29" t="s">
        <v>3214</v>
      </c>
    </row>
    <row r="30" spans="1:383" x14ac:dyDescent="0.25">
      <c r="A30" s="3">
        <v>17</v>
      </c>
      <c r="B30" t="s">
        <v>3215</v>
      </c>
      <c r="C30" t="s">
        <v>3228</v>
      </c>
      <c r="D30" t="e">
        <f>(C27+F27+I27+L27+O27+R27+U27+X27+AA27+AD27+AG27+AJ27+AM27+AP27+AS27+AV27+AY27+BB27+BE27+BH27)/20</f>
        <v>#DIV/0!</v>
      </c>
    </row>
    <row r="31" spans="1:383" x14ac:dyDescent="0.25">
      <c r="A31" s="3">
        <v>18</v>
      </c>
      <c r="B31" t="s">
        <v>3216</v>
      </c>
      <c r="C31" t="s">
        <v>3228</v>
      </c>
      <c r="D31" t="e">
        <f>(D27+G27+J27+M27+P27+S27+V27+Y27+AB27+AE27+AH27+AK27+AN27+AQ27+AT27+AW27+AZ27+BC27+BF27+BI27)/20</f>
        <v>#DIV/0!</v>
      </c>
    </row>
    <row r="32" spans="1:383" x14ac:dyDescent="0.25">
      <c r="A32" s="3">
        <v>19</v>
      </c>
      <c r="B32" t="s">
        <v>3217</v>
      </c>
      <c r="C32" t="s">
        <v>3228</v>
      </c>
      <c r="D32" t="e">
        <f>(E27+H27+K27+N27+Q27+T27+W27+Z27+AC27+AF27+AI27+AL27+AO27+AR27+AU27+AX27+BA27+BD27+BG27+BJ27)/20</f>
        <v>#DIV/0!</v>
      </c>
    </row>
    <row r="33" spans="1:4" x14ac:dyDescent="0.25">
      <c r="A33" s="3">
        <v>20</v>
      </c>
    </row>
    <row r="34" spans="1:4" x14ac:dyDescent="0.25">
      <c r="A34" s="3">
        <v>21</v>
      </c>
      <c r="B34" t="s">
        <v>3215</v>
      </c>
      <c r="C34" t="s">
        <v>3229</v>
      </c>
      <c r="D34" t="e">
        <f>(BK27+BN27+BQ27+BT27+BW27+BZ27+CC27+CF27+CI27+CL27+CO27+CR27+CU27+CX27+DA27+DD27+DG27+DJ27+DM27+DP27+DS27+DV27+DY27+EB27+EE27+EH27+EK27+EN27+EQ27)/29</f>
        <v>#DIV/0!</v>
      </c>
    </row>
    <row r="35" spans="1:4" x14ac:dyDescent="0.25">
      <c r="A35" s="3">
        <v>22</v>
      </c>
      <c r="B35" t="s">
        <v>3216</v>
      </c>
      <c r="C35" t="s">
        <v>3229</v>
      </c>
      <c r="D35" t="e">
        <f>(BL27+BO27+BR27+BU27+BX27+CA27+CD27+CG27+CJ27+CM27+CP27+CS27+CV27+CY27+DB27+DE27+DH27+DK27+DN27+DQ27+DT27+DW27+DZ27+EC27+EF27+EI27+EL27+EO27+ER27)/29</f>
        <v>#DIV/0!</v>
      </c>
    </row>
    <row r="36" spans="1:4" x14ac:dyDescent="0.25">
      <c r="A36" s="3">
        <v>23</v>
      </c>
      <c r="B36" t="s">
        <v>3217</v>
      </c>
      <c r="C36" t="s">
        <v>3229</v>
      </c>
      <c r="D36" t="e">
        <f>(BM27+BP27+BS27+BV27+BY27+CB27+CE27+CH27+CK27+CN27+CQ27+CT27+CW27+CZ27+DC27+DF27+DI27+DL27+DO27+DR27+DU27+DX27+EA27+ED27+EG27+EJ27+EM27+EP27+ES27)/29</f>
        <v>#DIV/0!</v>
      </c>
    </row>
    <row r="37" spans="1:4" x14ac:dyDescent="0.25">
      <c r="A37" s="3">
        <v>24</v>
      </c>
    </row>
    <row r="38" spans="1:4" x14ac:dyDescent="0.25">
      <c r="A38" s="3">
        <v>25</v>
      </c>
      <c r="B38" t="s">
        <v>3215</v>
      </c>
      <c r="C38" t="s">
        <v>3230</v>
      </c>
      <c r="D38" t="e">
        <f>(ET27+EW27+EZ27+FC27+FF27+FI27+FL27+FO27+FR27)/9</f>
        <v>#DIV/0!</v>
      </c>
    </row>
    <row r="39" spans="1:4" x14ac:dyDescent="0.25">
      <c r="A39" s="3">
        <v>26</v>
      </c>
      <c r="B39" t="s">
        <v>3216</v>
      </c>
      <c r="C39" t="s">
        <v>3230</v>
      </c>
      <c r="D39" t="e">
        <f>(EU27+EX27+FA27+FD27+FG27+FJ27+FM27+FP27+FS27)/9</f>
        <v>#DIV/0!</v>
      </c>
    </row>
    <row r="40" spans="1:4" x14ac:dyDescent="0.25">
      <c r="A40" s="3">
        <v>27</v>
      </c>
      <c r="B40" t="s">
        <v>3217</v>
      </c>
      <c r="C40" t="s">
        <v>3230</v>
      </c>
      <c r="D40" t="e">
        <f>(EV27+EY27+FB27+FE27+FH27+FK27+FN27+FQ27+FT27)/9</f>
        <v>#DIV/0!</v>
      </c>
    </row>
    <row r="41" spans="1:4" x14ac:dyDescent="0.25">
      <c r="A41" s="3">
        <v>28</v>
      </c>
    </row>
    <row r="42" spans="1:4" x14ac:dyDescent="0.25">
      <c r="A42" s="3">
        <v>29</v>
      </c>
      <c r="B42" t="s">
        <v>3215</v>
      </c>
      <c r="C42" t="s">
        <v>3231</v>
      </c>
      <c r="D42" t="e">
        <f>(FX27+GA27+GD27+GG27+GJ27+GM27+GP27+GS27+GV27+GY27+HB27+HE27+HH27+HK27+HN27+HQ27+HT27+HW27+HZ27+IC27+IF27+II27+IL27+IO27+IR27+IU27+IX27+JA27+JD27+JG27+JJ27+JM27+JP27+JS27+JV27+JY27+KB27+KE27+KH27+KK27+KN27+KQ27+KT27+KW27+KZ27+LC27+LF27)/47</f>
        <v>#DIV/0!</v>
      </c>
    </row>
    <row r="43" spans="1:4" x14ac:dyDescent="0.25">
      <c r="A43" s="3">
        <v>30</v>
      </c>
      <c r="B43" t="s">
        <v>3216</v>
      </c>
      <c r="C43" t="s">
        <v>3231</v>
      </c>
      <c r="D43" t="e">
        <f>(FY27+GB27+GE27+GH27+GK27+GN27+GQ27+GT27+GW27+GZ27+HC27+HF27+HI27+HL27+HO27+HR27+HU27+HX27+IA27+ID27+IG27+IJ27+IM27+IP27+IS27+IV27+IY27+JB27+JE27+JH27+JK27+JN27+JQ27+JT27+JW27+JZ27+KC27+KF27+KI27+KL27+KO27+KR27+KU27+KX27+LA27+LD27+LG27)/47</f>
        <v>#DIV/0!</v>
      </c>
    </row>
    <row r="44" spans="1:4" x14ac:dyDescent="0.25">
      <c r="A44" s="65" t="s">
        <v>789</v>
      </c>
      <c r="B44" t="s">
        <v>3217</v>
      </c>
      <c r="C44" t="s">
        <v>3231</v>
      </c>
      <c r="D44" t="e">
        <f>(FZ27+GC27+GF27+GI27+GL27+GO27+GR27+GU27+GX27+HA27+HD27+HG27+HJ27+HM27+HP27+HS27+HV27+HY27+IB27+IE27+IH27+IK27+IN27+IQ27+IT27+IW27+IZ27+JC27+JF27+JI27+JL27+JO27+JR27+JU27+JX27+KA27+KD27+KG27+KJ27+KM27+KP27+KS27+KV27+KY27+LB27+LE27+LH27)/47</f>
        <v>#DIV/0!</v>
      </c>
    </row>
    <row r="45" spans="1:4" ht="39" customHeight="1" x14ac:dyDescent="0.25">
      <c r="A45" s="67" t="s">
        <v>3242</v>
      </c>
    </row>
    <row r="46" spans="1:4" x14ac:dyDescent="0.25">
      <c r="B46" t="s">
        <v>3215</v>
      </c>
      <c r="C46" t="s">
        <v>3232</v>
      </c>
      <c r="D46" t="e">
        <f>(LI27+LL27+LO27+LR27+LU27+LX27+MA27+MD27+MG27+MJ27+MM27+MP27+MS27+MV27+MY27+NB27+NE27+NH27+NK27+NN27+NQ27)/21</f>
        <v>#DIV/0!</v>
      </c>
    </row>
    <row r="47" spans="1:4" x14ac:dyDescent="0.25">
      <c r="B47" t="s">
        <v>3216</v>
      </c>
      <c r="C47" t="s">
        <v>3232</v>
      </c>
      <c r="D47" t="e">
        <f>(LJ27+LM27+LP27+LS27+LV27+LY27+MB27+ME27+MH27+MK27+MN27+MQ27+MT27+MW27+MZ27+NC27+NF27+NI27+NL27+NO27+NR27)/21</f>
        <v>#DIV/0!</v>
      </c>
    </row>
    <row r="48" spans="1:4" x14ac:dyDescent="0.25">
      <c r="B48" t="s">
        <v>3217</v>
      </c>
      <c r="C48" t="s">
        <v>3232</v>
      </c>
      <c r="D48" t="e">
        <f>(LK27+LN27+LQ27+LT27+LW27+LZ27+MC27+MF27+MI27+ML27+MO27+MR27+MU27+MX27+NA27+ND27+NG27+NJ27+NM27+NP27+NS27)/21</f>
        <v>#DIV/0!</v>
      </c>
    </row>
    <row r="51" spans="2:19" x14ac:dyDescent="0.25">
      <c r="B51" s="117" t="s">
        <v>3255</v>
      </c>
      <c r="C51" s="117" t="s">
        <v>3256</v>
      </c>
      <c r="D51" s="117" t="s">
        <v>3257</v>
      </c>
      <c r="E51" s="117" t="s">
        <v>3247</v>
      </c>
      <c r="F51" s="117"/>
      <c r="G51" s="117"/>
      <c r="H51" s="117" t="s">
        <v>3248</v>
      </c>
      <c r="I51" s="117"/>
      <c r="J51" s="117"/>
      <c r="K51" s="117" t="s">
        <v>3249</v>
      </c>
      <c r="L51" s="117"/>
      <c r="M51" s="117"/>
      <c r="N51" s="117" t="s">
        <v>3250</v>
      </c>
      <c r="O51" s="117"/>
      <c r="P51" s="117"/>
      <c r="Q51" s="117" t="s">
        <v>3251</v>
      </c>
      <c r="R51" s="117"/>
      <c r="S51" s="117"/>
    </row>
    <row r="52" spans="2:19" ht="120" x14ac:dyDescent="0.25">
      <c r="B52" s="117"/>
      <c r="C52" s="117"/>
      <c r="D52" s="117"/>
      <c r="E52" s="61" t="s">
        <v>3252</v>
      </c>
      <c r="F52" s="61" t="s">
        <v>3253</v>
      </c>
      <c r="G52" s="61" t="s">
        <v>3254</v>
      </c>
      <c r="H52" s="61" t="s">
        <v>3252</v>
      </c>
      <c r="I52" s="61" t="s">
        <v>3253</v>
      </c>
      <c r="J52" s="61" t="s">
        <v>3254</v>
      </c>
      <c r="K52" s="61" t="s">
        <v>3252</v>
      </c>
      <c r="L52" s="61" t="s">
        <v>3253</v>
      </c>
      <c r="M52" s="61" t="s">
        <v>3254</v>
      </c>
      <c r="N52" s="61" t="s">
        <v>3252</v>
      </c>
      <c r="O52" s="61" t="s">
        <v>3253</v>
      </c>
      <c r="P52" s="61" t="s">
        <v>3254</v>
      </c>
      <c r="Q52" s="61" t="s">
        <v>3252</v>
      </c>
      <c r="R52" s="61" t="s">
        <v>3253</v>
      </c>
      <c r="S52" s="61" t="s">
        <v>3254</v>
      </c>
    </row>
    <row r="53" spans="2:19" ht="15.75" x14ac:dyDescent="0.25">
      <c r="B53" s="56" t="s">
        <v>3245</v>
      </c>
      <c r="C53" s="57" t="s">
        <v>3246</v>
      </c>
      <c r="D53" s="62">
        <f>COUNTA(B14:B25)</f>
        <v>0</v>
      </c>
      <c r="E53" s="58" t="e">
        <f>D30*D53/100</f>
        <v>#DIV/0!</v>
      </c>
      <c r="F53" s="58" t="e">
        <f>D31*D53/100</f>
        <v>#DIV/0!</v>
      </c>
      <c r="G53" s="58" t="e">
        <f>D32*D53/100</f>
        <v>#DIV/0!</v>
      </c>
      <c r="H53" s="58" t="e">
        <f>D34*D53/100</f>
        <v>#DIV/0!</v>
      </c>
      <c r="I53" s="58" t="e">
        <f>D35*D53/100</f>
        <v>#DIV/0!</v>
      </c>
      <c r="J53" s="58" t="e">
        <f>D36*D53/100</f>
        <v>#DIV/0!</v>
      </c>
      <c r="K53" s="58" t="e">
        <f>D38*D53/100</f>
        <v>#DIV/0!</v>
      </c>
      <c r="L53" s="58" t="e">
        <f>D39*D53/100</f>
        <v>#DIV/0!</v>
      </c>
      <c r="M53" s="58" t="e">
        <f>D40*D53/100</f>
        <v>#DIV/0!</v>
      </c>
      <c r="N53" s="58" t="e">
        <f>D42*D53/100</f>
        <v>#DIV/0!</v>
      </c>
      <c r="O53" s="59" t="e">
        <f>D43*D53/100</f>
        <v>#DIV/0!</v>
      </c>
      <c r="P53" s="59" t="e">
        <f>D44*D53/100</f>
        <v>#DIV/0!</v>
      </c>
      <c r="Q53" s="59" t="e">
        <f>D46*D53/100</f>
        <v>#DIV/0!</v>
      </c>
      <c r="R53" s="59" t="e">
        <f>D47*D53/100</f>
        <v>#DIV/0!</v>
      </c>
      <c r="S53" s="60" t="e">
        <f>D48*D53/100</f>
        <v>#DIV/0!</v>
      </c>
    </row>
    <row r="69" spans="1:1" x14ac:dyDescent="0.25">
      <c r="A69" s="115" t="s">
        <v>0</v>
      </c>
    </row>
    <row r="70" spans="1:1" x14ac:dyDescent="0.25">
      <c r="A70" s="116"/>
    </row>
    <row r="71" spans="1:1" x14ac:dyDescent="0.25">
      <c r="A71" s="55">
        <v>1</v>
      </c>
    </row>
  </sheetData>
  <mergeCells count="288"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FX4:GU4"/>
    <mergeCell ref="IC4:IZ4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CF11:CH11"/>
    <mergeCell ref="CI11:CK11"/>
    <mergeCell ref="CL11:CN11"/>
    <mergeCell ref="CO11:CQ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FF12:FH12"/>
    <mergeCell ref="FI12:FK12"/>
    <mergeCell ref="FL12:FN12"/>
    <mergeCell ref="FO12:FQ12"/>
    <mergeCell ref="FX12:FZ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FR12:FT12"/>
    <mergeCell ref="FU12:FW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JP12:JR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A2:U2"/>
    <mergeCell ref="NK12:NM12"/>
    <mergeCell ref="NN12:NP12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  <mergeCell ref="A69:A70"/>
    <mergeCell ref="B51:B52"/>
    <mergeCell ref="C51:C52"/>
    <mergeCell ref="D51:D52"/>
    <mergeCell ref="E51:G51"/>
    <mergeCell ref="H51:J51"/>
    <mergeCell ref="K51:M51"/>
    <mergeCell ref="N51:P51"/>
    <mergeCell ref="Q51:S5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U71"/>
  <sheetViews>
    <sheetView topLeftCell="A4" zoomScale="70" zoomScaleNormal="70" workbookViewId="0">
      <selection activeCell="B14" sqref="B14:VU29"/>
    </sheetView>
  </sheetViews>
  <sheetFormatPr defaultRowHeight="15" x14ac:dyDescent="0.25"/>
  <cols>
    <col min="2" max="2" width="32.140625" customWidth="1"/>
    <col min="3" max="3" width="23.5703125" customWidth="1"/>
    <col min="164" max="164" width="9.140625" customWidth="1"/>
  </cols>
  <sheetData>
    <row r="1" spans="1:593" ht="15.75" x14ac:dyDescent="0.25">
      <c r="A1" s="6" t="s">
        <v>367</v>
      </c>
      <c r="B1" s="13" t="s">
        <v>1286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93" ht="15.75" x14ac:dyDescent="0.25">
      <c r="A2" s="69" t="s">
        <v>3241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93" ht="15.75" x14ac:dyDescent="0.25">
      <c r="A4" s="109" t="s">
        <v>0</v>
      </c>
      <c r="B4" s="109" t="s">
        <v>1</v>
      </c>
      <c r="C4" s="143" t="s">
        <v>87</v>
      </c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3"/>
      <c r="BZ4" s="81" t="s">
        <v>2</v>
      </c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2"/>
      <c r="EE4" s="82"/>
      <c r="EF4" s="82"/>
      <c r="EG4" s="112"/>
      <c r="EH4" s="81" t="s">
        <v>2</v>
      </c>
      <c r="EI4" s="82"/>
      <c r="EJ4" s="82"/>
      <c r="EK4" s="82"/>
      <c r="EL4" s="82"/>
      <c r="EM4" s="82"/>
      <c r="EN4" s="82"/>
      <c r="EO4" s="82"/>
      <c r="EP4" s="82"/>
      <c r="EQ4" s="82"/>
      <c r="ER4" s="82"/>
      <c r="ES4" s="82"/>
      <c r="ET4" s="82"/>
      <c r="EU4" s="82"/>
      <c r="EV4" s="82"/>
      <c r="EW4" s="82"/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/>
      <c r="FJ4" s="82"/>
      <c r="FK4" s="82"/>
      <c r="FL4" s="82"/>
      <c r="FM4" s="82"/>
      <c r="FN4" s="82"/>
      <c r="FO4" s="82"/>
      <c r="FP4" s="82"/>
      <c r="FQ4" s="82"/>
      <c r="FR4" s="82"/>
      <c r="FS4" s="82"/>
      <c r="FT4" s="82"/>
      <c r="FU4" s="82"/>
      <c r="FV4" s="82"/>
      <c r="FW4" s="112"/>
      <c r="FX4" s="81" t="s">
        <v>2</v>
      </c>
      <c r="FY4" s="127"/>
      <c r="FZ4" s="127"/>
      <c r="GA4" s="127"/>
      <c r="GB4" s="127"/>
      <c r="GC4" s="127"/>
      <c r="GD4" s="127"/>
      <c r="GE4" s="127"/>
      <c r="GF4" s="127"/>
      <c r="GG4" s="127"/>
      <c r="GH4" s="127"/>
      <c r="GI4" s="127"/>
      <c r="GJ4" s="127"/>
      <c r="GK4" s="127"/>
      <c r="GL4" s="127"/>
      <c r="GM4" s="127"/>
      <c r="GN4" s="127"/>
      <c r="GO4" s="127"/>
      <c r="GP4" s="127"/>
      <c r="GQ4" s="127"/>
      <c r="GR4" s="127"/>
      <c r="GS4" s="127"/>
      <c r="GT4" s="127"/>
      <c r="GU4" s="127"/>
      <c r="GV4" s="127"/>
      <c r="GW4" s="127"/>
      <c r="GX4" s="127"/>
      <c r="GY4" s="127"/>
      <c r="GZ4" s="127"/>
      <c r="HA4" s="127"/>
      <c r="HB4" s="127"/>
      <c r="HC4" s="127"/>
      <c r="HD4" s="127"/>
      <c r="HE4" s="127"/>
      <c r="HF4" s="127"/>
      <c r="HG4" s="127"/>
      <c r="HH4" s="127"/>
      <c r="HI4" s="127"/>
      <c r="HJ4" s="127"/>
      <c r="HK4" s="127"/>
      <c r="HL4" s="127"/>
      <c r="HM4" s="127"/>
      <c r="HN4" s="127"/>
      <c r="HO4" s="127"/>
      <c r="HP4" s="127"/>
      <c r="HQ4" s="127"/>
      <c r="HR4" s="127"/>
      <c r="HS4" s="127"/>
      <c r="HT4" s="127"/>
      <c r="HU4" s="127"/>
      <c r="HV4" s="127"/>
      <c r="HW4" s="127"/>
      <c r="HX4" s="127"/>
      <c r="HY4" s="127"/>
      <c r="HZ4" s="127"/>
      <c r="IA4" s="127"/>
      <c r="IB4" s="127"/>
      <c r="IC4" s="127"/>
      <c r="ID4" s="127"/>
      <c r="IE4" s="127"/>
      <c r="IF4" s="127"/>
      <c r="IG4" s="127"/>
      <c r="IH4" s="127"/>
      <c r="II4" s="127"/>
      <c r="IJ4" s="127"/>
      <c r="IK4" s="127"/>
      <c r="IL4" s="127"/>
      <c r="IM4" s="127"/>
      <c r="IN4" s="127"/>
      <c r="IO4" s="127"/>
      <c r="IP4" s="127"/>
      <c r="IQ4" s="127"/>
      <c r="IR4" s="127"/>
      <c r="IS4" s="127"/>
      <c r="IT4" s="128"/>
      <c r="IU4" s="90" t="s">
        <v>181</v>
      </c>
      <c r="IV4" s="90"/>
      <c r="IW4" s="90"/>
      <c r="IX4" s="90"/>
      <c r="IY4" s="90"/>
      <c r="IZ4" s="90"/>
      <c r="JA4" s="90"/>
      <c r="JB4" s="90"/>
      <c r="JC4" s="90"/>
      <c r="JD4" s="90"/>
      <c r="JE4" s="90"/>
      <c r="JF4" s="90"/>
      <c r="JG4" s="90"/>
      <c r="JH4" s="90"/>
      <c r="JI4" s="90"/>
      <c r="JJ4" s="90"/>
      <c r="JK4" s="90"/>
      <c r="JL4" s="90"/>
      <c r="JM4" s="90"/>
      <c r="JN4" s="90"/>
      <c r="JO4" s="90"/>
      <c r="JP4" s="90"/>
      <c r="JQ4" s="90"/>
      <c r="JR4" s="90"/>
      <c r="JS4" s="90"/>
      <c r="JT4" s="90"/>
      <c r="JU4" s="90"/>
      <c r="JV4" s="90"/>
      <c r="JW4" s="90"/>
      <c r="JX4" s="90"/>
      <c r="JY4" s="90"/>
      <c r="JZ4" s="90"/>
      <c r="KA4" s="90"/>
      <c r="KB4" s="90"/>
      <c r="KC4" s="90"/>
      <c r="KD4" s="90"/>
      <c r="KE4" s="90"/>
      <c r="KF4" s="90"/>
      <c r="KG4" s="90"/>
      <c r="KH4" s="124" t="s">
        <v>244</v>
      </c>
      <c r="KI4" s="90"/>
      <c r="KJ4" s="90"/>
      <c r="KK4" s="90"/>
      <c r="KL4" s="90"/>
      <c r="KM4" s="90"/>
      <c r="KN4" s="90"/>
      <c r="KO4" s="90"/>
      <c r="KP4" s="90"/>
      <c r="KQ4" s="90"/>
      <c r="KR4" s="90"/>
      <c r="KS4" s="90"/>
      <c r="KT4" s="90"/>
      <c r="KU4" s="90"/>
      <c r="KV4" s="90"/>
      <c r="KW4" s="90"/>
      <c r="KX4" s="90"/>
      <c r="KY4" s="90"/>
      <c r="KZ4" s="90"/>
      <c r="LA4" s="90"/>
      <c r="LB4" s="90"/>
      <c r="LC4" s="90"/>
      <c r="LD4" s="90"/>
      <c r="LE4" s="90"/>
      <c r="LF4" s="90"/>
      <c r="LG4" s="90"/>
      <c r="LH4" s="90"/>
      <c r="LI4" s="90"/>
      <c r="LJ4" s="90"/>
      <c r="LK4" s="90"/>
      <c r="LL4" s="90"/>
      <c r="LM4" s="90"/>
      <c r="LN4" s="90"/>
      <c r="LO4" s="139" t="s">
        <v>244</v>
      </c>
      <c r="LP4" s="139"/>
      <c r="LQ4" s="139"/>
      <c r="LR4" s="139"/>
      <c r="LS4" s="139"/>
      <c r="LT4" s="139"/>
      <c r="LU4" s="139"/>
      <c r="LV4" s="139"/>
      <c r="LW4" s="139"/>
      <c r="LX4" s="139"/>
      <c r="LY4" s="139"/>
      <c r="LZ4" s="139"/>
      <c r="MA4" s="139"/>
      <c r="MB4" s="139"/>
      <c r="MC4" s="139"/>
      <c r="MD4" s="139"/>
      <c r="ME4" s="139"/>
      <c r="MF4" s="139"/>
      <c r="MG4" s="139"/>
      <c r="MH4" s="139"/>
      <c r="MI4" s="139"/>
      <c r="MJ4" s="139"/>
      <c r="MK4" s="139"/>
      <c r="ML4" s="139"/>
      <c r="MM4" s="139"/>
      <c r="MN4" s="139"/>
      <c r="MO4" s="139"/>
      <c r="MP4" s="139"/>
      <c r="MQ4" s="139"/>
      <c r="MR4" s="139"/>
      <c r="MS4" s="139"/>
      <c r="MT4" s="139"/>
      <c r="MU4" s="139"/>
      <c r="MV4" s="79" t="s">
        <v>244</v>
      </c>
      <c r="MW4" s="79"/>
      <c r="MX4" s="79"/>
      <c r="MY4" s="79"/>
      <c r="MZ4" s="79"/>
      <c r="NA4" s="79"/>
      <c r="NB4" s="79"/>
      <c r="NC4" s="79"/>
      <c r="ND4" s="79"/>
      <c r="NE4" s="79"/>
      <c r="NF4" s="79"/>
      <c r="NG4" s="79"/>
      <c r="NH4" s="79"/>
      <c r="NI4" s="79"/>
      <c r="NJ4" s="79"/>
      <c r="NK4" s="79"/>
      <c r="NL4" s="79"/>
      <c r="NM4" s="79"/>
      <c r="NN4" s="79"/>
      <c r="NO4" s="79"/>
      <c r="NP4" s="79"/>
      <c r="NQ4" s="79"/>
      <c r="NR4" s="79"/>
      <c r="NS4" s="79"/>
      <c r="NT4" s="79"/>
      <c r="NU4" s="79"/>
      <c r="NV4" s="79"/>
      <c r="NW4" s="79"/>
      <c r="NX4" s="79"/>
      <c r="NY4" s="80"/>
      <c r="NZ4" s="78" t="s">
        <v>244</v>
      </c>
      <c r="OA4" s="79"/>
      <c r="OB4" s="79"/>
      <c r="OC4" s="79"/>
      <c r="OD4" s="79"/>
      <c r="OE4" s="79"/>
      <c r="OF4" s="79"/>
      <c r="OG4" s="79"/>
      <c r="OH4" s="79"/>
      <c r="OI4" s="79"/>
      <c r="OJ4" s="79"/>
      <c r="OK4" s="79"/>
      <c r="OL4" s="79"/>
      <c r="OM4" s="79"/>
      <c r="ON4" s="79"/>
      <c r="OO4" s="79"/>
      <c r="OP4" s="79"/>
      <c r="OQ4" s="79"/>
      <c r="OR4" s="79"/>
      <c r="OS4" s="79"/>
      <c r="OT4" s="79"/>
      <c r="OU4" s="79"/>
      <c r="OV4" s="79"/>
      <c r="OW4" s="79"/>
      <c r="OX4" s="79"/>
      <c r="OY4" s="79"/>
      <c r="OZ4" s="79"/>
      <c r="PA4" s="79"/>
      <c r="PB4" s="79"/>
      <c r="PC4" s="79"/>
      <c r="PD4" s="79"/>
      <c r="PE4" s="79"/>
      <c r="PF4" s="79"/>
      <c r="PG4" s="79"/>
      <c r="PH4" s="79"/>
      <c r="PI4" s="80"/>
      <c r="PJ4" s="81" t="s">
        <v>244</v>
      </c>
      <c r="PK4" s="82"/>
      <c r="PL4" s="82"/>
      <c r="PM4" s="82"/>
      <c r="PN4" s="82"/>
      <c r="PO4" s="82"/>
      <c r="PP4" s="82"/>
      <c r="PQ4" s="82"/>
      <c r="PR4" s="82"/>
      <c r="PS4" s="82"/>
      <c r="PT4" s="82"/>
      <c r="PU4" s="82"/>
      <c r="PV4" s="82"/>
      <c r="PW4" s="82"/>
      <c r="PX4" s="82"/>
      <c r="PY4" s="82"/>
      <c r="PZ4" s="82"/>
      <c r="QA4" s="82"/>
      <c r="QB4" s="82"/>
      <c r="QC4" s="82"/>
      <c r="QD4" s="82"/>
      <c r="QE4" s="82"/>
      <c r="QF4" s="82"/>
      <c r="QG4" s="82"/>
      <c r="QH4" s="82"/>
      <c r="QI4" s="82"/>
      <c r="QJ4" s="82"/>
      <c r="QK4" s="82"/>
      <c r="QL4" s="82"/>
      <c r="QM4" s="82"/>
      <c r="QN4" s="82"/>
      <c r="QO4" s="82"/>
      <c r="QP4" s="82"/>
      <c r="QQ4" s="82"/>
      <c r="QR4" s="82"/>
      <c r="QS4" s="82"/>
      <c r="QT4" s="82"/>
      <c r="QU4" s="82"/>
      <c r="QV4" s="82"/>
      <c r="QW4" s="82"/>
      <c r="QX4" s="82"/>
      <c r="QY4" s="82"/>
      <c r="QZ4" s="82"/>
      <c r="RA4" s="82"/>
      <c r="RB4" s="82"/>
      <c r="RC4" s="82"/>
      <c r="RD4" s="82"/>
      <c r="RE4" s="82"/>
      <c r="RF4" s="82"/>
      <c r="RG4" s="82"/>
      <c r="RH4" s="112"/>
      <c r="RI4" s="93" t="s">
        <v>291</v>
      </c>
      <c r="RJ4" s="127"/>
      <c r="RK4" s="127"/>
      <c r="RL4" s="127"/>
      <c r="RM4" s="127"/>
      <c r="RN4" s="127"/>
      <c r="RO4" s="127"/>
      <c r="RP4" s="127"/>
      <c r="RQ4" s="127"/>
      <c r="RR4" s="127"/>
      <c r="RS4" s="127"/>
      <c r="RT4" s="127"/>
      <c r="RU4" s="127"/>
      <c r="RV4" s="127"/>
      <c r="RW4" s="127"/>
      <c r="RX4" s="127"/>
      <c r="RY4" s="127"/>
      <c r="RZ4" s="127"/>
      <c r="SA4" s="127"/>
      <c r="SB4" s="127"/>
      <c r="SC4" s="127"/>
      <c r="SD4" s="127"/>
      <c r="SE4" s="127"/>
      <c r="SF4" s="127"/>
      <c r="SG4" s="127"/>
      <c r="SH4" s="127"/>
      <c r="SI4" s="127"/>
      <c r="SJ4" s="127"/>
      <c r="SK4" s="127"/>
      <c r="SL4" s="127"/>
      <c r="SM4" s="127"/>
      <c r="SN4" s="127"/>
      <c r="SO4" s="127"/>
      <c r="SP4" s="127"/>
      <c r="SQ4" s="127"/>
      <c r="SR4" s="127"/>
      <c r="SS4" s="127"/>
      <c r="ST4" s="127"/>
      <c r="SU4" s="127"/>
      <c r="SV4" s="127"/>
      <c r="SW4" s="127"/>
      <c r="SX4" s="127"/>
      <c r="SY4" s="127"/>
      <c r="SZ4" s="127"/>
      <c r="TA4" s="127"/>
      <c r="TB4" s="127"/>
      <c r="TC4" s="127"/>
      <c r="TD4" s="127"/>
      <c r="TE4" s="127"/>
      <c r="TF4" s="127"/>
      <c r="TG4" s="127"/>
      <c r="TH4" s="127"/>
      <c r="TI4" s="127"/>
      <c r="TJ4" s="127"/>
      <c r="TK4" s="127"/>
      <c r="TL4" s="127"/>
      <c r="TM4" s="127"/>
      <c r="TN4" s="127"/>
      <c r="TO4" s="127"/>
      <c r="TP4" s="127"/>
      <c r="TQ4" s="127"/>
      <c r="TR4" s="127"/>
      <c r="TS4" s="127"/>
      <c r="TT4" s="127"/>
      <c r="TU4" s="127"/>
      <c r="TV4" s="127"/>
      <c r="TW4" s="127"/>
      <c r="TX4" s="127"/>
      <c r="TY4" s="127"/>
      <c r="TZ4" s="127"/>
      <c r="UA4" s="127"/>
      <c r="UB4" s="127"/>
      <c r="UC4" s="127"/>
      <c r="UD4" s="127"/>
      <c r="UE4" s="127"/>
      <c r="UF4" s="127"/>
      <c r="UG4" s="127"/>
      <c r="UH4" s="127"/>
      <c r="UI4" s="127"/>
      <c r="UJ4" s="127"/>
      <c r="UK4" s="127"/>
      <c r="UL4" s="127"/>
      <c r="UM4" s="127"/>
      <c r="UN4" s="127"/>
      <c r="UO4" s="127"/>
      <c r="UP4" s="127"/>
      <c r="UQ4" s="127"/>
      <c r="UR4" s="127"/>
      <c r="US4" s="127"/>
      <c r="UT4" s="127"/>
      <c r="UU4" s="127"/>
      <c r="UV4" s="127"/>
      <c r="UW4" s="127"/>
      <c r="UX4" s="127"/>
      <c r="UY4" s="127"/>
      <c r="UZ4" s="127"/>
      <c r="VA4" s="127"/>
      <c r="VB4" s="127"/>
      <c r="VC4" s="127"/>
      <c r="VD4" s="127"/>
      <c r="VE4" s="127"/>
      <c r="VF4" s="127"/>
      <c r="VG4" s="127"/>
      <c r="VH4" s="127"/>
      <c r="VI4" s="127"/>
      <c r="VJ4" s="127"/>
      <c r="VK4" s="127"/>
      <c r="VL4" s="127"/>
      <c r="VM4" s="127"/>
      <c r="VN4" s="127"/>
      <c r="VO4" s="127"/>
      <c r="VP4" s="127"/>
      <c r="VQ4" s="127"/>
      <c r="VR4" s="127"/>
      <c r="VS4" s="127"/>
      <c r="VT4" s="127"/>
      <c r="VU4" s="128"/>
    </row>
    <row r="5" spans="1:593" ht="13.5" customHeight="1" x14ac:dyDescent="0.25">
      <c r="A5" s="109"/>
      <c r="B5" s="109"/>
      <c r="C5" s="84" t="s">
        <v>88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92" t="s">
        <v>86</v>
      </c>
      <c r="CA5" s="118"/>
      <c r="CB5" s="118"/>
      <c r="CC5" s="118"/>
      <c r="CD5" s="118"/>
      <c r="CE5" s="118"/>
      <c r="CF5" s="118"/>
      <c r="CG5" s="118"/>
      <c r="CH5" s="118"/>
      <c r="CI5" s="118"/>
      <c r="CJ5" s="118"/>
      <c r="CK5" s="118"/>
      <c r="CL5" s="118"/>
      <c r="CM5" s="118"/>
      <c r="CN5" s="118"/>
      <c r="CO5" s="118"/>
      <c r="CP5" s="118"/>
      <c r="CQ5" s="118"/>
      <c r="CR5" s="118"/>
      <c r="CS5" s="118"/>
      <c r="CT5" s="118"/>
      <c r="CU5" s="118"/>
      <c r="CV5" s="118"/>
      <c r="CW5" s="118"/>
      <c r="CX5" s="118"/>
      <c r="CY5" s="118"/>
      <c r="CZ5" s="118"/>
      <c r="DA5" s="118"/>
      <c r="DB5" s="118"/>
      <c r="DC5" s="118"/>
      <c r="DD5" s="118"/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8"/>
      <c r="DY5" s="118"/>
      <c r="DZ5" s="118"/>
      <c r="EA5" s="118"/>
      <c r="EB5" s="118"/>
      <c r="EC5" s="118"/>
      <c r="ED5" s="118"/>
      <c r="EE5" s="118"/>
      <c r="EF5" s="118"/>
      <c r="EG5" s="122"/>
      <c r="EH5" s="83" t="s">
        <v>3</v>
      </c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/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8"/>
      <c r="FX5" s="83" t="s">
        <v>899</v>
      </c>
      <c r="FY5" s="127"/>
      <c r="FZ5" s="127"/>
      <c r="GA5" s="127"/>
      <c r="GB5" s="127"/>
      <c r="GC5" s="127"/>
      <c r="GD5" s="127"/>
      <c r="GE5" s="127"/>
      <c r="GF5" s="127"/>
      <c r="GG5" s="127"/>
      <c r="GH5" s="127"/>
      <c r="GI5" s="127"/>
      <c r="GJ5" s="127"/>
      <c r="GK5" s="127"/>
      <c r="GL5" s="127"/>
      <c r="GM5" s="127"/>
      <c r="GN5" s="127"/>
      <c r="GO5" s="127"/>
      <c r="GP5" s="127"/>
      <c r="GQ5" s="127"/>
      <c r="GR5" s="127"/>
      <c r="GS5" s="127"/>
      <c r="GT5" s="127"/>
      <c r="GU5" s="127"/>
      <c r="GV5" s="127"/>
      <c r="GW5" s="127"/>
      <c r="GX5" s="127"/>
      <c r="GY5" s="127"/>
      <c r="GZ5" s="127"/>
      <c r="HA5" s="127"/>
      <c r="HB5" s="127"/>
      <c r="HC5" s="127"/>
      <c r="HD5" s="127"/>
      <c r="HE5" s="127"/>
      <c r="HF5" s="127"/>
      <c r="HG5" s="127"/>
      <c r="HH5" s="127"/>
      <c r="HI5" s="127"/>
      <c r="HJ5" s="127"/>
      <c r="HK5" s="127"/>
      <c r="HL5" s="127"/>
      <c r="HM5" s="127"/>
      <c r="HN5" s="127"/>
      <c r="HO5" s="127"/>
      <c r="HP5" s="127"/>
      <c r="HQ5" s="127"/>
      <c r="HR5" s="127"/>
      <c r="HS5" s="127"/>
      <c r="HT5" s="127"/>
      <c r="HU5" s="127"/>
      <c r="HV5" s="127"/>
      <c r="HW5" s="127"/>
      <c r="HX5" s="127"/>
      <c r="HY5" s="127"/>
      <c r="HZ5" s="127"/>
      <c r="IA5" s="127"/>
      <c r="IB5" s="127"/>
      <c r="IC5" s="127"/>
      <c r="ID5" s="127"/>
      <c r="IE5" s="127"/>
      <c r="IF5" s="127"/>
      <c r="IG5" s="127"/>
      <c r="IH5" s="127"/>
      <c r="II5" s="127"/>
      <c r="IJ5" s="127"/>
      <c r="IK5" s="127"/>
      <c r="IL5" s="127"/>
      <c r="IM5" s="127"/>
      <c r="IN5" s="127"/>
      <c r="IO5" s="127"/>
      <c r="IP5" s="127"/>
      <c r="IQ5" s="127"/>
      <c r="IR5" s="127"/>
      <c r="IS5" s="127"/>
      <c r="IT5" s="128"/>
      <c r="IU5" s="84" t="s">
        <v>909</v>
      </c>
      <c r="IV5" s="84"/>
      <c r="IW5" s="84"/>
      <c r="IX5" s="84"/>
      <c r="IY5" s="84"/>
      <c r="IZ5" s="84"/>
      <c r="JA5" s="84"/>
      <c r="JB5" s="84"/>
      <c r="JC5" s="84"/>
      <c r="JD5" s="84"/>
      <c r="JE5" s="84"/>
      <c r="JF5" s="84"/>
      <c r="JG5" s="84"/>
      <c r="JH5" s="84"/>
      <c r="JI5" s="84"/>
      <c r="JJ5" s="84"/>
      <c r="JK5" s="84"/>
      <c r="JL5" s="84"/>
      <c r="JM5" s="84"/>
      <c r="JN5" s="84"/>
      <c r="JO5" s="84"/>
      <c r="JP5" s="84"/>
      <c r="JQ5" s="84"/>
      <c r="JR5" s="84"/>
      <c r="JS5" s="84"/>
      <c r="JT5" s="84"/>
      <c r="JU5" s="84"/>
      <c r="JV5" s="84"/>
      <c r="JW5" s="84"/>
      <c r="JX5" s="84"/>
      <c r="JY5" s="84"/>
      <c r="JZ5" s="84"/>
      <c r="KA5" s="84"/>
      <c r="KB5" s="84"/>
      <c r="KC5" s="84"/>
      <c r="KD5" s="84"/>
      <c r="KE5" s="84"/>
      <c r="KF5" s="84"/>
      <c r="KG5" s="84"/>
      <c r="KH5" s="122" t="s">
        <v>387</v>
      </c>
      <c r="KI5" s="84"/>
      <c r="KJ5" s="84"/>
      <c r="KK5" s="84"/>
      <c r="KL5" s="84"/>
      <c r="KM5" s="84"/>
      <c r="KN5" s="84"/>
      <c r="KO5" s="84"/>
      <c r="KP5" s="84"/>
      <c r="KQ5" s="84"/>
      <c r="KR5" s="84"/>
      <c r="KS5" s="84"/>
      <c r="KT5" s="84"/>
      <c r="KU5" s="84"/>
      <c r="KV5" s="84"/>
      <c r="KW5" s="84"/>
      <c r="KX5" s="84"/>
      <c r="KY5" s="84"/>
      <c r="KZ5" s="84"/>
      <c r="LA5" s="84"/>
      <c r="LB5" s="84"/>
      <c r="LC5" s="84"/>
      <c r="LD5" s="84"/>
      <c r="LE5" s="84"/>
      <c r="LF5" s="84"/>
      <c r="LG5" s="84"/>
      <c r="LH5" s="84"/>
      <c r="LI5" s="84"/>
      <c r="LJ5" s="84"/>
      <c r="LK5" s="84"/>
      <c r="LL5" s="84"/>
      <c r="LM5" s="84"/>
      <c r="LN5" s="84"/>
      <c r="LO5" s="75" t="s">
        <v>245</v>
      </c>
      <c r="LP5" s="76"/>
      <c r="LQ5" s="76"/>
      <c r="LR5" s="76"/>
      <c r="LS5" s="76"/>
      <c r="LT5" s="76"/>
      <c r="LU5" s="76"/>
      <c r="LV5" s="76"/>
      <c r="LW5" s="76"/>
      <c r="LX5" s="76"/>
      <c r="LY5" s="76"/>
      <c r="LZ5" s="76"/>
      <c r="MA5" s="76"/>
      <c r="MB5" s="76"/>
      <c r="MC5" s="76"/>
      <c r="MD5" s="76"/>
      <c r="ME5" s="76"/>
      <c r="MF5" s="76"/>
      <c r="MG5" s="76"/>
      <c r="MH5" s="76"/>
      <c r="MI5" s="76"/>
      <c r="MJ5" s="76"/>
      <c r="MK5" s="76"/>
      <c r="ML5" s="76"/>
      <c r="MM5" s="76"/>
      <c r="MN5" s="76"/>
      <c r="MO5" s="76"/>
      <c r="MP5" s="76"/>
      <c r="MQ5" s="76"/>
      <c r="MR5" s="76"/>
      <c r="MS5" s="76"/>
      <c r="MT5" s="76"/>
      <c r="MU5" s="77"/>
      <c r="MV5" s="145" t="s">
        <v>426</v>
      </c>
      <c r="MW5" s="145"/>
      <c r="MX5" s="145"/>
      <c r="MY5" s="145"/>
      <c r="MZ5" s="145"/>
      <c r="NA5" s="145"/>
      <c r="NB5" s="145"/>
      <c r="NC5" s="145"/>
      <c r="ND5" s="145"/>
      <c r="NE5" s="145"/>
      <c r="NF5" s="145"/>
      <c r="NG5" s="145"/>
      <c r="NH5" s="145"/>
      <c r="NI5" s="145"/>
      <c r="NJ5" s="145"/>
      <c r="NK5" s="145"/>
      <c r="NL5" s="145"/>
      <c r="NM5" s="145"/>
      <c r="NN5" s="145"/>
      <c r="NO5" s="145"/>
      <c r="NP5" s="145"/>
      <c r="NQ5" s="145"/>
      <c r="NR5" s="145"/>
      <c r="NS5" s="145"/>
      <c r="NT5" s="145"/>
      <c r="NU5" s="145"/>
      <c r="NV5" s="145"/>
      <c r="NW5" s="145"/>
      <c r="NX5" s="145"/>
      <c r="NY5" s="145"/>
      <c r="NZ5" s="151" t="s">
        <v>438</v>
      </c>
      <c r="OA5" s="152"/>
      <c r="OB5" s="152"/>
      <c r="OC5" s="152"/>
      <c r="OD5" s="152"/>
      <c r="OE5" s="152"/>
      <c r="OF5" s="152"/>
      <c r="OG5" s="152"/>
      <c r="OH5" s="152"/>
      <c r="OI5" s="152"/>
      <c r="OJ5" s="152"/>
      <c r="OK5" s="152"/>
      <c r="OL5" s="152"/>
      <c r="OM5" s="152"/>
      <c r="ON5" s="152"/>
      <c r="OO5" s="152"/>
      <c r="OP5" s="152"/>
      <c r="OQ5" s="152"/>
      <c r="OR5" s="152"/>
      <c r="OS5" s="152"/>
      <c r="OT5" s="152"/>
      <c r="OU5" s="152"/>
      <c r="OV5" s="152"/>
      <c r="OW5" s="152"/>
      <c r="OX5" s="152"/>
      <c r="OY5" s="152"/>
      <c r="OZ5" s="152"/>
      <c r="PA5" s="152"/>
      <c r="PB5" s="152"/>
      <c r="PC5" s="152"/>
      <c r="PD5" s="152"/>
      <c r="PE5" s="152"/>
      <c r="PF5" s="152"/>
      <c r="PG5" s="152"/>
      <c r="PH5" s="152"/>
      <c r="PI5" s="153"/>
      <c r="PJ5" s="75" t="s">
        <v>246</v>
      </c>
      <c r="PK5" s="76"/>
      <c r="PL5" s="76"/>
      <c r="PM5" s="76"/>
      <c r="PN5" s="76"/>
      <c r="PO5" s="76"/>
      <c r="PP5" s="76"/>
      <c r="PQ5" s="76"/>
      <c r="PR5" s="76"/>
      <c r="PS5" s="76"/>
      <c r="PT5" s="76"/>
      <c r="PU5" s="76"/>
      <c r="PV5" s="76"/>
      <c r="PW5" s="76"/>
      <c r="PX5" s="76"/>
      <c r="PY5" s="76"/>
      <c r="PZ5" s="76"/>
      <c r="QA5" s="76"/>
      <c r="QB5" s="76"/>
      <c r="QC5" s="76"/>
      <c r="QD5" s="76"/>
      <c r="QE5" s="76"/>
      <c r="QF5" s="76"/>
      <c r="QG5" s="76"/>
      <c r="QH5" s="76"/>
      <c r="QI5" s="76"/>
      <c r="QJ5" s="76"/>
      <c r="QK5" s="76"/>
      <c r="QL5" s="76"/>
      <c r="QM5" s="76"/>
      <c r="QN5" s="76"/>
      <c r="QO5" s="76"/>
      <c r="QP5" s="76"/>
      <c r="QQ5" s="76"/>
      <c r="QR5" s="76"/>
      <c r="QS5" s="76"/>
      <c r="QT5" s="76"/>
      <c r="QU5" s="76"/>
      <c r="QV5" s="76"/>
      <c r="QW5" s="76"/>
      <c r="QX5" s="76"/>
      <c r="QY5" s="76"/>
      <c r="QZ5" s="76"/>
      <c r="RA5" s="76"/>
      <c r="RB5" s="76"/>
      <c r="RC5" s="76"/>
      <c r="RD5" s="76"/>
      <c r="RE5" s="76"/>
      <c r="RF5" s="76"/>
      <c r="RG5" s="76"/>
      <c r="RH5" s="77"/>
      <c r="RI5" s="83" t="s">
        <v>292</v>
      </c>
      <c r="RJ5" s="87"/>
      <c r="RK5" s="87"/>
      <c r="RL5" s="87"/>
      <c r="RM5" s="87"/>
      <c r="RN5" s="87"/>
      <c r="RO5" s="87"/>
      <c r="RP5" s="87"/>
      <c r="RQ5" s="87"/>
      <c r="RR5" s="87"/>
      <c r="RS5" s="87"/>
      <c r="RT5" s="87"/>
      <c r="RU5" s="87"/>
      <c r="RV5" s="87"/>
      <c r="RW5" s="87"/>
      <c r="RX5" s="87"/>
      <c r="RY5" s="87"/>
      <c r="RZ5" s="87"/>
      <c r="SA5" s="87"/>
      <c r="SB5" s="87"/>
      <c r="SC5" s="87"/>
      <c r="SD5" s="87"/>
      <c r="SE5" s="87"/>
      <c r="SF5" s="87"/>
      <c r="SG5" s="87"/>
      <c r="SH5" s="87"/>
      <c r="SI5" s="87"/>
      <c r="SJ5" s="87"/>
      <c r="SK5" s="87"/>
      <c r="SL5" s="87"/>
      <c r="SM5" s="87"/>
      <c r="SN5" s="87"/>
      <c r="SO5" s="87"/>
      <c r="SP5" s="87"/>
      <c r="SQ5" s="87"/>
      <c r="SR5" s="87"/>
      <c r="SS5" s="87"/>
      <c r="ST5" s="87"/>
      <c r="SU5" s="87"/>
      <c r="SV5" s="87"/>
      <c r="SW5" s="87"/>
      <c r="SX5" s="87"/>
      <c r="SY5" s="87"/>
      <c r="SZ5" s="87"/>
      <c r="TA5" s="87"/>
      <c r="TB5" s="87"/>
      <c r="TC5" s="87"/>
      <c r="TD5" s="87"/>
      <c r="TE5" s="87"/>
      <c r="TF5" s="87"/>
      <c r="TG5" s="87"/>
      <c r="TH5" s="87"/>
      <c r="TI5" s="87"/>
      <c r="TJ5" s="87"/>
      <c r="TK5" s="87"/>
      <c r="TL5" s="87"/>
      <c r="TM5" s="87"/>
      <c r="TN5" s="87"/>
      <c r="TO5" s="87"/>
      <c r="TP5" s="87"/>
      <c r="TQ5" s="87"/>
      <c r="TR5" s="87"/>
      <c r="TS5" s="87"/>
      <c r="TT5" s="87"/>
      <c r="TU5" s="87"/>
      <c r="TV5" s="87"/>
      <c r="TW5" s="87"/>
      <c r="TX5" s="87"/>
      <c r="TY5" s="87"/>
      <c r="TZ5" s="87"/>
      <c r="UA5" s="87"/>
      <c r="UB5" s="87"/>
      <c r="UC5" s="87"/>
      <c r="UD5" s="87"/>
      <c r="UE5" s="87"/>
      <c r="UF5" s="87"/>
      <c r="UG5" s="87"/>
      <c r="UH5" s="87"/>
      <c r="UI5" s="87"/>
      <c r="UJ5" s="87"/>
      <c r="UK5" s="87"/>
      <c r="UL5" s="87"/>
      <c r="UM5" s="87"/>
      <c r="UN5" s="87"/>
      <c r="UO5" s="87"/>
      <c r="UP5" s="87"/>
      <c r="UQ5" s="87"/>
      <c r="UR5" s="87"/>
      <c r="US5" s="87"/>
      <c r="UT5" s="87"/>
      <c r="UU5" s="87"/>
      <c r="UV5" s="87"/>
      <c r="UW5" s="87"/>
      <c r="UX5" s="87"/>
      <c r="UY5" s="87"/>
      <c r="UZ5" s="87"/>
      <c r="VA5" s="87"/>
      <c r="VB5" s="87"/>
      <c r="VC5" s="87"/>
      <c r="VD5" s="87"/>
      <c r="VE5" s="87"/>
      <c r="VF5" s="87"/>
      <c r="VG5" s="87"/>
      <c r="VH5" s="87"/>
      <c r="VI5" s="87"/>
      <c r="VJ5" s="87"/>
      <c r="VK5" s="87"/>
      <c r="VL5" s="87"/>
      <c r="VM5" s="87"/>
      <c r="VN5" s="87"/>
      <c r="VO5" s="87"/>
      <c r="VP5" s="87"/>
      <c r="VQ5" s="87"/>
      <c r="VR5" s="87"/>
      <c r="VS5" s="87"/>
      <c r="VT5" s="87"/>
      <c r="VU5" s="88"/>
    </row>
    <row r="6" spans="1:593" ht="15.6" hidden="1" x14ac:dyDescent="0.3">
      <c r="A6" s="109"/>
      <c r="B6" s="109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28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28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28"/>
      <c r="TH6" s="4"/>
      <c r="TI6" s="4"/>
      <c r="TJ6" s="4"/>
      <c r="TK6" s="4"/>
      <c r="TL6" s="4"/>
      <c r="TM6" s="4"/>
      <c r="TN6" s="4"/>
      <c r="TO6" s="4"/>
      <c r="TP6" s="28"/>
      <c r="TQ6" s="4"/>
      <c r="TR6" s="4"/>
      <c r="TS6" s="28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</row>
    <row r="7" spans="1:593" ht="15.6" hidden="1" x14ac:dyDescent="0.3">
      <c r="A7" s="109"/>
      <c r="B7" s="109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28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28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28"/>
      <c r="TH7" s="4"/>
      <c r="TI7" s="4"/>
      <c r="TJ7" s="4"/>
      <c r="TK7" s="4"/>
      <c r="TL7" s="4"/>
      <c r="TM7" s="4"/>
      <c r="TN7" s="4"/>
      <c r="TO7" s="4"/>
      <c r="TP7" s="28"/>
      <c r="TQ7" s="4"/>
      <c r="TR7" s="4"/>
      <c r="TS7" s="28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593" ht="15.6" hidden="1" x14ac:dyDescent="0.3">
      <c r="A8" s="109"/>
      <c r="B8" s="109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28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28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28"/>
      <c r="TH8" s="4"/>
      <c r="TI8" s="4"/>
      <c r="TJ8" s="4"/>
      <c r="TK8" s="4"/>
      <c r="TL8" s="4"/>
      <c r="TM8" s="4"/>
      <c r="TN8" s="4"/>
      <c r="TO8" s="4"/>
      <c r="TP8" s="28"/>
      <c r="TQ8" s="4"/>
      <c r="TR8" s="4"/>
      <c r="TS8" s="28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593" ht="15.6" hidden="1" x14ac:dyDescent="0.3">
      <c r="A9" s="109"/>
      <c r="B9" s="109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28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28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28"/>
      <c r="TH9" s="4"/>
      <c r="TI9" s="4"/>
      <c r="TJ9" s="4"/>
      <c r="TK9" s="4"/>
      <c r="TL9" s="4"/>
      <c r="TM9" s="4"/>
      <c r="TN9" s="4"/>
      <c r="TO9" s="4"/>
      <c r="TP9" s="28"/>
      <c r="TQ9" s="4"/>
      <c r="TR9" s="4"/>
      <c r="TS9" s="28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</row>
    <row r="10" spans="1:593" ht="15.6" hidden="1" x14ac:dyDescent="0.3">
      <c r="A10" s="109"/>
      <c r="B10" s="109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28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28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28"/>
      <c r="TH10" s="4"/>
      <c r="TI10" s="4"/>
      <c r="TJ10" s="4"/>
      <c r="TK10" s="4"/>
      <c r="TL10" s="4"/>
      <c r="TM10" s="4"/>
      <c r="TN10" s="4"/>
      <c r="TO10" s="4"/>
      <c r="TP10" s="28"/>
      <c r="TQ10" s="4"/>
      <c r="TR10" s="4"/>
      <c r="TS10" s="28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</row>
    <row r="11" spans="1:593" ht="16.5" thickBot="1" x14ac:dyDescent="0.3">
      <c r="A11" s="109"/>
      <c r="B11" s="109"/>
      <c r="C11" s="100" t="s">
        <v>1287</v>
      </c>
      <c r="D11" s="101" t="s">
        <v>5</v>
      </c>
      <c r="E11" s="101" t="s">
        <v>6</v>
      </c>
      <c r="F11" s="84" t="s">
        <v>1288</v>
      </c>
      <c r="G11" s="84" t="s">
        <v>7</v>
      </c>
      <c r="H11" s="84" t="s">
        <v>8</v>
      </c>
      <c r="I11" s="84" t="s">
        <v>1392</v>
      </c>
      <c r="J11" s="84" t="s">
        <v>9</v>
      </c>
      <c r="K11" s="84" t="s">
        <v>10</v>
      </c>
      <c r="L11" s="101" t="s">
        <v>1289</v>
      </c>
      <c r="M11" s="101" t="s">
        <v>9</v>
      </c>
      <c r="N11" s="101" t="s">
        <v>10</v>
      </c>
      <c r="O11" s="101" t="s">
        <v>1290</v>
      </c>
      <c r="P11" s="101" t="s">
        <v>11</v>
      </c>
      <c r="Q11" s="101" t="s">
        <v>4</v>
      </c>
      <c r="R11" s="101" t="s">
        <v>1291</v>
      </c>
      <c r="S11" s="101" t="s">
        <v>6</v>
      </c>
      <c r="T11" s="101" t="s">
        <v>12</v>
      </c>
      <c r="U11" s="101" t="s">
        <v>1292</v>
      </c>
      <c r="V11" s="101" t="s">
        <v>6</v>
      </c>
      <c r="W11" s="101" t="s">
        <v>12</v>
      </c>
      <c r="X11" s="98" t="s">
        <v>1293</v>
      </c>
      <c r="Y11" s="99" t="s">
        <v>10</v>
      </c>
      <c r="Z11" s="100" t="s">
        <v>13</v>
      </c>
      <c r="AA11" s="101" t="s">
        <v>1294</v>
      </c>
      <c r="AB11" s="101" t="s">
        <v>14</v>
      </c>
      <c r="AC11" s="101" t="s">
        <v>15</v>
      </c>
      <c r="AD11" s="101" t="s">
        <v>1295</v>
      </c>
      <c r="AE11" s="101" t="s">
        <v>4</v>
      </c>
      <c r="AF11" s="101" t="s">
        <v>5</v>
      </c>
      <c r="AG11" s="101" t="s">
        <v>1296</v>
      </c>
      <c r="AH11" s="101" t="s">
        <v>12</v>
      </c>
      <c r="AI11" s="101" t="s">
        <v>7</v>
      </c>
      <c r="AJ11" s="92" t="s">
        <v>1297</v>
      </c>
      <c r="AK11" s="118"/>
      <c r="AL11" s="118"/>
      <c r="AM11" s="92" t="s">
        <v>1393</v>
      </c>
      <c r="AN11" s="118"/>
      <c r="AO11" s="118"/>
      <c r="AP11" s="92" t="s">
        <v>1298</v>
      </c>
      <c r="AQ11" s="118"/>
      <c r="AR11" s="118"/>
      <c r="AS11" s="92" t="s">
        <v>1299</v>
      </c>
      <c r="AT11" s="118"/>
      <c r="AU11" s="118"/>
      <c r="AV11" s="92" t="s">
        <v>1300</v>
      </c>
      <c r="AW11" s="118"/>
      <c r="AX11" s="118"/>
      <c r="AY11" s="92" t="s">
        <v>1301</v>
      </c>
      <c r="AZ11" s="118"/>
      <c r="BA11" s="118"/>
      <c r="BB11" s="92" t="s">
        <v>1302</v>
      </c>
      <c r="BC11" s="118"/>
      <c r="BD11" s="118"/>
      <c r="BE11" s="84" t="s">
        <v>1303</v>
      </c>
      <c r="BF11" s="84"/>
      <c r="BG11" s="84"/>
      <c r="BH11" s="154" t="s">
        <v>1304</v>
      </c>
      <c r="BI11" s="155"/>
      <c r="BJ11" s="156"/>
      <c r="BK11" s="98" t="s">
        <v>1414</v>
      </c>
      <c r="BL11" s="99"/>
      <c r="BM11" s="100"/>
      <c r="BN11" s="98" t="s">
        <v>1415</v>
      </c>
      <c r="BO11" s="99"/>
      <c r="BP11" s="100"/>
      <c r="BQ11" s="98" t="s">
        <v>1416</v>
      </c>
      <c r="BR11" s="99"/>
      <c r="BS11" s="100"/>
      <c r="BT11" s="98" t="s">
        <v>1417</v>
      </c>
      <c r="BU11" s="99"/>
      <c r="BV11" s="100"/>
      <c r="BW11" s="98" t="s">
        <v>1418</v>
      </c>
      <c r="BX11" s="99"/>
      <c r="BY11" s="100"/>
      <c r="BZ11" s="100" t="s">
        <v>1305</v>
      </c>
      <c r="CA11" s="101"/>
      <c r="CB11" s="101"/>
      <c r="CC11" s="98" t="s">
        <v>1306</v>
      </c>
      <c r="CD11" s="99"/>
      <c r="CE11" s="100"/>
      <c r="CF11" s="98" t="s">
        <v>1394</v>
      </c>
      <c r="CG11" s="99"/>
      <c r="CH11" s="100"/>
      <c r="CI11" s="101" t="s">
        <v>1307</v>
      </c>
      <c r="CJ11" s="101"/>
      <c r="CK11" s="101"/>
      <c r="CL11" s="101" t="s">
        <v>1308</v>
      </c>
      <c r="CM11" s="101"/>
      <c r="CN11" s="101"/>
      <c r="CO11" s="101" t="s">
        <v>1309</v>
      </c>
      <c r="CP11" s="101"/>
      <c r="CQ11" s="101"/>
      <c r="CR11" s="97" t="s">
        <v>1310</v>
      </c>
      <c r="CS11" s="97"/>
      <c r="CT11" s="97"/>
      <c r="CU11" s="101" t="s">
        <v>1311</v>
      </c>
      <c r="CV11" s="101"/>
      <c r="CW11" s="101"/>
      <c r="CX11" s="101" t="s">
        <v>1312</v>
      </c>
      <c r="CY11" s="101"/>
      <c r="CZ11" s="101"/>
      <c r="DA11" s="101" t="s">
        <v>1313</v>
      </c>
      <c r="DB11" s="101"/>
      <c r="DC11" s="101"/>
      <c r="DD11" s="101" t="s">
        <v>1314</v>
      </c>
      <c r="DE11" s="101"/>
      <c r="DF11" s="101"/>
      <c r="DG11" s="101" t="s">
        <v>1315</v>
      </c>
      <c r="DH11" s="101"/>
      <c r="DI11" s="101"/>
      <c r="DJ11" s="97" t="s">
        <v>1395</v>
      </c>
      <c r="DK11" s="97"/>
      <c r="DL11" s="97"/>
      <c r="DM11" s="97" t="s">
        <v>1316</v>
      </c>
      <c r="DN11" s="97"/>
      <c r="DO11" s="157"/>
      <c r="DP11" s="84" t="s">
        <v>1317</v>
      </c>
      <c r="DQ11" s="84"/>
      <c r="DR11" s="84"/>
      <c r="DS11" s="84" t="s">
        <v>1318</v>
      </c>
      <c r="DT11" s="84"/>
      <c r="DU11" s="84"/>
      <c r="DV11" s="74" t="s">
        <v>1319</v>
      </c>
      <c r="DW11" s="74"/>
      <c r="DX11" s="74"/>
      <c r="DY11" s="84" t="s">
        <v>1320</v>
      </c>
      <c r="DZ11" s="84"/>
      <c r="EA11" s="84"/>
      <c r="EB11" s="84" t="s">
        <v>1321</v>
      </c>
      <c r="EC11" s="84"/>
      <c r="ED11" s="92"/>
      <c r="EE11" s="84" t="s">
        <v>1322</v>
      </c>
      <c r="EF11" s="84"/>
      <c r="EG11" s="84"/>
      <c r="EH11" s="84" t="s">
        <v>1323</v>
      </c>
      <c r="EI11" s="84"/>
      <c r="EJ11" s="84"/>
      <c r="EK11" s="84" t="s">
        <v>1324</v>
      </c>
      <c r="EL11" s="84"/>
      <c r="EM11" s="84"/>
      <c r="EN11" s="84" t="s">
        <v>1396</v>
      </c>
      <c r="EO11" s="84"/>
      <c r="EP11" s="84"/>
      <c r="EQ11" s="84" t="s">
        <v>1325</v>
      </c>
      <c r="ER11" s="84"/>
      <c r="ES11" s="84"/>
      <c r="ET11" s="84" t="s">
        <v>1326</v>
      </c>
      <c r="EU11" s="84"/>
      <c r="EV11" s="84"/>
      <c r="EW11" s="84" t="s">
        <v>1327</v>
      </c>
      <c r="EX11" s="84"/>
      <c r="EY11" s="84"/>
      <c r="EZ11" s="84" t="s">
        <v>1328</v>
      </c>
      <c r="FA11" s="84"/>
      <c r="FB11" s="84"/>
      <c r="FC11" s="84" t="s">
        <v>1329</v>
      </c>
      <c r="FD11" s="84"/>
      <c r="FE11" s="84"/>
      <c r="FF11" s="84" t="s">
        <v>1330</v>
      </c>
      <c r="FG11" s="84"/>
      <c r="FH11" s="92"/>
      <c r="FI11" s="83" t="s">
        <v>1419</v>
      </c>
      <c r="FJ11" s="87"/>
      <c r="FK11" s="88"/>
      <c r="FL11" s="83" t="s">
        <v>1420</v>
      </c>
      <c r="FM11" s="87"/>
      <c r="FN11" s="88"/>
      <c r="FO11" s="83" t="s">
        <v>1421</v>
      </c>
      <c r="FP11" s="87"/>
      <c r="FQ11" s="88"/>
      <c r="FR11" s="83" t="s">
        <v>1422</v>
      </c>
      <c r="FS11" s="87"/>
      <c r="FT11" s="88"/>
      <c r="FU11" s="83" t="s">
        <v>1423</v>
      </c>
      <c r="FV11" s="87"/>
      <c r="FW11" s="88"/>
      <c r="FX11" s="83" t="s">
        <v>1424</v>
      </c>
      <c r="FY11" s="87"/>
      <c r="FZ11" s="88"/>
      <c r="GA11" s="83" t="s">
        <v>1425</v>
      </c>
      <c r="GB11" s="87"/>
      <c r="GC11" s="88"/>
      <c r="GD11" s="83" t="s">
        <v>1426</v>
      </c>
      <c r="GE11" s="87"/>
      <c r="GF11" s="88"/>
      <c r="GG11" s="83" t="s">
        <v>1427</v>
      </c>
      <c r="GH11" s="87"/>
      <c r="GI11" s="88"/>
      <c r="GJ11" s="83" t="s">
        <v>1428</v>
      </c>
      <c r="GK11" s="87"/>
      <c r="GL11" s="88"/>
      <c r="GM11" s="83" t="s">
        <v>1429</v>
      </c>
      <c r="GN11" s="87"/>
      <c r="GO11" s="88"/>
      <c r="GP11" s="83" t="s">
        <v>1430</v>
      </c>
      <c r="GQ11" s="87"/>
      <c r="GR11" s="88"/>
      <c r="GS11" s="83" t="s">
        <v>1431</v>
      </c>
      <c r="GT11" s="87"/>
      <c r="GU11" s="88"/>
      <c r="GV11" s="83" t="s">
        <v>1432</v>
      </c>
      <c r="GW11" s="87"/>
      <c r="GX11" s="88"/>
      <c r="GY11" s="83" t="s">
        <v>1433</v>
      </c>
      <c r="GZ11" s="87"/>
      <c r="HA11" s="88"/>
      <c r="HB11" s="83" t="s">
        <v>1434</v>
      </c>
      <c r="HC11" s="87"/>
      <c r="HD11" s="88"/>
      <c r="HE11" s="83" t="s">
        <v>1435</v>
      </c>
      <c r="HF11" s="87"/>
      <c r="HG11" s="88"/>
      <c r="HH11" s="83" t="s">
        <v>1436</v>
      </c>
      <c r="HI11" s="87"/>
      <c r="HJ11" s="88"/>
      <c r="HK11" s="83" t="s">
        <v>1437</v>
      </c>
      <c r="HL11" s="87"/>
      <c r="HM11" s="88"/>
      <c r="HN11" s="83" t="s">
        <v>1438</v>
      </c>
      <c r="HO11" s="87"/>
      <c r="HP11" s="88"/>
      <c r="HQ11" s="83" t="s">
        <v>1439</v>
      </c>
      <c r="HR11" s="87"/>
      <c r="HS11" s="88"/>
      <c r="HT11" s="83" t="s">
        <v>1440</v>
      </c>
      <c r="HU11" s="87"/>
      <c r="HV11" s="88"/>
      <c r="HW11" s="83" t="s">
        <v>1441</v>
      </c>
      <c r="HX11" s="87"/>
      <c r="HY11" s="88"/>
      <c r="HZ11" s="83" t="s">
        <v>1442</v>
      </c>
      <c r="IA11" s="87"/>
      <c r="IB11" s="88"/>
      <c r="IC11" s="83" t="s">
        <v>1443</v>
      </c>
      <c r="ID11" s="87"/>
      <c r="IE11" s="88"/>
      <c r="IF11" s="83" t="s">
        <v>1444</v>
      </c>
      <c r="IG11" s="87"/>
      <c r="IH11" s="88"/>
      <c r="II11" s="83" t="s">
        <v>1445</v>
      </c>
      <c r="IJ11" s="87"/>
      <c r="IK11" s="88"/>
      <c r="IL11" s="83" t="s">
        <v>1446</v>
      </c>
      <c r="IM11" s="87"/>
      <c r="IN11" s="88"/>
      <c r="IO11" s="83" t="s">
        <v>1447</v>
      </c>
      <c r="IP11" s="87"/>
      <c r="IQ11" s="88"/>
      <c r="IR11" s="83" t="s">
        <v>1448</v>
      </c>
      <c r="IS11" s="87"/>
      <c r="IT11" s="88"/>
      <c r="IU11" s="74" t="s">
        <v>1331</v>
      </c>
      <c r="IV11" s="74"/>
      <c r="IW11" s="74"/>
      <c r="IX11" s="74" t="s">
        <v>1332</v>
      </c>
      <c r="IY11" s="74"/>
      <c r="IZ11" s="74"/>
      <c r="JA11" s="74" t="s">
        <v>1397</v>
      </c>
      <c r="JB11" s="74"/>
      <c r="JC11" s="74"/>
      <c r="JD11" s="74" t="s">
        <v>1333</v>
      </c>
      <c r="JE11" s="74"/>
      <c r="JF11" s="74"/>
      <c r="JG11" s="74" t="s">
        <v>1334</v>
      </c>
      <c r="JH11" s="74"/>
      <c r="JI11" s="74"/>
      <c r="JJ11" s="74" t="s">
        <v>1335</v>
      </c>
      <c r="JK11" s="74"/>
      <c r="JL11" s="74"/>
      <c r="JM11" s="74" t="s">
        <v>1336</v>
      </c>
      <c r="JN11" s="74"/>
      <c r="JO11" s="74"/>
      <c r="JP11" s="74" t="s">
        <v>1337</v>
      </c>
      <c r="JQ11" s="74"/>
      <c r="JR11" s="74"/>
      <c r="JS11" s="74" t="s">
        <v>1338</v>
      </c>
      <c r="JT11" s="74"/>
      <c r="JU11" s="74"/>
      <c r="JV11" s="74" t="s">
        <v>1339</v>
      </c>
      <c r="JW11" s="74"/>
      <c r="JX11" s="74"/>
      <c r="JY11" s="74" t="s">
        <v>1449</v>
      </c>
      <c r="JZ11" s="74"/>
      <c r="KA11" s="74"/>
      <c r="KB11" s="74" t="s">
        <v>1450</v>
      </c>
      <c r="KC11" s="74"/>
      <c r="KD11" s="74"/>
      <c r="KE11" s="74" t="s">
        <v>1451</v>
      </c>
      <c r="KF11" s="74"/>
      <c r="KG11" s="74"/>
      <c r="KH11" s="88" t="s">
        <v>1340</v>
      </c>
      <c r="KI11" s="74"/>
      <c r="KJ11" s="74"/>
      <c r="KK11" s="74" t="s">
        <v>1341</v>
      </c>
      <c r="KL11" s="74"/>
      <c r="KM11" s="74"/>
      <c r="KN11" s="74" t="s">
        <v>1398</v>
      </c>
      <c r="KO11" s="74"/>
      <c r="KP11" s="74"/>
      <c r="KQ11" s="74" t="s">
        <v>1342</v>
      </c>
      <c r="KR11" s="74"/>
      <c r="KS11" s="74"/>
      <c r="KT11" s="74" t="s">
        <v>1343</v>
      </c>
      <c r="KU11" s="74"/>
      <c r="KV11" s="74"/>
      <c r="KW11" s="74" t="s">
        <v>1344</v>
      </c>
      <c r="KX11" s="74"/>
      <c r="KY11" s="74"/>
      <c r="KZ11" s="74" t="s">
        <v>1345</v>
      </c>
      <c r="LA11" s="74"/>
      <c r="LB11" s="74"/>
      <c r="LC11" s="140" t="s">
        <v>1346</v>
      </c>
      <c r="LD11" s="141"/>
      <c r="LE11" s="142"/>
      <c r="LF11" s="140" t="s">
        <v>1347</v>
      </c>
      <c r="LG11" s="141"/>
      <c r="LH11" s="142"/>
      <c r="LI11" s="140" t="s">
        <v>1348</v>
      </c>
      <c r="LJ11" s="141"/>
      <c r="LK11" s="142"/>
      <c r="LL11" s="140" t="s">
        <v>1349</v>
      </c>
      <c r="LM11" s="141"/>
      <c r="LN11" s="142"/>
      <c r="LO11" s="140" t="s">
        <v>1350</v>
      </c>
      <c r="LP11" s="141"/>
      <c r="LQ11" s="142"/>
      <c r="LR11" s="140" t="s">
        <v>1399</v>
      </c>
      <c r="LS11" s="141"/>
      <c r="LT11" s="142"/>
      <c r="LU11" s="140" t="s">
        <v>1351</v>
      </c>
      <c r="LV11" s="141"/>
      <c r="LW11" s="142"/>
      <c r="LX11" s="140" t="s">
        <v>1352</v>
      </c>
      <c r="LY11" s="141"/>
      <c r="LZ11" s="142"/>
      <c r="MA11" s="140" t="s">
        <v>1353</v>
      </c>
      <c r="MB11" s="141"/>
      <c r="MC11" s="142"/>
      <c r="MD11" s="140" t="s">
        <v>1354</v>
      </c>
      <c r="ME11" s="141"/>
      <c r="MF11" s="142"/>
      <c r="MG11" s="140" t="s">
        <v>1355</v>
      </c>
      <c r="MH11" s="141"/>
      <c r="MI11" s="142"/>
      <c r="MJ11" s="140" t="s">
        <v>1356</v>
      </c>
      <c r="MK11" s="141"/>
      <c r="ML11" s="142"/>
      <c r="MM11" s="83" t="s">
        <v>1357</v>
      </c>
      <c r="MN11" s="87"/>
      <c r="MO11" s="88"/>
      <c r="MP11" s="83" t="s">
        <v>1358</v>
      </c>
      <c r="MQ11" s="87"/>
      <c r="MR11" s="88"/>
      <c r="MS11" s="83" t="s">
        <v>1359</v>
      </c>
      <c r="MT11" s="87"/>
      <c r="MU11" s="88"/>
      <c r="MV11" s="140" t="s">
        <v>1400</v>
      </c>
      <c r="MW11" s="141"/>
      <c r="MX11" s="142"/>
      <c r="MY11" s="140" t="s">
        <v>1360</v>
      </c>
      <c r="MZ11" s="141"/>
      <c r="NA11" s="142"/>
      <c r="NB11" s="83" t="s">
        <v>1361</v>
      </c>
      <c r="NC11" s="87"/>
      <c r="ND11" s="88"/>
      <c r="NE11" s="83" t="s">
        <v>1362</v>
      </c>
      <c r="NF11" s="87"/>
      <c r="NG11" s="88"/>
      <c r="NH11" s="83" t="s">
        <v>1363</v>
      </c>
      <c r="NI11" s="87"/>
      <c r="NJ11" s="88"/>
      <c r="NK11" s="88" t="s">
        <v>1364</v>
      </c>
      <c r="NL11" s="74"/>
      <c r="NM11" s="74"/>
      <c r="NN11" s="74" t="s">
        <v>1365</v>
      </c>
      <c r="NO11" s="74"/>
      <c r="NP11" s="74"/>
      <c r="NQ11" s="157" t="s">
        <v>1401</v>
      </c>
      <c r="NR11" s="162"/>
      <c r="NS11" s="163"/>
      <c r="NT11" s="74" t="s">
        <v>1402</v>
      </c>
      <c r="NU11" s="74"/>
      <c r="NV11" s="74"/>
      <c r="NW11" s="74" t="s">
        <v>1403</v>
      </c>
      <c r="NX11" s="74"/>
      <c r="NY11" s="74"/>
      <c r="NZ11" s="74" t="s">
        <v>1404</v>
      </c>
      <c r="OA11" s="74"/>
      <c r="OB11" s="74"/>
      <c r="OC11" s="74" t="s">
        <v>1405</v>
      </c>
      <c r="OD11" s="74"/>
      <c r="OE11" s="74"/>
      <c r="OF11" s="74" t="s">
        <v>1406</v>
      </c>
      <c r="OG11" s="74"/>
      <c r="OH11" s="74"/>
      <c r="OI11" s="74" t="s">
        <v>1407</v>
      </c>
      <c r="OJ11" s="74"/>
      <c r="OK11" s="74"/>
      <c r="OL11" s="140" t="s">
        <v>1408</v>
      </c>
      <c r="OM11" s="141"/>
      <c r="ON11" s="142"/>
      <c r="OO11" s="140" t="s">
        <v>1409</v>
      </c>
      <c r="OP11" s="141"/>
      <c r="OQ11" s="142"/>
      <c r="OR11" s="140" t="s">
        <v>1410</v>
      </c>
      <c r="OS11" s="141"/>
      <c r="OT11" s="141"/>
      <c r="OU11" s="74" t="s">
        <v>1366</v>
      </c>
      <c r="OV11" s="74"/>
      <c r="OW11" s="74"/>
      <c r="OX11" s="140" t="s">
        <v>1367</v>
      </c>
      <c r="OY11" s="141"/>
      <c r="OZ11" s="142"/>
      <c r="PA11" s="140" t="s">
        <v>1368</v>
      </c>
      <c r="PB11" s="141"/>
      <c r="PC11" s="142"/>
      <c r="PD11" s="140" t="s">
        <v>1411</v>
      </c>
      <c r="PE11" s="141"/>
      <c r="PF11" s="142"/>
      <c r="PG11" s="140" t="s">
        <v>1369</v>
      </c>
      <c r="PH11" s="141"/>
      <c r="PI11" s="142"/>
      <c r="PJ11" s="140" t="s">
        <v>1370</v>
      </c>
      <c r="PK11" s="141"/>
      <c r="PL11" s="142"/>
      <c r="PM11" s="140" t="s">
        <v>1371</v>
      </c>
      <c r="PN11" s="141"/>
      <c r="PO11" s="142"/>
      <c r="PP11" s="140" t="s">
        <v>1372</v>
      </c>
      <c r="PQ11" s="141"/>
      <c r="PR11" s="142"/>
      <c r="PS11" s="140" t="s">
        <v>1452</v>
      </c>
      <c r="PT11" s="141"/>
      <c r="PU11" s="141"/>
      <c r="PV11" s="141" t="s">
        <v>1453</v>
      </c>
      <c r="PW11" s="141"/>
      <c r="PX11" s="141"/>
      <c r="PY11" s="141" t="s">
        <v>1454</v>
      </c>
      <c r="PZ11" s="141"/>
      <c r="QA11" s="141"/>
      <c r="QB11" s="141" t="s">
        <v>1455</v>
      </c>
      <c r="QC11" s="141"/>
      <c r="QD11" s="141"/>
      <c r="QE11" s="141" t="s">
        <v>1456</v>
      </c>
      <c r="QF11" s="141"/>
      <c r="QG11" s="141"/>
      <c r="QH11" s="141" t="s">
        <v>1457</v>
      </c>
      <c r="QI11" s="141"/>
      <c r="QJ11" s="141"/>
      <c r="QK11" s="141" t="s">
        <v>1458</v>
      </c>
      <c r="QL11" s="141"/>
      <c r="QM11" s="141"/>
      <c r="QN11" s="141" t="s">
        <v>1459</v>
      </c>
      <c r="QO11" s="141"/>
      <c r="QP11" s="141"/>
      <c r="QQ11" s="141" t="s">
        <v>1460</v>
      </c>
      <c r="QR11" s="141"/>
      <c r="QS11" s="141"/>
      <c r="QT11" s="141" t="s">
        <v>1461</v>
      </c>
      <c r="QU11" s="141"/>
      <c r="QV11" s="141"/>
      <c r="QW11" s="141" t="s">
        <v>1462</v>
      </c>
      <c r="QX11" s="141"/>
      <c r="QY11" s="141"/>
      <c r="QZ11" s="141" t="s">
        <v>1463</v>
      </c>
      <c r="RA11" s="141"/>
      <c r="RB11" s="141"/>
      <c r="RC11" s="141" t="s">
        <v>1464</v>
      </c>
      <c r="RD11" s="141"/>
      <c r="RE11" s="141"/>
      <c r="RF11" s="141" t="s">
        <v>1465</v>
      </c>
      <c r="RG11" s="141"/>
      <c r="RH11" s="142"/>
      <c r="RI11" s="74" t="s">
        <v>1373</v>
      </c>
      <c r="RJ11" s="74"/>
      <c r="RK11" s="74"/>
      <c r="RL11" s="74" t="s">
        <v>1374</v>
      </c>
      <c r="RM11" s="74"/>
      <c r="RN11" s="74"/>
      <c r="RO11" s="74" t="s">
        <v>1412</v>
      </c>
      <c r="RP11" s="74"/>
      <c r="RQ11" s="74"/>
      <c r="RR11" s="74" t="s">
        <v>1375</v>
      </c>
      <c r="RS11" s="74"/>
      <c r="RT11" s="74"/>
      <c r="RU11" s="74" t="s">
        <v>1376</v>
      </c>
      <c r="RV11" s="74"/>
      <c r="RW11" s="74"/>
      <c r="RX11" s="74" t="s">
        <v>1377</v>
      </c>
      <c r="RY11" s="74"/>
      <c r="RZ11" s="74"/>
      <c r="SA11" s="74" t="s">
        <v>1378</v>
      </c>
      <c r="SB11" s="74"/>
      <c r="SC11" s="74"/>
      <c r="SD11" s="74" t="s">
        <v>1379</v>
      </c>
      <c r="SE11" s="74"/>
      <c r="SF11" s="74"/>
      <c r="SG11" s="74" t="s">
        <v>1380</v>
      </c>
      <c r="SH11" s="74"/>
      <c r="SI11" s="74"/>
      <c r="SJ11" s="74" t="s">
        <v>1381</v>
      </c>
      <c r="SK11" s="74"/>
      <c r="SL11" s="74"/>
      <c r="SM11" s="74" t="s">
        <v>1382</v>
      </c>
      <c r="SN11" s="74"/>
      <c r="SO11" s="74"/>
      <c r="SP11" s="74" t="s">
        <v>1383</v>
      </c>
      <c r="SQ11" s="74"/>
      <c r="SR11" s="74"/>
      <c r="SS11" s="74" t="s">
        <v>1413</v>
      </c>
      <c r="ST11" s="74"/>
      <c r="SU11" s="74"/>
      <c r="SV11" s="74" t="s">
        <v>1384</v>
      </c>
      <c r="SW11" s="74"/>
      <c r="SX11" s="74"/>
      <c r="SY11" s="74" t="s">
        <v>1385</v>
      </c>
      <c r="SZ11" s="74"/>
      <c r="TA11" s="74"/>
      <c r="TB11" s="74" t="s">
        <v>1386</v>
      </c>
      <c r="TC11" s="74"/>
      <c r="TD11" s="74"/>
      <c r="TE11" s="74" t="s">
        <v>1387</v>
      </c>
      <c r="TF11" s="74"/>
      <c r="TG11" s="83"/>
      <c r="TH11" s="74" t="s">
        <v>1388</v>
      </c>
      <c r="TI11" s="74"/>
      <c r="TJ11" s="83"/>
      <c r="TK11" s="74" t="s">
        <v>1389</v>
      </c>
      <c r="TL11" s="74"/>
      <c r="TM11" s="83"/>
      <c r="TN11" s="74" t="s">
        <v>1390</v>
      </c>
      <c r="TO11" s="74"/>
      <c r="TP11" s="83"/>
      <c r="TQ11" s="83" t="s">
        <v>1391</v>
      </c>
      <c r="TR11" s="127"/>
      <c r="TS11" s="127"/>
      <c r="TT11" s="83" t="s">
        <v>1466</v>
      </c>
      <c r="TU11" s="87"/>
      <c r="TV11" s="88"/>
      <c r="TW11" s="83" t="s">
        <v>1467</v>
      </c>
      <c r="TX11" s="87"/>
      <c r="TY11" s="88"/>
      <c r="TZ11" s="83" t="s">
        <v>1468</v>
      </c>
      <c r="UA11" s="87"/>
      <c r="UB11" s="88"/>
      <c r="UC11" s="83" t="s">
        <v>1469</v>
      </c>
      <c r="UD11" s="87"/>
      <c r="UE11" s="88"/>
      <c r="UF11" s="83" t="s">
        <v>1470</v>
      </c>
      <c r="UG11" s="87"/>
      <c r="UH11" s="88"/>
      <c r="UI11" s="83" t="s">
        <v>1471</v>
      </c>
      <c r="UJ11" s="87"/>
      <c r="UK11" s="88"/>
      <c r="UL11" s="83" t="s">
        <v>1472</v>
      </c>
      <c r="UM11" s="87"/>
      <c r="UN11" s="88"/>
      <c r="UO11" s="83" t="s">
        <v>1473</v>
      </c>
      <c r="UP11" s="87"/>
      <c r="UQ11" s="88"/>
      <c r="UR11" s="83" t="s">
        <v>1474</v>
      </c>
      <c r="US11" s="87"/>
      <c r="UT11" s="88"/>
      <c r="UU11" s="83" t="s">
        <v>1475</v>
      </c>
      <c r="UV11" s="87"/>
      <c r="UW11" s="88"/>
      <c r="UX11" s="83" t="s">
        <v>1476</v>
      </c>
      <c r="UY11" s="87"/>
      <c r="UZ11" s="88"/>
      <c r="VA11" s="83" t="s">
        <v>1477</v>
      </c>
      <c r="VB11" s="87"/>
      <c r="VC11" s="88"/>
      <c r="VD11" s="83" t="s">
        <v>1478</v>
      </c>
      <c r="VE11" s="87"/>
      <c r="VF11" s="88"/>
      <c r="VG11" s="83" t="s">
        <v>1479</v>
      </c>
      <c r="VH11" s="87"/>
      <c r="VI11" s="88"/>
      <c r="VJ11" s="83" t="s">
        <v>1480</v>
      </c>
      <c r="VK11" s="87"/>
      <c r="VL11" s="88"/>
      <c r="VM11" s="83" t="s">
        <v>1481</v>
      </c>
      <c r="VN11" s="87"/>
      <c r="VO11" s="88"/>
      <c r="VP11" s="83" t="s">
        <v>1482</v>
      </c>
      <c r="VQ11" s="87"/>
      <c r="VR11" s="88"/>
      <c r="VS11" s="83" t="s">
        <v>1483</v>
      </c>
      <c r="VT11" s="87"/>
      <c r="VU11" s="88"/>
    </row>
    <row r="12" spans="1:593" ht="109.15" customHeight="1" thickBot="1" x14ac:dyDescent="0.3">
      <c r="A12" s="109"/>
      <c r="B12" s="109"/>
      <c r="C12" s="70" t="s">
        <v>1695</v>
      </c>
      <c r="D12" s="71"/>
      <c r="E12" s="72"/>
      <c r="F12" s="70" t="s">
        <v>1696</v>
      </c>
      <c r="G12" s="71"/>
      <c r="H12" s="72"/>
      <c r="I12" s="158" t="s">
        <v>1697</v>
      </c>
      <c r="J12" s="159"/>
      <c r="K12" s="160"/>
      <c r="L12" s="70" t="s">
        <v>1698</v>
      </c>
      <c r="M12" s="71"/>
      <c r="N12" s="72"/>
      <c r="O12" s="70" t="s">
        <v>1699</v>
      </c>
      <c r="P12" s="71"/>
      <c r="Q12" s="72"/>
      <c r="R12" s="70" t="s">
        <v>1700</v>
      </c>
      <c r="S12" s="71"/>
      <c r="T12" s="72"/>
      <c r="U12" s="70" t="s">
        <v>1701</v>
      </c>
      <c r="V12" s="71"/>
      <c r="W12" s="72"/>
      <c r="X12" s="70" t="s">
        <v>1702</v>
      </c>
      <c r="Y12" s="71"/>
      <c r="Z12" s="72"/>
      <c r="AA12" s="70" t="s">
        <v>1703</v>
      </c>
      <c r="AB12" s="71"/>
      <c r="AC12" s="72"/>
      <c r="AD12" s="70" t="s">
        <v>1704</v>
      </c>
      <c r="AE12" s="71"/>
      <c r="AF12" s="72"/>
      <c r="AG12" s="70" t="s">
        <v>1705</v>
      </c>
      <c r="AH12" s="71"/>
      <c r="AI12" s="72"/>
      <c r="AJ12" s="70" t="s">
        <v>1706</v>
      </c>
      <c r="AK12" s="71"/>
      <c r="AL12" s="72"/>
      <c r="AM12" s="70" t="s">
        <v>1707</v>
      </c>
      <c r="AN12" s="71"/>
      <c r="AO12" s="72"/>
      <c r="AP12" s="70" t="s">
        <v>1708</v>
      </c>
      <c r="AQ12" s="71"/>
      <c r="AR12" s="72"/>
      <c r="AS12" s="70" t="s">
        <v>1709</v>
      </c>
      <c r="AT12" s="71"/>
      <c r="AU12" s="72"/>
      <c r="AV12" s="70" t="s">
        <v>1710</v>
      </c>
      <c r="AW12" s="71"/>
      <c r="AX12" s="72"/>
      <c r="AY12" s="70" t="s">
        <v>1711</v>
      </c>
      <c r="AZ12" s="71"/>
      <c r="BA12" s="72"/>
      <c r="BB12" s="70" t="s">
        <v>1712</v>
      </c>
      <c r="BC12" s="71"/>
      <c r="BD12" s="72"/>
      <c r="BE12" s="70" t="s">
        <v>1713</v>
      </c>
      <c r="BF12" s="71"/>
      <c r="BG12" s="72"/>
      <c r="BH12" s="70" t="s">
        <v>1714</v>
      </c>
      <c r="BI12" s="71"/>
      <c r="BJ12" s="72"/>
      <c r="BK12" s="70" t="s">
        <v>1715</v>
      </c>
      <c r="BL12" s="71"/>
      <c r="BM12" s="72"/>
      <c r="BN12" s="70" t="s">
        <v>1716</v>
      </c>
      <c r="BO12" s="71"/>
      <c r="BP12" s="72"/>
      <c r="BQ12" s="70" t="s">
        <v>1717</v>
      </c>
      <c r="BR12" s="71"/>
      <c r="BS12" s="72"/>
      <c r="BT12" s="70" t="s">
        <v>1718</v>
      </c>
      <c r="BU12" s="71"/>
      <c r="BV12" s="72"/>
      <c r="BW12" s="70" t="s">
        <v>1554</v>
      </c>
      <c r="BX12" s="71"/>
      <c r="BY12" s="72"/>
      <c r="BZ12" s="70" t="s">
        <v>1719</v>
      </c>
      <c r="CA12" s="71"/>
      <c r="CB12" s="72"/>
      <c r="CC12" s="70" t="s">
        <v>1720</v>
      </c>
      <c r="CD12" s="71"/>
      <c r="CE12" s="72"/>
      <c r="CF12" s="70" t="s">
        <v>1721</v>
      </c>
      <c r="CG12" s="71"/>
      <c r="CH12" s="72"/>
      <c r="CI12" s="70" t="s">
        <v>1722</v>
      </c>
      <c r="CJ12" s="71"/>
      <c r="CK12" s="72"/>
      <c r="CL12" s="70" t="s">
        <v>1723</v>
      </c>
      <c r="CM12" s="71"/>
      <c r="CN12" s="72"/>
      <c r="CO12" s="70" t="s">
        <v>1724</v>
      </c>
      <c r="CP12" s="71"/>
      <c r="CQ12" s="72"/>
      <c r="CR12" s="70" t="s">
        <v>1725</v>
      </c>
      <c r="CS12" s="71"/>
      <c r="CT12" s="72"/>
      <c r="CU12" s="70" t="s">
        <v>1726</v>
      </c>
      <c r="CV12" s="71"/>
      <c r="CW12" s="72"/>
      <c r="CX12" s="70" t="s">
        <v>1727</v>
      </c>
      <c r="CY12" s="71"/>
      <c r="CZ12" s="72"/>
      <c r="DA12" s="70" t="s">
        <v>1728</v>
      </c>
      <c r="DB12" s="71"/>
      <c r="DC12" s="72"/>
      <c r="DD12" s="70" t="s">
        <v>1729</v>
      </c>
      <c r="DE12" s="71"/>
      <c r="DF12" s="72"/>
      <c r="DG12" s="119" t="s">
        <v>1730</v>
      </c>
      <c r="DH12" s="120"/>
      <c r="DI12" s="121"/>
      <c r="DJ12" s="70" t="s">
        <v>1731</v>
      </c>
      <c r="DK12" s="71"/>
      <c r="DL12" s="72"/>
      <c r="DM12" s="70" t="s">
        <v>1732</v>
      </c>
      <c r="DN12" s="71"/>
      <c r="DO12" s="72"/>
      <c r="DP12" s="70" t="s">
        <v>1733</v>
      </c>
      <c r="DQ12" s="71"/>
      <c r="DR12" s="72"/>
      <c r="DS12" s="70" t="s">
        <v>1734</v>
      </c>
      <c r="DT12" s="71"/>
      <c r="DU12" s="72"/>
      <c r="DV12" s="70" t="s">
        <v>1735</v>
      </c>
      <c r="DW12" s="71"/>
      <c r="DX12" s="72"/>
      <c r="DY12" s="70" t="s">
        <v>1736</v>
      </c>
      <c r="DZ12" s="71"/>
      <c r="EA12" s="72"/>
      <c r="EB12" s="70" t="s">
        <v>1737</v>
      </c>
      <c r="EC12" s="71"/>
      <c r="ED12" s="72"/>
      <c r="EE12" s="70" t="s">
        <v>1608</v>
      </c>
      <c r="EF12" s="71"/>
      <c r="EG12" s="72"/>
      <c r="EH12" s="70" t="s">
        <v>1738</v>
      </c>
      <c r="EI12" s="71"/>
      <c r="EJ12" s="72"/>
      <c r="EK12" s="70" t="s">
        <v>1739</v>
      </c>
      <c r="EL12" s="71"/>
      <c r="EM12" s="72"/>
      <c r="EN12" s="70" t="s">
        <v>1740</v>
      </c>
      <c r="EO12" s="71"/>
      <c r="EP12" s="72"/>
      <c r="EQ12" s="70" t="s">
        <v>1741</v>
      </c>
      <c r="ER12" s="71"/>
      <c r="ES12" s="72"/>
      <c r="ET12" s="70" t="s">
        <v>1742</v>
      </c>
      <c r="EU12" s="71"/>
      <c r="EV12" s="72"/>
      <c r="EW12" s="70" t="s">
        <v>1743</v>
      </c>
      <c r="EX12" s="71"/>
      <c r="EY12" s="72"/>
      <c r="EZ12" s="70" t="s">
        <v>1744</v>
      </c>
      <c r="FA12" s="71"/>
      <c r="FB12" s="72"/>
      <c r="FC12" s="70" t="s">
        <v>1745</v>
      </c>
      <c r="FD12" s="71"/>
      <c r="FE12" s="72"/>
      <c r="FF12" s="70" t="s">
        <v>1746</v>
      </c>
      <c r="FG12" s="71"/>
      <c r="FH12" s="72"/>
      <c r="FI12" s="70" t="s">
        <v>1747</v>
      </c>
      <c r="FJ12" s="71"/>
      <c r="FK12" s="72"/>
      <c r="FL12" s="70" t="s">
        <v>1748</v>
      </c>
      <c r="FM12" s="71"/>
      <c r="FN12" s="72"/>
      <c r="FO12" s="70" t="s">
        <v>1749</v>
      </c>
      <c r="FP12" s="71"/>
      <c r="FQ12" s="72"/>
      <c r="FR12" s="70" t="s">
        <v>1750</v>
      </c>
      <c r="FS12" s="71"/>
      <c r="FT12" s="72"/>
      <c r="FU12" s="70" t="s">
        <v>1637</v>
      </c>
      <c r="FV12" s="71"/>
      <c r="FW12" s="72"/>
      <c r="FX12" s="146" t="s">
        <v>1641</v>
      </c>
      <c r="FY12" s="147"/>
      <c r="FZ12" s="148"/>
      <c r="GA12" s="119" t="s">
        <v>1751</v>
      </c>
      <c r="GB12" s="120"/>
      <c r="GC12" s="121"/>
      <c r="GD12" s="70" t="s">
        <v>1752</v>
      </c>
      <c r="GE12" s="71"/>
      <c r="GF12" s="72"/>
      <c r="GG12" s="70" t="s">
        <v>1753</v>
      </c>
      <c r="GH12" s="71"/>
      <c r="GI12" s="72"/>
      <c r="GJ12" s="70" t="s">
        <v>1754</v>
      </c>
      <c r="GK12" s="71"/>
      <c r="GL12" s="72"/>
      <c r="GM12" s="70" t="s">
        <v>1755</v>
      </c>
      <c r="GN12" s="71"/>
      <c r="GO12" s="72"/>
      <c r="GP12" s="70" t="s">
        <v>1756</v>
      </c>
      <c r="GQ12" s="71"/>
      <c r="GR12" s="72"/>
      <c r="GS12" s="119" t="s">
        <v>1757</v>
      </c>
      <c r="GT12" s="120"/>
      <c r="GU12" s="121"/>
      <c r="GV12" s="70" t="s">
        <v>1758</v>
      </c>
      <c r="GW12" s="71"/>
      <c r="GX12" s="72"/>
      <c r="GY12" s="70" t="s">
        <v>1759</v>
      </c>
      <c r="GZ12" s="71"/>
      <c r="HA12" s="72"/>
      <c r="HB12" s="70" t="s">
        <v>1760</v>
      </c>
      <c r="HC12" s="71"/>
      <c r="HD12" s="72"/>
      <c r="HE12" s="70" t="s">
        <v>1761</v>
      </c>
      <c r="HF12" s="71"/>
      <c r="HG12" s="72"/>
      <c r="HH12" s="70" t="s">
        <v>1762</v>
      </c>
      <c r="HI12" s="71"/>
      <c r="HJ12" s="72"/>
      <c r="HK12" s="70" t="s">
        <v>1763</v>
      </c>
      <c r="HL12" s="71"/>
      <c r="HM12" s="72"/>
      <c r="HN12" s="70" t="s">
        <v>1764</v>
      </c>
      <c r="HO12" s="71"/>
      <c r="HP12" s="72"/>
      <c r="HQ12" s="70" t="s">
        <v>1765</v>
      </c>
      <c r="HR12" s="71"/>
      <c r="HS12" s="72"/>
      <c r="HT12" s="70" t="s">
        <v>1766</v>
      </c>
      <c r="HU12" s="71"/>
      <c r="HV12" s="72"/>
      <c r="HW12" s="70" t="s">
        <v>1767</v>
      </c>
      <c r="HX12" s="71"/>
      <c r="HY12" s="72"/>
      <c r="HZ12" s="70" t="s">
        <v>1768</v>
      </c>
      <c r="IA12" s="71"/>
      <c r="IB12" s="72"/>
      <c r="IC12" s="70" t="s">
        <v>1769</v>
      </c>
      <c r="ID12" s="71"/>
      <c r="IE12" s="72"/>
      <c r="IF12" s="70" t="s">
        <v>1770</v>
      </c>
      <c r="IG12" s="71"/>
      <c r="IH12" s="72"/>
      <c r="II12" s="70" t="s">
        <v>1771</v>
      </c>
      <c r="IJ12" s="71"/>
      <c r="IK12" s="72"/>
      <c r="IL12" s="70" t="s">
        <v>1772</v>
      </c>
      <c r="IM12" s="71"/>
      <c r="IN12" s="72"/>
      <c r="IO12" s="70" t="s">
        <v>1773</v>
      </c>
      <c r="IP12" s="71"/>
      <c r="IQ12" s="72"/>
      <c r="IR12" s="70" t="s">
        <v>1694</v>
      </c>
      <c r="IS12" s="71"/>
      <c r="IT12" s="72"/>
      <c r="IU12" s="70" t="s">
        <v>1807</v>
      </c>
      <c r="IV12" s="71"/>
      <c r="IW12" s="72"/>
      <c r="IX12" s="70" t="s">
        <v>1808</v>
      </c>
      <c r="IY12" s="71"/>
      <c r="IZ12" s="72"/>
      <c r="JA12" s="70" t="s">
        <v>1809</v>
      </c>
      <c r="JB12" s="71"/>
      <c r="JC12" s="72"/>
      <c r="JD12" s="70" t="s">
        <v>1810</v>
      </c>
      <c r="JE12" s="71"/>
      <c r="JF12" s="72"/>
      <c r="JG12" s="70" t="s">
        <v>1811</v>
      </c>
      <c r="JH12" s="71"/>
      <c r="JI12" s="72"/>
      <c r="JJ12" s="70" t="s">
        <v>1812</v>
      </c>
      <c r="JK12" s="71"/>
      <c r="JL12" s="72"/>
      <c r="JM12" s="70" t="s">
        <v>1813</v>
      </c>
      <c r="JN12" s="71"/>
      <c r="JO12" s="72"/>
      <c r="JP12" s="70" t="s">
        <v>1814</v>
      </c>
      <c r="JQ12" s="71"/>
      <c r="JR12" s="72"/>
      <c r="JS12" s="119" t="s">
        <v>1815</v>
      </c>
      <c r="JT12" s="120"/>
      <c r="JU12" s="121"/>
      <c r="JV12" s="70" t="s">
        <v>1816</v>
      </c>
      <c r="JW12" s="71"/>
      <c r="JX12" s="72"/>
      <c r="JY12" s="119" t="s">
        <v>1817</v>
      </c>
      <c r="JZ12" s="120"/>
      <c r="KA12" s="121"/>
      <c r="KB12" s="70" t="s">
        <v>1818</v>
      </c>
      <c r="KC12" s="71"/>
      <c r="KD12" s="72"/>
      <c r="KE12" s="70" t="s">
        <v>1819</v>
      </c>
      <c r="KF12" s="71"/>
      <c r="KG12" s="72"/>
      <c r="KH12" s="70" t="s">
        <v>1978</v>
      </c>
      <c r="KI12" s="71"/>
      <c r="KJ12" s="72"/>
      <c r="KK12" s="70" t="s">
        <v>1979</v>
      </c>
      <c r="KL12" s="71"/>
      <c r="KM12" s="72"/>
      <c r="KN12" s="119" t="s">
        <v>1980</v>
      </c>
      <c r="KO12" s="120"/>
      <c r="KP12" s="121"/>
      <c r="KQ12" s="70" t="s">
        <v>1981</v>
      </c>
      <c r="KR12" s="71"/>
      <c r="KS12" s="72"/>
      <c r="KT12" s="70" t="s">
        <v>1982</v>
      </c>
      <c r="KU12" s="71"/>
      <c r="KV12" s="72"/>
      <c r="KW12" s="70" t="s">
        <v>1983</v>
      </c>
      <c r="KX12" s="71"/>
      <c r="KY12" s="72"/>
      <c r="KZ12" s="70" t="s">
        <v>1984</v>
      </c>
      <c r="LA12" s="71"/>
      <c r="LB12" s="72"/>
      <c r="LC12" s="70" t="s">
        <v>1985</v>
      </c>
      <c r="LD12" s="71"/>
      <c r="LE12" s="72"/>
      <c r="LF12" s="70" t="s">
        <v>1986</v>
      </c>
      <c r="LG12" s="71"/>
      <c r="LH12" s="72"/>
      <c r="LI12" s="70" t="s">
        <v>1987</v>
      </c>
      <c r="LJ12" s="71"/>
      <c r="LK12" s="72"/>
      <c r="LL12" s="70" t="s">
        <v>1847</v>
      </c>
      <c r="LM12" s="71"/>
      <c r="LN12" s="72"/>
      <c r="LO12" s="70" t="s">
        <v>1988</v>
      </c>
      <c r="LP12" s="71"/>
      <c r="LQ12" s="72"/>
      <c r="LR12" s="70" t="s">
        <v>1989</v>
      </c>
      <c r="LS12" s="71"/>
      <c r="LT12" s="72"/>
      <c r="LU12" s="70" t="s">
        <v>1990</v>
      </c>
      <c r="LV12" s="71"/>
      <c r="LW12" s="72"/>
      <c r="LX12" s="119" t="s">
        <v>1991</v>
      </c>
      <c r="LY12" s="120"/>
      <c r="LZ12" s="121"/>
      <c r="MA12" s="70" t="s">
        <v>1992</v>
      </c>
      <c r="MB12" s="71"/>
      <c r="MC12" s="72"/>
      <c r="MD12" s="129" t="s">
        <v>1865</v>
      </c>
      <c r="ME12" s="130"/>
      <c r="MF12" s="131"/>
      <c r="MG12" s="70" t="s">
        <v>1993</v>
      </c>
      <c r="MH12" s="71"/>
      <c r="MI12" s="72"/>
      <c r="MJ12" s="70" t="s">
        <v>1994</v>
      </c>
      <c r="MK12" s="71"/>
      <c r="ML12" s="72"/>
      <c r="MM12" s="70" t="s">
        <v>1995</v>
      </c>
      <c r="MN12" s="71"/>
      <c r="MO12" s="72"/>
      <c r="MP12" s="119" t="s">
        <v>1996</v>
      </c>
      <c r="MQ12" s="120"/>
      <c r="MR12" s="121"/>
      <c r="MS12" s="70" t="s">
        <v>1872</v>
      </c>
      <c r="MT12" s="71"/>
      <c r="MU12" s="72"/>
      <c r="MV12" s="70" t="s">
        <v>1997</v>
      </c>
      <c r="MW12" s="71"/>
      <c r="MX12" s="72"/>
      <c r="MY12" s="70" t="s">
        <v>1998</v>
      </c>
      <c r="MZ12" s="71"/>
      <c r="NA12" s="72"/>
      <c r="NB12" s="70" t="s">
        <v>1999</v>
      </c>
      <c r="NC12" s="71"/>
      <c r="ND12" s="72"/>
      <c r="NE12" s="70" t="s">
        <v>2000</v>
      </c>
      <c r="NF12" s="71"/>
      <c r="NG12" s="72"/>
      <c r="NH12" s="70" t="s">
        <v>2001</v>
      </c>
      <c r="NI12" s="71"/>
      <c r="NJ12" s="72"/>
      <c r="NK12" s="70" t="s">
        <v>2002</v>
      </c>
      <c r="NL12" s="71"/>
      <c r="NM12" s="72"/>
      <c r="NN12" s="129" t="s">
        <v>1894</v>
      </c>
      <c r="NO12" s="130"/>
      <c r="NP12" s="161"/>
      <c r="NQ12" s="158" t="s">
        <v>2003</v>
      </c>
      <c r="NR12" s="159"/>
      <c r="NS12" s="160"/>
      <c r="NT12" s="70" t="s">
        <v>2004</v>
      </c>
      <c r="NU12" s="71"/>
      <c r="NV12" s="72"/>
      <c r="NW12" s="70" t="s">
        <v>1901</v>
      </c>
      <c r="NX12" s="71"/>
      <c r="NY12" s="72"/>
      <c r="NZ12" s="70" t="s">
        <v>2005</v>
      </c>
      <c r="OA12" s="71"/>
      <c r="OB12" s="72"/>
      <c r="OC12" s="70" t="s">
        <v>2006</v>
      </c>
      <c r="OD12" s="71"/>
      <c r="OE12" s="72"/>
      <c r="OF12" s="70" t="s">
        <v>2007</v>
      </c>
      <c r="OG12" s="71"/>
      <c r="OH12" s="72"/>
      <c r="OI12" s="70" t="s">
        <v>2008</v>
      </c>
      <c r="OJ12" s="71"/>
      <c r="OK12" s="72"/>
      <c r="OL12" s="70" t="s">
        <v>2009</v>
      </c>
      <c r="OM12" s="71"/>
      <c r="ON12" s="72"/>
      <c r="OO12" s="70" t="s">
        <v>2010</v>
      </c>
      <c r="OP12" s="71"/>
      <c r="OQ12" s="72"/>
      <c r="OR12" s="70" t="s">
        <v>2011</v>
      </c>
      <c r="OS12" s="71"/>
      <c r="OT12" s="72"/>
      <c r="OU12" s="70" t="s">
        <v>2012</v>
      </c>
      <c r="OV12" s="71"/>
      <c r="OW12" s="72"/>
      <c r="OX12" s="70" t="s">
        <v>2013</v>
      </c>
      <c r="OY12" s="71"/>
      <c r="OZ12" s="72"/>
      <c r="PA12" s="70" t="s">
        <v>2014</v>
      </c>
      <c r="PB12" s="71"/>
      <c r="PC12" s="72"/>
      <c r="PD12" s="70" t="s">
        <v>2015</v>
      </c>
      <c r="PE12" s="71"/>
      <c r="PF12" s="72"/>
      <c r="PG12" s="119" t="s">
        <v>1927</v>
      </c>
      <c r="PH12" s="120"/>
      <c r="PI12" s="121"/>
      <c r="PJ12" s="70" t="s">
        <v>2016</v>
      </c>
      <c r="PK12" s="71"/>
      <c r="PL12" s="72"/>
      <c r="PM12" s="70" t="s">
        <v>2017</v>
      </c>
      <c r="PN12" s="71"/>
      <c r="PO12" s="72"/>
      <c r="PP12" s="70" t="s">
        <v>2018</v>
      </c>
      <c r="PQ12" s="71"/>
      <c r="PR12" s="72"/>
      <c r="PS12" s="119" t="s">
        <v>2019</v>
      </c>
      <c r="PT12" s="120"/>
      <c r="PU12" s="121"/>
      <c r="PV12" s="70" t="s">
        <v>2020</v>
      </c>
      <c r="PW12" s="71"/>
      <c r="PX12" s="72"/>
      <c r="PY12" s="70" t="s">
        <v>2021</v>
      </c>
      <c r="PZ12" s="71"/>
      <c r="QA12" s="72"/>
      <c r="QB12" s="119" t="s">
        <v>2022</v>
      </c>
      <c r="QC12" s="120"/>
      <c r="QD12" s="121"/>
      <c r="QE12" s="119" t="s">
        <v>2023</v>
      </c>
      <c r="QF12" s="120"/>
      <c r="QG12" s="121"/>
      <c r="QH12" s="70" t="s">
        <v>2024</v>
      </c>
      <c r="QI12" s="71"/>
      <c r="QJ12" s="72"/>
      <c r="QK12" s="70" t="s">
        <v>2025</v>
      </c>
      <c r="QL12" s="71"/>
      <c r="QM12" s="72"/>
      <c r="QN12" s="70" t="s">
        <v>2026</v>
      </c>
      <c r="QO12" s="71"/>
      <c r="QP12" s="72"/>
      <c r="QQ12" s="70" t="s">
        <v>2027</v>
      </c>
      <c r="QR12" s="71"/>
      <c r="QS12" s="72"/>
      <c r="QT12" s="70" t="s">
        <v>2028</v>
      </c>
      <c r="QU12" s="71"/>
      <c r="QV12" s="72"/>
      <c r="QW12" s="70" t="s">
        <v>2029</v>
      </c>
      <c r="QX12" s="71"/>
      <c r="QY12" s="72"/>
      <c r="QZ12" s="70" t="s">
        <v>2030</v>
      </c>
      <c r="RA12" s="71"/>
      <c r="RB12" s="72"/>
      <c r="RC12" s="70" t="s">
        <v>2031</v>
      </c>
      <c r="RD12" s="71"/>
      <c r="RE12" s="72"/>
      <c r="RF12" s="70" t="s">
        <v>2032</v>
      </c>
      <c r="RG12" s="71"/>
      <c r="RH12" s="72"/>
      <c r="RI12" s="70" t="s">
        <v>2038</v>
      </c>
      <c r="RJ12" s="71"/>
      <c r="RK12" s="72"/>
      <c r="RL12" s="70" t="s">
        <v>2039</v>
      </c>
      <c r="RM12" s="71"/>
      <c r="RN12" s="72"/>
      <c r="RO12" s="70" t="s">
        <v>2040</v>
      </c>
      <c r="RP12" s="71"/>
      <c r="RQ12" s="72"/>
      <c r="RR12" s="119" t="s">
        <v>2044</v>
      </c>
      <c r="RS12" s="120"/>
      <c r="RT12" s="121"/>
      <c r="RU12" s="70" t="s">
        <v>2048</v>
      </c>
      <c r="RV12" s="71"/>
      <c r="RW12" s="72"/>
      <c r="RX12" s="70" t="s">
        <v>2052</v>
      </c>
      <c r="RY12" s="71"/>
      <c r="RZ12" s="72"/>
      <c r="SA12" s="70" t="s">
        <v>2056</v>
      </c>
      <c r="SB12" s="71"/>
      <c r="SC12" s="72"/>
      <c r="SD12" s="119" t="s">
        <v>2057</v>
      </c>
      <c r="SE12" s="120"/>
      <c r="SF12" s="121"/>
      <c r="SG12" s="70" t="s">
        <v>2061</v>
      </c>
      <c r="SH12" s="71"/>
      <c r="SI12" s="72"/>
      <c r="SJ12" s="70" t="s">
        <v>2065</v>
      </c>
      <c r="SK12" s="71"/>
      <c r="SL12" s="72"/>
      <c r="SM12" s="70" t="s">
        <v>2069</v>
      </c>
      <c r="SN12" s="71"/>
      <c r="SO12" s="72"/>
      <c r="SP12" s="70" t="s">
        <v>2073</v>
      </c>
      <c r="SQ12" s="71"/>
      <c r="SR12" s="72"/>
      <c r="SS12" s="70" t="s">
        <v>2077</v>
      </c>
      <c r="ST12" s="71"/>
      <c r="SU12" s="72"/>
      <c r="SV12" s="119" t="s">
        <v>2078</v>
      </c>
      <c r="SW12" s="120"/>
      <c r="SX12" s="121"/>
      <c r="SY12" s="70" t="s">
        <v>2082</v>
      </c>
      <c r="SZ12" s="71"/>
      <c r="TA12" s="72"/>
      <c r="TB12" s="70" t="s">
        <v>2086</v>
      </c>
      <c r="TC12" s="71"/>
      <c r="TD12" s="72"/>
      <c r="TE12" s="70" t="s">
        <v>2090</v>
      </c>
      <c r="TF12" s="71"/>
      <c r="TG12" s="72"/>
      <c r="TH12" s="70" t="s">
        <v>2094</v>
      </c>
      <c r="TI12" s="71"/>
      <c r="TJ12" s="72"/>
      <c r="TK12" s="70" t="s">
        <v>2098</v>
      </c>
      <c r="TL12" s="71"/>
      <c r="TM12" s="72"/>
      <c r="TN12" s="70" t="s">
        <v>2102</v>
      </c>
      <c r="TO12" s="71"/>
      <c r="TP12" s="72"/>
      <c r="TQ12" s="70" t="s">
        <v>2106</v>
      </c>
      <c r="TR12" s="71"/>
      <c r="TS12" s="72"/>
      <c r="TT12" s="70" t="s">
        <v>2110</v>
      </c>
      <c r="TU12" s="71"/>
      <c r="TV12" s="72"/>
      <c r="TW12" s="70" t="s">
        <v>2111</v>
      </c>
      <c r="TX12" s="71"/>
      <c r="TY12" s="72"/>
      <c r="TZ12" s="70" t="s">
        <v>2115</v>
      </c>
      <c r="UA12" s="71"/>
      <c r="UB12" s="72"/>
      <c r="UC12" s="70" t="s">
        <v>2119</v>
      </c>
      <c r="UD12" s="71"/>
      <c r="UE12" s="72"/>
      <c r="UF12" s="70" t="s">
        <v>2123</v>
      </c>
      <c r="UG12" s="71"/>
      <c r="UH12" s="72"/>
      <c r="UI12" s="70" t="s">
        <v>2127</v>
      </c>
      <c r="UJ12" s="71"/>
      <c r="UK12" s="72"/>
      <c r="UL12" s="119" t="s">
        <v>2131</v>
      </c>
      <c r="UM12" s="120"/>
      <c r="UN12" s="121"/>
      <c r="UO12" s="70" t="s">
        <v>2134</v>
      </c>
      <c r="UP12" s="71"/>
      <c r="UQ12" s="72"/>
      <c r="UR12" s="146" t="s">
        <v>2141</v>
      </c>
      <c r="US12" s="147"/>
      <c r="UT12" s="148"/>
      <c r="UU12" s="70" t="s">
        <v>2142</v>
      </c>
      <c r="UV12" s="71"/>
      <c r="UW12" s="72"/>
      <c r="UX12" s="70" t="s">
        <v>2146</v>
      </c>
      <c r="UY12" s="71"/>
      <c r="UZ12" s="72"/>
      <c r="VA12" s="70" t="s">
        <v>2150</v>
      </c>
      <c r="VB12" s="71"/>
      <c r="VC12" s="72"/>
      <c r="VD12" s="70" t="s">
        <v>2154</v>
      </c>
      <c r="VE12" s="71"/>
      <c r="VF12" s="150"/>
      <c r="VG12" s="149" t="s">
        <v>2158</v>
      </c>
      <c r="VH12" s="71"/>
      <c r="VI12" s="150"/>
      <c r="VJ12" s="149" t="s">
        <v>2162</v>
      </c>
      <c r="VK12" s="71"/>
      <c r="VL12" s="72"/>
      <c r="VM12" s="70" t="s">
        <v>2166</v>
      </c>
      <c r="VN12" s="71"/>
      <c r="VO12" s="72"/>
      <c r="VP12" s="70" t="s">
        <v>2170</v>
      </c>
      <c r="VQ12" s="71"/>
      <c r="VR12" s="72"/>
      <c r="VS12" s="70" t="s">
        <v>2174</v>
      </c>
      <c r="VT12" s="71"/>
      <c r="VU12" s="72"/>
    </row>
    <row r="13" spans="1:593" ht="120.75" thickBot="1" x14ac:dyDescent="0.3">
      <c r="A13" s="109"/>
      <c r="B13" s="109"/>
      <c r="C13" s="18" t="s">
        <v>1484</v>
      </c>
      <c r="D13" s="19" t="s">
        <v>1485</v>
      </c>
      <c r="E13" s="20" t="s">
        <v>1486</v>
      </c>
      <c r="F13" s="36" t="s">
        <v>1487</v>
      </c>
      <c r="G13" s="47" t="s">
        <v>1488</v>
      </c>
      <c r="H13" s="48" t="s">
        <v>1489</v>
      </c>
      <c r="I13" s="18" t="s">
        <v>1490</v>
      </c>
      <c r="J13" s="19" t="s">
        <v>1491</v>
      </c>
      <c r="K13" s="20" t="s">
        <v>1492</v>
      </c>
      <c r="L13" s="18" t="s">
        <v>1493</v>
      </c>
      <c r="M13" s="19" t="s">
        <v>1494</v>
      </c>
      <c r="N13" s="20" t="s">
        <v>1495</v>
      </c>
      <c r="O13" s="18" t="s">
        <v>1496</v>
      </c>
      <c r="P13" s="19" t="s">
        <v>1497</v>
      </c>
      <c r="Q13" s="20" t="s">
        <v>1498</v>
      </c>
      <c r="R13" s="18" t="s">
        <v>1499</v>
      </c>
      <c r="S13" s="19" t="s">
        <v>1500</v>
      </c>
      <c r="T13" s="20" t="s">
        <v>1501</v>
      </c>
      <c r="U13" s="18" t="s">
        <v>1502</v>
      </c>
      <c r="V13" s="19" t="s">
        <v>1503</v>
      </c>
      <c r="W13" s="20" t="s">
        <v>1504</v>
      </c>
      <c r="X13" s="18" t="s">
        <v>1505</v>
      </c>
      <c r="Y13" s="19" t="s">
        <v>1506</v>
      </c>
      <c r="Z13" s="20" t="s">
        <v>1507</v>
      </c>
      <c r="AA13" s="18" t="s">
        <v>1508</v>
      </c>
      <c r="AB13" s="19" t="s">
        <v>1509</v>
      </c>
      <c r="AC13" s="20" t="s">
        <v>1510</v>
      </c>
      <c r="AD13" s="18" t="s">
        <v>1511</v>
      </c>
      <c r="AE13" s="19" t="s">
        <v>1512</v>
      </c>
      <c r="AF13" s="20" t="s">
        <v>1513</v>
      </c>
      <c r="AG13" s="18" t="s">
        <v>1514</v>
      </c>
      <c r="AH13" s="19" t="s">
        <v>1515</v>
      </c>
      <c r="AI13" s="20" t="s">
        <v>1516</v>
      </c>
      <c r="AJ13" s="18" t="s">
        <v>1517</v>
      </c>
      <c r="AK13" s="19" t="s">
        <v>1518</v>
      </c>
      <c r="AL13" s="20" t="s">
        <v>1519</v>
      </c>
      <c r="AM13" s="18" t="s">
        <v>1520</v>
      </c>
      <c r="AN13" s="19" t="s">
        <v>1521</v>
      </c>
      <c r="AO13" s="20" t="s">
        <v>1522</v>
      </c>
      <c r="AP13" s="18" t="s">
        <v>1523</v>
      </c>
      <c r="AQ13" s="19" t="s">
        <v>1524</v>
      </c>
      <c r="AR13" s="20" t="s">
        <v>1525</v>
      </c>
      <c r="AS13" s="18" t="s">
        <v>1526</v>
      </c>
      <c r="AT13" s="19" t="s">
        <v>1527</v>
      </c>
      <c r="AU13" s="20" t="s">
        <v>1528</v>
      </c>
      <c r="AV13" s="18" t="s">
        <v>1529</v>
      </c>
      <c r="AW13" s="19" t="s">
        <v>1530</v>
      </c>
      <c r="AX13" s="20" t="s">
        <v>1531</v>
      </c>
      <c r="AY13" s="18" t="s">
        <v>1532</v>
      </c>
      <c r="AZ13" s="19" t="s">
        <v>1533</v>
      </c>
      <c r="BA13" s="20" t="s">
        <v>1534</v>
      </c>
      <c r="BB13" s="18" t="s">
        <v>1535</v>
      </c>
      <c r="BC13" s="19" t="s">
        <v>1536</v>
      </c>
      <c r="BD13" s="20" t="s">
        <v>1537</v>
      </c>
      <c r="BE13" s="18" t="s">
        <v>1538</v>
      </c>
      <c r="BF13" s="19" t="s">
        <v>1539</v>
      </c>
      <c r="BG13" s="20" t="s">
        <v>1540</v>
      </c>
      <c r="BH13" s="18" t="s">
        <v>957</v>
      </c>
      <c r="BI13" s="19" t="s">
        <v>1541</v>
      </c>
      <c r="BJ13" s="20" t="s">
        <v>1542</v>
      </c>
      <c r="BK13" s="18" t="s">
        <v>1543</v>
      </c>
      <c r="BL13" s="19" t="s">
        <v>1544</v>
      </c>
      <c r="BM13" s="20" t="s">
        <v>1545</v>
      </c>
      <c r="BN13" s="18" t="s">
        <v>1546</v>
      </c>
      <c r="BO13" s="19" t="s">
        <v>1547</v>
      </c>
      <c r="BP13" s="20" t="s">
        <v>360</v>
      </c>
      <c r="BQ13" s="18" t="s">
        <v>1548</v>
      </c>
      <c r="BR13" s="19" t="s">
        <v>1549</v>
      </c>
      <c r="BS13" s="20" t="s">
        <v>1550</v>
      </c>
      <c r="BT13" s="18" t="s">
        <v>1551</v>
      </c>
      <c r="BU13" s="19" t="s">
        <v>1552</v>
      </c>
      <c r="BV13" s="20" t="s">
        <v>1553</v>
      </c>
      <c r="BW13" s="18" t="s">
        <v>1555</v>
      </c>
      <c r="BX13" s="19" t="s">
        <v>1556</v>
      </c>
      <c r="BY13" s="20" t="s">
        <v>1557</v>
      </c>
      <c r="BZ13" s="18" t="s">
        <v>1558</v>
      </c>
      <c r="CA13" s="19" t="s">
        <v>1559</v>
      </c>
      <c r="CB13" s="20" t="s">
        <v>1560</v>
      </c>
      <c r="CC13" s="18" t="s">
        <v>1561</v>
      </c>
      <c r="CD13" s="19" t="s">
        <v>1563</v>
      </c>
      <c r="CE13" s="20" t="s">
        <v>1562</v>
      </c>
      <c r="CF13" s="18" t="s">
        <v>1564</v>
      </c>
      <c r="CG13" s="19" t="s">
        <v>1565</v>
      </c>
      <c r="CH13" s="20" t="s">
        <v>1566</v>
      </c>
      <c r="CI13" s="18" t="s">
        <v>1567</v>
      </c>
      <c r="CJ13" s="19" t="s">
        <v>1559</v>
      </c>
      <c r="CK13" s="20" t="s">
        <v>1568</v>
      </c>
      <c r="CL13" s="18" t="s">
        <v>1569</v>
      </c>
      <c r="CM13" s="19" t="s">
        <v>1570</v>
      </c>
      <c r="CN13" s="20" t="s">
        <v>1571</v>
      </c>
      <c r="CO13" s="18" t="s">
        <v>526</v>
      </c>
      <c r="CP13" s="19" t="s">
        <v>551</v>
      </c>
      <c r="CQ13" s="20" t="s">
        <v>556</v>
      </c>
      <c r="CR13" s="18" t="s">
        <v>1572</v>
      </c>
      <c r="CS13" s="19" t="s">
        <v>1573</v>
      </c>
      <c r="CT13" s="20" t="s">
        <v>1574</v>
      </c>
      <c r="CU13" s="18" t="s">
        <v>1575</v>
      </c>
      <c r="CV13" s="19" t="s">
        <v>1576</v>
      </c>
      <c r="CW13" s="20" t="s">
        <v>1577</v>
      </c>
      <c r="CX13" s="18" t="s">
        <v>1578</v>
      </c>
      <c r="CY13" s="19" t="s">
        <v>1579</v>
      </c>
      <c r="CZ13" s="20" t="s">
        <v>1580</v>
      </c>
      <c r="DA13" s="18" t="s">
        <v>348</v>
      </c>
      <c r="DB13" s="19" t="s">
        <v>1581</v>
      </c>
      <c r="DC13" s="20" t="s">
        <v>1582</v>
      </c>
      <c r="DD13" s="18" t="s">
        <v>1583</v>
      </c>
      <c r="DE13" s="19" t="s">
        <v>1584</v>
      </c>
      <c r="DF13" s="20" t="s">
        <v>1585</v>
      </c>
      <c r="DG13" s="18" t="s">
        <v>1586</v>
      </c>
      <c r="DH13" s="19" t="s">
        <v>1587</v>
      </c>
      <c r="DI13" s="20" t="s">
        <v>1588</v>
      </c>
      <c r="DJ13" s="18" t="s">
        <v>1589</v>
      </c>
      <c r="DK13" s="19" t="s">
        <v>1590</v>
      </c>
      <c r="DL13" s="20" t="s">
        <v>1591</v>
      </c>
      <c r="DM13" s="18" t="s">
        <v>1592</v>
      </c>
      <c r="DN13" s="19" t="s">
        <v>1593</v>
      </c>
      <c r="DO13" s="20" t="s">
        <v>1594</v>
      </c>
      <c r="DP13" s="18" t="s">
        <v>1595</v>
      </c>
      <c r="DQ13" s="19" t="s">
        <v>1596</v>
      </c>
      <c r="DR13" s="20" t="s">
        <v>1597</v>
      </c>
      <c r="DS13" s="18" t="s">
        <v>1598</v>
      </c>
      <c r="DT13" s="19" t="s">
        <v>1599</v>
      </c>
      <c r="DU13" s="20" t="s">
        <v>1600</v>
      </c>
      <c r="DV13" s="18" t="s">
        <v>1601</v>
      </c>
      <c r="DW13" s="19" t="s">
        <v>1602</v>
      </c>
      <c r="DX13" s="20" t="s">
        <v>1603</v>
      </c>
      <c r="DY13" s="18" t="s">
        <v>583</v>
      </c>
      <c r="DZ13" s="19" t="s">
        <v>1604</v>
      </c>
      <c r="EA13" s="20" t="s">
        <v>1605</v>
      </c>
      <c r="EB13" s="18" t="s">
        <v>1606</v>
      </c>
      <c r="EC13" s="19" t="s">
        <v>1607</v>
      </c>
      <c r="ED13" s="20" t="s">
        <v>50</v>
      </c>
      <c r="EE13" s="18" t="s">
        <v>1609</v>
      </c>
      <c r="EF13" s="19" t="s">
        <v>1610</v>
      </c>
      <c r="EG13" s="20" t="s">
        <v>1611</v>
      </c>
      <c r="EH13" s="18" t="s">
        <v>1612</v>
      </c>
      <c r="EI13" s="19" t="s">
        <v>1613</v>
      </c>
      <c r="EJ13" s="20" t="s">
        <v>1614</v>
      </c>
      <c r="EK13" s="18" t="s">
        <v>583</v>
      </c>
      <c r="EL13" s="19" t="s">
        <v>1604</v>
      </c>
      <c r="EM13" s="20" t="s">
        <v>1605</v>
      </c>
      <c r="EN13" s="18" t="s">
        <v>1615</v>
      </c>
      <c r="EO13" s="19" t="s">
        <v>1616</v>
      </c>
      <c r="EP13" s="20" t="s">
        <v>1617</v>
      </c>
      <c r="EQ13" s="18" t="s">
        <v>1618</v>
      </c>
      <c r="ER13" s="19" t="s">
        <v>1619</v>
      </c>
      <c r="ES13" s="20" t="s">
        <v>1620</v>
      </c>
      <c r="ET13" s="18" t="s">
        <v>1050</v>
      </c>
      <c r="EU13" s="19" t="s">
        <v>1621</v>
      </c>
      <c r="EV13" s="20" t="s">
        <v>1622</v>
      </c>
      <c r="EW13" s="18" t="s">
        <v>1623</v>
      </c>
      <c r="EX13" s="19" t="s">
        <v>1624</v>
      </c>
      <c r="EY13" s="20" t="s">
        <v>1625</v>
      </c>
      <c r="EZ13" s="18" t="s">
        <v>679</v>
      </c>
      <c r="FA13" s="19" t="s">
        <v>692</v>
      </c>
      <c r="FB13" s="20" t="s">
        <v>681</v>
      </c>
      <c r="FC13" s="18" t="s">
        <v>1626</v>
      </c>
      <c r="FD13" s="19" t="s">
        <v>1627</v>
      </c>
      <c r="FE13" s="20" t="s">
        <v>1628</v>
      </c>
      <c r="FF13" s="18" t="s">
        <v>1629</v>
      </c>
      <c r="FG13" s="19" t="s">
        <v>1630</v>
      </c>
      <c r="FH13" s="20" t="s">
        <v>283</v>
      </c>
      <c r="FI13" s="18" t="s">
        <v>970</v>
      </c>
      <c r="FJ13" s="19" t="s">
        <v>1631</v>
      </c>
      <c r="FK13" s="20" t="s">
        <v>1632</v>
      </c>
      <c r="FL13" s="18" t="s">
        <v>526</v>
      </c>
      <c r="FM13" s="19" t="s">
        <v>551</v>
      </c>
      <c r="FN13" s="20" t="s">
        <v>556</v>
      </c>
      <c r="FO13" s="18" t="s">
        <v>1633</v>
      </c>
      <c r="FP13" s="19" t="s">
        <v>1634</v>
      </c>
      <c r="FQ13" s="20" t="s">
        <v>50</v>
      </c>
      <c r="FR13" s="18" t="s">
        <v>1635</v>
      </c>
      <c r="FS13" s="19" t="s">
        <v>130</v>
      </c>
      <c r="FT13" s="20" t="s">
        <v>1636</v>
      </c>
      <c r="FU13" s="36" t="s">
        <v>1638</v>
      </c>
      <c r="FV13" s="19" t="s">
        <v>1639</v>
      </c>
      <c r="FW13" s="23" t="s">
        <v>1640</v>
      </c>
      <c r="FX13" s="24" t="s">
        <v>1642</v>
      </c>
      <c r="FY13" s="24" t="s">
        <v>1643</v>
      </c>
      <c r="FZ13" s="24" t="s">
        <v>1644</v>
      </c>
      <c r="GA13" s="18" t="s">
        <v>1645</v>
      </c>
      <c r="GB13" s="19" t="s">
        <v>1646</v>
      </c>
      <c r="GC13" s="20" t="s">
        <v>1647</v>
      </c>
      <c r="GD13" s="18" t="s">
        <v>1648</v>
      </c>
      <c r="GE13" s="19" t="s">
        <v>1649</v>
      </c>
      <c r="GF13" s="20" t="s">
        <v>1650</v>
      </c>
      <c r="GG13" s="18" t="s">
        <v>1651</v>
      </c>
      <c r="GH13" s="19" t="s">
        <v>1652</v>
      </c>
      <c r="GI13" s="20" t="s">
        <v>1653</v>
      </c>
      <c r="GJ13" s="18" t="s">
        <v>170</v>
      </c>
      <c r="GK13" s="19" t="s">
        <v>1654</v>
      </c>
      <c r="GL13" s="20" t="s">
        <v>540</v>
      </c>
      <c r="GM13" s="18" t="s">
        <v>1655</v>
      </c>
      <c r="GN13" s="19" t="s">
        <v>1656</v>
      </c>
      <c r="GO13" s="20" t="s">
        <v>1657</v>
      </c>
      <c r="GP13" s="18" t="s">
        <v>275</v>
      </c>
      <c r="GQ13" s="19" t="s">
        <v>1658</v>
      </c>
      <c r="GR13" s="20" t="s">
        <v>172</v>
      </c>
      <c r="GS13" s="18" t="s">
        <v>1572</v>
      </c>
      <c r="GT13" s="19" t="s">
        <v>1573</v>
      </c>
      <c r="GU13" s="20" t="s">
        <v>1659</v>
      </c>
      <c r="GV13" s="18" t="s">
        <v>1660</v>
      </c>
      <c r="GW13" s="19" t="s">
        <v>1661</v>
      </c>
      <c r="GX13" s="20" t="s">
        <v>1662</v>
      </c>
      <c r="GY13" s="18" t="s">
        <v>1050</v>
      </c>
      <c r="GZ13" s="19" t="s">
        <v>1621</v>
      </c>
      <c r="HA13" s="20" t="s">
        <v>1622</v>
      </c>
      <c r="HB13" s="18" t="s">
        <v>1663</v>
      </c>
      <c r="HC13" s="19" t="s">
        <v>1664</v>
      </c>
      <c r="HD13" s="20" t="s">
        <v>1665</v>
      </c>
      <c r="HE13" s="18" t="s">
        <v>48</v>
      </c>
      <c r="HF13" s="19" t="s">
        <v>49</v>
      </c>
      <c r="HG13" s="20" t="s">
        <v>50</v>
      </c>
      <c r="HH13" s="18" t="s">
        <v>1666</v>
      </c>
      <c r="HI13" s="19" t="s">
        <v>1667</v>
      </c>
      <c r="HJ13" s="20" t="s">
        <v>718</v>
      </c>
      <c r="HK13" s="18" t="s">
        <v>1668</v>
      </c>
      <c r="HL13" s="19" t="s">
        <v>1669</v>
      </c>
      <c r="HM13" s="20" t="s">
        <v>50</v>
      </c>
      <c r="HN13" s="18" t="s">
        <v>1017</v>
      </c>
      <c r="HO13" s="19" t="s">
        <v>1670</v>
      </c>
      <c r="HP13" s="20" t="s">
        <v>127</v>
      </c>
      <c r="HQ13" s="18" t="s">
        <v>1671</v>
      </c>
      <c r="HR13" s="19" t="s">
        <v>130</v>
      </c>
      <c r="HS13" s="20" t="s">
        <v>1636</v>
      </c>
      <c r="HT13" s="18" t="s">
        <v>526</v>
      </c>
      <c r="HU13" s="19" t="s">
        <v>551</v>
      </c>
      <c r="HV13" s="20" t="s">
        <v>556</v>
      </c>
      <c r="HW13" s="18" t="s">
        <v>1672</v>
      </c>
      <c r="HX13" s="19" t="s">
        <v>1673</v>
      </c>
      <c r="HY13" s="20" t="s">
        <v>1674</v>
      </c>
      <c r="HZ13" s="18" t="s">
        <v>1675</v>
      </c>
      <c r="IA13" s="19" t="s">
        <v>1676</v>
      </c>
      <c r="IB13" s="20" t="s">
        <v>1677</v>
      </c>
      <c r="IC13" s="18" t="s">
        <v>1678</v>
      </c>
      <c r="ID13" s="19" t="s">
        <v>1679</v>
      </c>
      <c r="IE13" s="20" t="s">
        <v>1680</v>
      </c>
      <c r="IF13" s="18" t="s">
        <v>1681</v>
      </c>
      <c r="IG13" s="19" t="s">
        <v>1682</v>
      </c>
      <c r="IH13" s="20" t="s">
        <v>1683</v>
      </c>
      <c r="II13" s="18" t="s">
        <v>1684</v>
      </c>
      <c r="IJ13" s="19" t="s">
        <v>1685</v>
      </c>
      <c r="IK13" s="20" t="s">
        <v>1686</v>
      </c>
      <c r="IL13" s="18" t="s">
        <v>1687</v>
      </c>
      <c r="IM13" s="19" t="s">
        <v>1688</v>
      </c>
      <c r="IN13" s="20" t="s">
        <v>1689</v>
      </c>
      <c r="IO13" s="18" t="s">
        <v>1598</v>
      </c>
      <c r="IP13" s="19" t="s">
        <v>1599</v>
      </c>
      <c r="IQ13" s="20" t="s">
        <v>1690</v>
      </c>
      <c r="IR13" s="18" t="s">
        <v>1691</v>
      </c>
      <c r="IS13" s="19" t="s">
        <v>1692</v>
      </c>
      <c r="IT13" s="20" t="s">
        <v>1693</v>
      </c>
      <c r="IU13" s="18" t="s">
        <v>1774</v>
      </c>
      <c r="IV13" s="19" t="s">
        <v>1775</v>
      </c>
      <c r="IW13" s="20" t="s">
        <v>1776</v>
      </c>
      <c r="IX13" s="18" t="s">
        <v>1777</v>
      </c>
      <c r="IY13" s="19" t="s">
        <v>1778</v>
      </c>
      <c r="IZ13" s="20" t="s">
        <v>1779</v>
      </c>
      <c r="JA13" s="18" t="s">
        <v>609</v>
      </c>
      <c r="JB13" s="19" t="s">
        <v>610</v>
      </c>
      <c r="JC13" s="20" t="s">
        <v>1780</v>
      </c>
      <c r="JD13" s="18" t="s">
        <v>1781</v>
      </c>
      <c r="JE13" s="19" t="s">
        <v>1782</v>
      </c>
      <c r="JF13" s="20" t="s">
        <v>1783</v>
      </c>
      <c r="JG13" s="18" t="s">
        <v>1784</v>
      </c>
      <c r="JH13" s="19" t="s">
        <v>1785</v>
      </c>
      <c r="JI13" s="20" t="s">
        <v>1786</v>
      </c>
      <c r="JJ13" s="18" t="s">
        <v>1787</v>
      </c>
      <c r="JK13" s="19" t="s">
        <v>1177</v>
      </c>
      <c r="JL13" s="20" t="s">
        <v>1788</v>
      </c>
      <c r="JM13" s="18" t="s">
        <v>655</v>
      </c>
      <c r="JN13" s="19" t="s">
        <v>656</v>
      </c>
      <c r="JO13" s="20" t="s">
        <v>657</v>
      </c>
      <c r="JP13" s="18" t="s">
        <v>1789</v>
      </c>
      <c r="JQ13" s="19" t="s">
        <v>1790</v>
      </c>
      <c r="JR13" s="20" t="s">
        <v>1791</v>
      </c>
      <c r="JS13" s="18" t="s">
        <v>1792</v>
      </c>
      <c r="JT13" s="19" t="s">
        <v>1793</v>
      </c>
      <c r="JU13" s="20" t="s">
        <v>1794</v>
      </c>
      <c r="JV13" s="25" t="s">
        <v>1795</v>
      </c>
      <c r="JW13" s="19" t="s">
        <v>1796</v>
      </c>
      <c r="JX13" s="20" t="s">
        <v>1797</v>
      </c>
      <c r="JY13" s="36" t="s">
        <v>1798</v>
      </c>
      <c r="JZ13" s="19" t="s">
        <v>1799</v>
      </c>
      <c r="KA13" s="20" t="s">
        <v>1800</v>
      </c>
      <c r="KB13" s="18" t="s">
        <v>1801</v>
      </c>
      <c r="KC13" s="19" t="s">
        <v>1802</v>
      </c>
      <c r="KD13" s="20" t="s">
        <v>1803</v>
      </c>
      <c r="KE13" s="18" t="s">
        <v>1804</v>
      </c>
      <c r="KF13" s="19" t="s">
        <v>1805</v>
      </c>
      <c r="KG13" s="20" t="s">
        <v>1806</v>
      </c>
      <c r="KH13" s="18" t="s">
        <v>1820</v>
      </c>
      <c r="KI13" s="19" t="s">
        <v>1821</v>
      </c>
      <c r="KJ13" s="20" t="s">
        <v>1822</v>
      </c>
      <c r="KK13" s="18" t="s">
        <v>48</v>
      </c>
      <c r="KL13" s="19" t="s">
        <v>49</v>
      </c>
      <c r="KM13" s="20" t="s">
        <v>50</v>
      </c>
      <c r="KN13" s="18" t="s">
        <v>1823</v>
      </c>
      <c r="KO13" s="19" t="s">
        <v>1824</v>
      </c>
      <c r="KP13" s="20" t="s">
        <v>1825</v>
      </c>
      <c r="KQ13" s="18" t="s">
        <v>1826</v>
      </c>
      <c r="KR13" s="19" t="s">
        <v>1827</v>
      </c>
      <c r="KS13" s="20" t="s">
        <v>1828</v>
      </c>
      <c r="KT13" s="18" t="s">
        <v>1829</v>
      </c>
      <c r="KU13" s="19" t="s">
        <v>1830</v>
      </c>
      <c r="KV13" s="20" t="s">
        <v>1831</v>
      </c>
      <c r="KW13" s="18" t="s">
        <v>1832</v>
      </c>
      <c r="KX13" s="19" t="s">
        <v>1833</v>
      </c>
      <c r="KY13" s="20" t="s">
        <v>1834</v>
      </c>
      <c r="KZ13" s="18" t="s">
        <v>1835</v>
      </c>
      <c r="LA13" s="19" t="s">
        <v>1836</v>
      </c>
      <c r="LB13" s="20" t="s">
        <v>1837</v>
      </c>
      <c r="LC13" s="18" t="s">
        <v>1838</v>
      </c>
      <c r="LD13" s="19" t="s">
        <v>1839</v>
      </c>
      <c r="LE13" s="20" t="s">
        <v>1840</v>
      </c>
      <c r="LF13" s="18" t="s">
        <v>1841</v>
      </c>
      <c r="LG13" s="19" t="s">
        <v>1842</v>
      </c>
      <c r="LH13" s="20" t="s">
        <v>1843</v>
      </c>
      <c r="LI13" s="18" t="s">
        <v>1844</v>
      </c>
      <c r="LJ13" s="19" t="s">
        <v>1845</v>
      </c>
      <c r="LK13" s="20" t="s">
        <v>1846</v>
      </c>
      <c r="LL13" s="18" t="s">
        <v>1848</v>
      </c>
      <c r="LM13" s="19" t="s">
        <v>1849</v>
      </c>
      <c r="LN13" s="20" t="s">
        <v>1850</v>
      </c>
      <c r="LO13" s="18" t="s">
        <v>1851</v>
      </c>
      <c r="LP13" s="19" t="s">
        <v>1852</v>
      </c>
      <c r="LQ13" s="20" t="s">
        <v>50</v>
      </c>
      <c r="LR13" s="18" t="s">
        <v>1853</v>
      </c>
      <c r="LS13" s="19" t="s">
        <v>1854</v>
      </c>
      <c r="LT13" s="20" t="s">
        <v>1855</v>
      </c>
      <c r="LU13" s="18" t="s">
        <v>1856</v>
      </c>
      <c r="LV13" s="19" t="s">
        <v>1857</v>
      </c>
      <c r="LW13" s="20" t="s">
        <v>1858</v>
      </c>
      <c r="LX13" s="18" t="s">
        <v>1859</v>
      </c>
      <c r="LY13" s="19" t="s">
        <v>1860</v>
      </c>
      <c r="LZ13" s="20" t="s">
        <v>1861</v>
      </c>
      <c r="MA13" s="18" t="s">
        <v>1784</v>
      </c>
      <c r="MB13" s="19" t="s">
        <v>1785</v>
      </c>
      <c r="MC13" s="20" t="s">
        <v>1786</v>
      </c>
      <c r="MD13" s="33" t="s">
        <v>1862</v>
      </c>
      <c r="ME13" s="34" t="s">
        <v>1863</v>
      </c>
      <c r="MF13" s="31" t="s">
        <v>1864</v>
      </c>
      <c r="MG13" s="18" t="s">
        <v>1866</v>
      </c>
      <c r="MH13" s="19" t="s">
        <v>1867</v>
      </c>
      <c r="MI13" s="20" t="s">
        <v>1868</v>
      </c>
      <c r="MJ13" s="18" t="s">
        <v>970</v>
      </c>
      <c r="MK13" s="19" t="s">
        <v>1631</v>
      </c>
      <c r="ML13" s="20" t="s">
        <v>1632</v>
      </c>
      <c r="MM13" s="18" t="s">
        <v>48</v>
      </c>
      <c r="MN13" s="19" t="s">
        <v>49</v>
      </c>
      <c r="MO13" s="20" t="s">
        <v>50</v>
      </c>
      <c r="MP13" s="18" t="s">
        <v>1869</v>
      </c>
      <c r="MQ13" s="19" t="s">
        <v>1870</v>
      </c>
      <c r="MR13" s="20" t="s">
        <v>1871</v>
      </c>
      <c r="MS13" s="18" t="s">
        <v>1873</v>
      </c>
      <c r="MT13" s="19" t="s">
        <v>1874</v>
      </c>
      <c r="MU13" s="20" t="s">
        <v>1875</v>
      </c>
      <c r="MV13" s="18" t="s">
        <v>204</v>
      </c>
      <c r="MW13" s="19" t="s">
        <v>1876</v>
      </c>
      <c r="MX13" s="20" t="s">
        <v>1091</v>
      </c>
      <c r="MY13" s="18" t="s">
        <v>1877</v>
      </c>
      <c r="MZ13" s="19" t="s">
        <v>1878</v>
      </c>
      <c r="NA13" s="20" t="s">
        <v>1879</v>
      </c>
      <c r="NB13" s="18" t="s">
        <v>1880</v>
      </c>
      <c r="NC13" s="19" t="s">
        <v>1881</v>
      </c>
      <c r="ND13" s="20" t="s">
        <v>1882</v>
      </c>
      <c r="NE13" s="18" t="s">
        <v>1883</v>
      </c>
      <c r="NF13" s="19" t="s">
        <v>1884</v>
      </c>
      <c r="NG13" s="20" t="s">
        <v>1885</v>
      </c>
      <c r="NH13" s="18" t="s">
        <v>1154</v>
      </c>
      <c r="NI13" s="19" t="s">
        <v>1886</v>
      </c>
      <c r="NJ13" s="20" t="s">
        <v>1887</v>
      </c>
      <c r="NK13" s="18" t="s">
        <v>1888</v>
      </c>
      <c r="NL13" s="19" t="s">
        <v>1889</v>
      </c>
      <c r="NM13" s="20" t="s">
        <v>1890</v>
      </c>
      <c r="NN13" s="35" t="s">
        <v>1891</v>
      </c>
      <c r="NO13" s="49" t="s">
        <v>1892</v>
      </c>
      <c r="NP13" s="49" t="s">
        <v>1893</v>
      </c>
      <c r="NQ13" s="18" t="s">
        <v>1895</v>
      </c>
      <c r="NR13" s="19" t="s">
        <v>1896</v>
      </c>
      <c r="NS13" s="20" t="s">
        <v>1897</v>
      </c>
      <c r="NT13" s="18" t="s">
        <v>1898</v>
      </c>
      <c r="NU13" s="19" t="s">
        <v>1899</v>
      </c>
      <c r="NV13" s="20" t="s">
        <v>1900</v>
      </c>
      <c r="NW13" s="18" t="s">
        <v>1902</v>
      </c>
      <c r="NX13" s="19" t="s">
        <v>1903</v>
      </c>
      <c r="NY13" s="20" t="s">
        <v>1904</v>
      </c>
      <c r="NZ13" s="18" t="s">
        <v>1905</v>
      </c>
      <c r="OA13" s="19" t="s">
        <v>1906</v>
      </c>
      <c r="OB13" s="20" t="s">
        <v>1907</v>
      </c>
      <c r="OC13" s="18" t="s">
        <v>1908</v>
      </c>
      <c r="OD13" s="19" t="s">
        <v>217</v>
      </c>
      <c r="OE13" s="20" t="s">
        <v>218</v>
      </c>
      <c r="OF13" s="18" t="s">
        <v>1909</v>
      </c>
      <c r="OG13" s="19" t="s">
        <v>1910</v>
      </c>
      <c r="OH13" s="20" t="s">
        <v>1911</v>
      </c>
      <c r="OI13" s="18" t="s">
        <v>1912</v>
      </c>
      <c r="OJ13" s="19" t="s">
        <v>1913</v>
      </c>
      <c r="OK13" s="20" t="s">
        <v>1914</v>
      </c>
      <c r="OL13" s="18" t="s">
        <v>679</v>
      </c>
      <c r="OM13" s="19" t="s">
        <v>692</v>
      </c>
      <c r="ON13" s="20" t="s">
        <v>681</v>
      </c>
      <c r="OO13" s="18" t="s">
        <v>1915</v>
      </c>
      <c r="OP13" s="19" t="s">
        <v>1916</v>
      </c>
      <c r="OQ13" s="20" t="s">
        <v>1917</v>
      </c>
      <c r="OR13" s="18" t="s">
        <v>1918</v>
      </c>
      <c r="OS13" s="19" t="s">
        <v>1919</v>
      </c>
      <c r="OT13" s="20" t="s">
        <v>1920</v>
      </c>
      <c r="OU13" s="18" t="s">
        <v>679</v>
      </c>
      <c r="OV13" s="19" t="s">
        <v>692</v>
      </c>
      <c r="OW13" s="20" t="s">
        <v>681</v>
      </c>
      <c r="OX13" s="18" t="s">
        <v>1921</v>
      </c>
      <c r="OY13" s="19" t="s">
        <v>1922</v>
      </c>
      <c r="OZ13" s="20" t="s">
        <v>1923</v>
      </c>
      <c r="PA13" s="18" t="s">
        <v>679</v>
      </c>
      <c r="PB13" s="19" t="s">
        <v>692</v>
      </c>
      <c r="PC13" s="20" t="s">
        <v>681</v>
      </c>
      <c r="PD13" s="18" t="s">
        <v>1924</v>
      </c>
      <c r="PE13" s="19" t="s">
        <v>1925</v>
      </c>
      <c r="PF13" s="20" t="s">
        <v>1926</v>
      </c>
      <c r="PG13" s="18" t="s">
        <v>1928</v>
      </c>
      <c r="PH13" s="19" t="s">
        <v>1929</v>
      </c>
      <c r="PI13" s="20" t="s">
        <v>1930</v>
      </c>
      <c r="PJ13" s="18" t="s">
        <v>580</v>
      </c>
      <c r="PK13" s="19" t="s">
        <v>1203</v>
      </c>
      <c r="PL13" s="20" t="s">
        <v>160</v>
      </c>
      <c r="PM13" s="18" t="s">
        <v>1931</v>
      </c>
      <c r="PN13" s="19" t="s">
        <v>1932</v>
      </c>
      <c r="PO13" s="20" t="s">
        <v>1933</v>
      </c>
      <c r="PP13" s="18" t="s">
        <v>1934</v>
      </c>
      <c r="PQ13" s="19" t="s">
        <v>1935</v>
      </c>
      <c r="PR13" s="20" t="s">
        <v>1936</v>
      </c>
      <c r="PS13" s="18" t="s">
        <v>1937</v>
      </c>
      <c r="PT13" s="19" t="s">
        <v>1938</v>
      </c>
      <c r="PU13" s="20" t="s">
        <v>1939</v>
      </c>
      <c r="PV13" s="18" t="s">
        <v>1940</v>
      </c>
      <c r="PW13" s="19" t="s">
        <v>1941</v>
      </c>
      <c r="PX13" s="20" t="s">
        <v>1942</v>
      </c>
      <c r="PY13" s="18" t="s">
        <v>1943</v>
      </c>
      <c r="PZ13" s="19" t="s">
        <v>1944</v>
      </c>
      <c r="QA13" s="20" t="s">
        <v>1945</v>
      </c>
      <c r="QB13" s="18" t="s">
        <v>1946</v>
      </c>
      <c r="QC13" s="19" t="s">
        <v>1947</v>
      </c>
      <c r="QD13" s="20" t="s">
        <v>1948</v>
      </c>
      <c r="QE13" s="18" t="s">
        <v>1949</v>
      </c>
      <c r="QF13" s="19" t="s">
        <v>1950</v>
      </c>
      <c r="QG13" s="20" t="s">
        <v>1951</v>
      </c>
      <c r="QH13" s="18" t="s">
        <v>1952</v>
      </c>
      <c r="QI13" s="19" t="s">
        <v>1953</v>
      </c>
      <c r="QJ13" s="20" t="s">
        <v>1954</v>
      </c>
      <c r="QK13" s="18" t="s">
        <v>1955</v>
      </c>
      <c r="QL13" s="19" t="s">
        <v>1956</v>
      </c>
      <c r="QM13" s="20" t="s">
        <v>1957</v>
      </c>
      <c r="QN13" s="18" t="s">
        <v>1958</v>
      </c>
      <c r="QO13" s="19" t="s">
        <v>1959</v>
      </c>
      <c r="QP13" s="20" t="s">
        <v>1960</v>
      </c>
      <c r="QQ13" s="18" t="s">
        <v>1961</v>
      </c>
      <c r="QR13" s="19" t="s">
        <v>1962</v>
      </c>
      <c r="QS13" s="20" t="s">
        <v>1963</v>
      </c>
      <c r="QT13" s="18" t="s">
        <v>1964</v>
      </c>
      <c r="QU13" s="19" t="s">
        <v>1965</v>
      </c>
      <c r="QV13" s="20" t="s">
        <v>1966</v>
      </c>
      <c r="QW13" s="18" t="s">
        <v>1967</v>
      </c>
      <c r="QX13" s="19" t="s">
        <v>1968</v>
      </c>
      <c r="QY13" s="20" t="s">
        <v>1969</v>
      </c>
      <c r="QZ13" s="18" t="s">
        <v>1970</v>
      </c>
      <c r="RA13" s="19" t="s">
        <v>1971</v>
      </c>
      <c r="RB13" s="20" t="s">
        <v>1972</v>
      </c>
      <c r="RC13" s="18" t="s">
        <v>1973</v>
      </c>
      <c r="RD13" s="19" t="s">
        <v>1086</v>
      </c>
      <c r="RE13" s="20" t="s">
        <v>1974</v>
      </c>
      <c r="RF13" s="18" t="s">
        <v>1975</v>
      </c>
      <c r="RG13" s="19" t="s">
        <v>1976</v>
      </c>
      <c r="RH13" s="20" t="s">
        <v>1977</v>
      </c>
      <c r="RI13" s="18" t="s">
        <v>2033</v>
      </c>
      <c r="RJ13" s="19" t="s">
        <v>2034</v>
      </c>
      <c r="RK13" s="20" t="s">
        <v>2035</v>
      </c>
      <c r="RL13" s="18" t="s">
        <v>2036</v>
      </c>
      <c r="RM13" s="19" t="s">
        <v>2037</v>
      </c>
      <c r="RN13" s="20" t="s">
        <v>50</v>
      </c>
      <c r="RO13" s="18" t="s">
        <v>2041</v>
      </c>
      <c r="RP13" s="19" t="s">
        <v>2042</v>
      </c>
      <c r="RQ13" s="20" t="s">
        <v>2043</v>
      </c>
      <c r="RR13" s="18" t="s">
        <v>2045</v>
      </c>
      <c r="RS13" s="19" t="s">
        <v>2046</v>
      </c>
      <c r="RT13" s="20" t="s">
        <v>2047</v>
      </c>
      <c r="RU13" s="18" t="s">
        <v>2049</v>
      </c>
      <c r="RV13" s="19" t="s">
        <v>2050</v>
      </c>
      <c r="RW13" s="20" t="s">
        <v>2051</v>
      </c>
      <c r="RX13" s="18" t="s">
        <v>2053</v>
      </c>
      <c r="RY13" s="19" t="s">
        <v>2054</v>
      </c>
      <c r="RZ13" s="20" t="s">
        <v>2055</v>
      </c>
      <c r="SA13" s="18" t="s">
        <v>48</v>
      </c>
      <c r="SB13" s="19" t="s">
        <v>49</v>
      </c>
      <c r="SC13" s="20" t="s">
        <v>50</v>
      </c>
      <c r="SD13" s="18" t="s">
        <v>2058</v>
      </c>
      <c r="SE13" s="19" t="s">
        <v>2059</v>
      </c>
      <c r="SF13" s="20" t="s">
        <v>2060</v>
      </c>
      <c r="SG13" s="18" t="s">
        <v>2062</v>
      </c>
      <c r="SH13" s="19" t="s">
        <v>2063</v>
      </c>
      <c r="SI13" s="20" t="s">
        <v>2064</v>
      </c>
      <c r="SJ13" s="18" t="s">
        <v>2066</v>
      </c>
      <c r="SK13" s="19" t="s">
        <v>2067</v>
      </c>
      <c r="SL13" s="20" t="s">
        <v>2068</v>
      </c>
      <c r="SM13" s="18" t="s">
        <v>2070</v>
      </c>
      <c r="SN13" s="19" t="s">
        <v>2071</v>
      </c>
      <c r="SO13" s="20" t="s">
        <v>2072</v>
      </c>
      <c r="SP13" s="18" t="s">
        <v>2074</v>
      </c>
      <c r="SQ13" s="19" t="s">
        <v>2075</v>
      </c>
      <c r="SR13" s="20" t="s">
        <v>2076</v>
      </c>
      <c r="SS13" s="18" t="s">
        <v>1666</v>
      </c>
      <c r="ST13" s="19" t="s">
        <v>1667</v>
      </c>
      <c r="SU13" s="20" t="s">
        <v>1021</v>
      </c>
      <c r="SV13" s="18" t="s">
        <v>2079</v>
      </c>
      <c r="SW13" s="19" t="s">
        <v>2080</v>
      </c>
      <c r="SX13" s="20" t="s">
        <v>2081</v>
      </c>
      <c r="SY13" s="18" t="s">
        <v>2083</v>
      </c>
      <c r="SZ13" s="19" t="s">
        <v>2084</v>
      </c>
      <c r="TA13" s="20" t="s">
        <v>2085</v>
      </c>
      <c r="TB13" s="18" t="s">
        <v>2087</v>
      </c>
      <c r="TC13" s="19" t="s">
        <v>2088</v>
      </c>
      <c r="TD13" s="20" t="s">
        <v>2089</v>
      </c>
      <c r="TE13" s="18" t="s">
        <v>2091</v>
      </c>
      <c r="TF13" s="19" t="s">
        <v>2092</v>
      </c>
      <c r="TG13" s="20" t="s">
        <v>2093</v>
      </c>
      <c r="TH13" s="18" t="s">
        <v>2095</v>
      </c>
      <c r="TI13" s="19" t="s">
        <v>2096</v>
      </c>
      <c r="TJ13" s="20" t="s">
        <v>2097</v>
      </c>
      <c r="TK13" s="18" t="s">
        <v>2099</v>
      </c>
      <c r="TL13" s="19" t="s">
        <v>2100</v>
      </c>
      <c r="TM13" s="20" t="s">
        <v>2101</v>
      </c>
      <c r="TN13" s="18" t="s">
        <v>2103</v>
      </c>
      <c r="TO13" s="19" t="s">
        <v>2104</v>
      </c>
      <c r="TP13" s="20" t="s">
        <v>2105</v>
      </c>
      <c r="TQ13" s="18" t="s">
        <v>2107</v>
      </c>
      <c r="TR13" s="19" t="s">
        <v>2108</v>
      </c>
      <c r="TS13" s="20" t="s">
        <v>2109</v>
      </c>
      <c r="TT13" s="18" t="s">
        <v>340</v>
      </c>
      <c r="TU13" s="19" t="s">
        <v>647</v>
      </c>
      <c r="TV13" s="20" t="s">
        <v>549</v>
      </c>
      <c r="TW13" s="18" t="s">
        <v>2112</v>
      </c>
      <c r="TX13" s="19" t="s">
        <v>2113</v>
      </c>
      <c r="TY13" s="20" t="s">
        <v>2114</v>
      </c>
      <c r="TZ13" s="18" t="s">
        <v>2116</v>
      </c>
      <c r="UA13" s="19" t="s">
        <v>2117</v>
      </c>
      <c r="UB13" s="20" t="s">
        <v>2118</v>
      </c>
      <c r="UC13" s="18" t="s">
        <v>2120</v>
      </c>
      <c r="UD13" s="19" t="s">
        <v>2121</v>
      </c>
      <c r="UE13" s="20" t="s">
        <v>2122</v>
      </c>
      <c r="UF13" s="18" t="s">
        <v>2124</v>
      </c>
      <c r="UG13" s="19" t="s">
        <v>2125</v>
      </c>
      <c r="UH13" s="20" t="s">
        <v>2126</v>
      </c>
      <c r="UI13" s="18" t="s">
        <v>2128</v>
      </c>
      <c r="UJ13" s="19" t="s">
        <v>2129</v>
      </c>
      <c r="UK13" s="20" t="s">
        <v>2130</v>
      </c>
      <c r="UL13" s="18" t="s">
        <v>2132</v>
      </c>
      <c r="UM13" s="19" t="s">
        <v>2133</v>
      </c>
      <c r="UN13" s="20" t="s">
        <v>507</v>
      </c>
      <c r="UO13" s="18" t="s">
        <v>2135</v>
      </c>
      <c r="UP13" s="19" t="s">
        <v>2136</v>
      </c>
      <c r="UQ13" s="23" t="s">
        <v>2137</v>
      </c>
      <c r="UR13" s="16" t="s">
        <v>2139</v>
      </c>
      <c r="US13" s="16" t="s">
        <v>2138</v>
      </c>
      <c r="UT13" s="16" t="s">
        <v>2140</v>
      </c>
      <c r="UU13" s="18" t="s">
        <v>2143</v>
      </c>
      <c r="UV13" s="19" t="s">
        <v>2144</v>
      </c>
      <c r="UW13" s="20" t="s">
        <v>2145</v>
      </c>
      <c r="UX13" s="18" t="s">
        <v>2147</v>
      </c>
      <c r="UY13" s="19" t="s">
        <v>2148</v>
      </c>
      <c r="UZ13" s="20" t="s">
        <v>2149</v>
      </c>
      <c r="VA13" s="18" t="s">
        <v>2151</v>
      </c>
      <c r="VB13" s="19" t="s">
        <v>2152</v>
      </c>
      <c r="VC13" s="20" t="s">
        <v>2153</v>
      </c>
      <c r="VD13" s="18" t="s">
        <v>2155</v>
      </c>
      <c r="VE13" s="19" t="s">
        <v>2156</v>
      </c>
      <c r="VF13" s="19" t="s">
        <v>2157</v>
      </c>
      <c r="VG13" s="18" t="s">
        <v>2159</v>
      </c>
      <c r="VH13" s="19" t="s">
        <v>2160</v>
      </c>
      <c r="VI13" s="19" t="s">
        <v>2161</v>
      </c>
      <c r="VJ13" s="18" t="s">
        <v>2163</v>
      </c>
      <c r="VK13" s="19" t="s">
        <v>2164</v>
      </c>
      <c r="VL13" s="20" t="s">
        <v>2165</v>
      </c>
      <c r="VM13" s="18" t="s">
        <v>2167</v>
      </c>
      <c r="VN13" s="19" t="s">
        <v>2168</v>
      </c>
      <c r="VO13" s="20" t="s">
        <v>2169</v>
      </c>
      <c r="VP13" s="18" t="s">
        <v>2171</v>
      </c>
      <c r="VQ13" s="19" t="s">
        <v>2172</v>
      </c>
      <c r="VR13" s="20" t="s">
        <v>2173</v>
      </c>
      <c r="VS13" s="18" t="s">
        <v>1140</v>
      </c>
      <c r="VT13" s="19" t="s">
        <v>2175</v>
      </c>
      <c r="VU13" s="20" t="s">
        <v>2176</v>
      </c>
    </row>
    <row r="14" spans="1:593" ht="15.75" x14ac:dyDescent="0.25">
      <c r="A14" s="2">
        <v>1</v>
      </c>
      <c r="B14" s="4"/>
      <c r="C14" s="3"/>
      <c r="D14" s="3"/>
      <c r="E14" s="3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10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2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37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28"/>
      <c r="TH14" s="4"/>
      <c r="TI14" s="4"/>
      <c r="TJ14" s="4"/>
      <c r="TK14" s="4"/>
      <c r="TL14" s="4"/>
      <c r="TM14" s="4"/>
      <c r="TN14" s="4"/>
      <c r="TO14" s="4"/>
      <c r="TP14" s="28"/>
      <c r="TQ14" s="4"/>
      <c r="TR14" s="4"/>
      <c r="TS14" s="28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</row>
    <row r="15" spans="1:593" ht="15.75" x14ac:dyDescent="0.25">
      <c r="A15" s="2">
        <v>2</v>
      </c>
      <c r="B15" s="4"/>
      <c r="C15" s="3"/>
      <c r="D15" s="3"/>
      <c r="E15" s="3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10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28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7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28"/>
      <c r="TH15" s="4"/>
      <c r="TI15" s="4"/>
      <c r="TJ15" s="4"/>
      <c r="TK15" s="4"/>
      <c r="TL15" s="4"/>
      <c r="TM15" s="4"/>
      <c r="TN15" s="4"/>
      <c r="TO15" s="4"/>
      <c r="TP15" s="28"/>
      <c r="TQ15" s="4"/>
      <c r="TR15" s="4"/>
      <c r="TS15" s="28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</row>
    <row r="16" spans="1:593" ht="15.75" x14ac:dyDescent="0.25">
      <c r="A16" s="2">
        <v>3</v>
      </c>
      <c r="B16" s="4"/>
      <c r="C16" s="3"/>
      <c r="D16" s="3"/>
      <c r="E16" s="3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10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28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7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28"/>
      <c r="TH16" s="4"/>
      <c r="TI16" s="4"/>
      <c r="TJ16" s="4"/>
      <c r="TK16" s="4"/>
      <c r="TL16" s="4"/>
      <c r="TM16" s="4"/>
      <c r="TN16" s="4"/>
      <c r="TO16" s="4"/>
      <c r="TP16" s="28"/>
      <c r="TQ16" s="4"/>
      <c r="TR16" s="4"/>
      <c r="TS16" s="28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</row>
    <row r="17" spans="1:593" ht="15.75" x14ac:dyDescent="0.25">
      <c r="A17" s="2">
        <v>4</v>
      </c>
      <c r="B17" s="4"/>
      <c r="C17" s="3"/>
      <c r="D17" s="3"/>
      <c r="E17" s="3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10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28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7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28"/>
      <c r="TH17" s="4"/>
      <c r="TI17" s="4"/>
      <c r="TJ17" s="4"/>
      <c r="TK17" s="4"/>
      <c r="TL17" s="4"/>
      <c r="TM17" s="4"/>
      <c r="TN17" s="4"/>
      <c r="TO17" s="4"/>
      <c r="TP17" s="28"/>
      <c r="TQ17" s="4"/>
      <c r="TR17" s="4"/>
      <c r="TS17" s="28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</row>
    <row r="18" spans="1:593" ht="15.75" x14ac:dyDescent="0.25">
      <c r="A18" s="2">
        <v>5</v>
      </c>
      <c r="B18" s="4"/>
      <c r="C18" s="3"/>
      <c r="D18" s="3"/>
      <c r="E18" s="3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10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28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7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28"/>
      <c r="TH18" s="4"/>
      <c r="TI18" s="4"/>
      <c r="TJ18" s="4"/>
      <c r="TK18" s="4"/>
      <c r="TL18" s="4"/>
      <c r="TM18" s="4"/>
      <c r="TN18" s="4"/>
      <c r="TO18" s="4"/>
      <c r="TP18" s="28"/>
      <c r="TQ18" s="4"/>
      <c r="TR18" s="4"/>
      <c r="TS18" s="28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</row>
    <row r="19" spans="1:593" ht="15.75" x14ac:dyDescent="0.25">
      <c r="A19" s="2">
        <v>6</v>
      </c>
      <c r="B19" s="4"/>
      <c r="C19" s="3"/>
      <c r="D19" s="3"/>
      <c r="E19" s="3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10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28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7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28"/>
      <c r="TH19" s="4"/>
      <c r="TI19" s="4"/>
      <c r="TJ19" s="4"/>
      <c r="TK19" s="4"/>
      <c r="TL19" s="4"/>
      <c r="TM19" s="4"/>
      <c r="TN19" s="4"/>
      <c r="TO19" s="4"/>
      <c r="TP19" s="28"/>
      <c r="TQ19" s="4"/>
      <c r="TR19" s="4"/>
      <c r="TS19" s="28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</row>
    <row r="20" spans="1:593" ht="15.75" x14ac:dyDescent="0.25">
      <c r="A20" s="2">
        <v>7</v>
      </c>
      <c r="B20" s="4"/>
      <c r="C20" s="3"/>
      <c r="D20" s="3"/>
      <c r="E20" s="3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10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28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7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28"/>
      <c r="TH20" s="4"/>
      <c r="TI20" s="4"/>
      <c r="TJ20" s="4"/>
      <c r="TK20" s="4"/>
      <c r="TL20" s="4"/>
      <c r="TM20" s="4"/>
      <c r="TN20" s="4"/>
      <c r="TO20" s="4"/>
      <c r="TP20" s="28"/>
      <c r="TQ20" s="4"/>
      <c r="TR20" s="4"/>
      <c r="TS20" s="28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</row>
    <row r="21" spans="1:593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28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7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28"/>
      <c r="TH21" s="4"/>
      <c r="TI21" s="4"/>
      <c r="TJ21" s="4"/>
      <c r="TK21" s="4"/>
      <c r="TL21" s="4"/>
      <c r="TM21" s="4"/>
      <c r="TN21" s="4"/>
      <c r="TO21" s="4"/>
      <c r="TP21" s="28"/>
      <c r="TQ21" s="4"/>
      <c r="TR21" s="4"/>
      <c r="TS21" s="28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</row>
    <row r="22" spans="1:593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28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7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28"/>
      <c r="TH22" s="4"/>
      <c r="TI22" s="4"/>
      <c r="TJ22" s="4"/>
      <c r="TK22" s="4"/>
      <c r="TL22" s="4"/>
      <c r="TM22" s="4"/>
      <c r="TN22" s="4"/>
      <c r="TO22" s="4"/>
      <c r="TP22" s="28"/>
      <c r="TQ22" s="4"/>
      <c r="TR22" s="4"/>
      <c r="TS22" s="28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</row>
    <row r="23" spans="1:593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28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7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28"/>
      <c r="TH23" s="4"/>
      <c r="TI23" s="4"/>
      <c r="TJ23" s="4"/>
      <c r="TK23" s="4"/>
      <c r="TL23" s="4"/>
      <c r="TM23" s="4"/>
      <c r="TN23" s="4"/>
      <c r="TO23" s="4"/>
      <c r="TP23" s="28"/>
      <c r="TQ23" s="4"/>
      <c r="TR23" s="4"/>
      <c r="TS23" s="28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</row>
    <row r="24" spans="1:593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28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7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28"/>
      <c r="TH24" s="4"/>
      <c r="TI24" s="4"/>
      <c r="TJ24" s="4"/>
      <c r="TK24" s="4"/>
      <c r="TL24" s="4"/>
      <c r="TM24" s="4"/>
      <c r="TN24" s="4"/>
      <c r="TO24" s="4"/>
      <c r="TP24" s="28"/>
      <c r="TQ24" s="4"/>
      <c r="TR24" s="4"/>
      <c r="TS24" s="28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</row>
    <row r="25" spans="1:593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28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7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28"/>
      <c r="TH25" s="4"/>
      <c r="TI25" s="4"/>
      <c r="TJ25" s="4"/>
      <c r="TK25" s="4"/>
      <c r="TL25" s="4"/>
      <c r="TM25" s="4"/>
      <c r="TN25" s="4"/>
      <c r="TO25" s="4"/>
      <c r="TP25" s="28"/>
      <c r="TQ25" s="4"/>
      <c r="TR25" s="4"/>
      <c r="TS25" s="28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</row>
    <row r="26" spans="1:593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28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7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28"/>
      <c r="TH26" s="4"/>
      <c r="TI26" s="4"/>
      <c r="TJ26" s="4"/>
      <c r="TK26" s="4"/>
      <c r="TL26" s="4"/>
      <c r="TM26" s="4"/>
      <c r="TN26" s="4"/>
      <c r="TO26" s="4"/>
      <c r="TP26" s="28"/>
      <c r="TQ26" s="4"/>
      <c r="TR26" s="4"/>
      <c r="TS26" s="28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</row>
    <row r="27" spans="1:593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28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7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28"/>
      <c r="TH27" s="4"/>
      <c r="TI27" s="4"/>
      <c r="TJ27" s="4"/>
      <c r="TK27" s="4"/>
      <c r="TL27" s="4"/>
      <c r="TM27" s="4"/>
      <c r="TN27" s="4"/>
      <c r="TO27" s="4"/>
      <c r="TP27" s="28"/>
      <c r="TQ27" s="4"/>
      <c r="TR27" s="4"/>
      <c r="TS27" s="28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</row>
    <row r="28" spans="1:593" x14ac:dyDescent="0.25">
      <c r="A28" s="3">
        <v>15</v>
      </c>
      <c r="B28" s="66"/>
      <c r="C28" s="3">
        <f>SUM(C14:C27)</f>
        <v>0</v>
      </c>
      <c r="D28" s="3">
        <f>SUM(D14:D27)</f>
        <v>0</v>
      </c>
      <c r="E28" s="3">
        <f>SUM(E14:E27)</f>
        <v>0</v>
      </c>
      <c r="F28" s="3">
        <f>SUM(F14:F27)</f>
        <v>0</v>
      </c>
      <c r="G28" s="3">
        <f>SUM(G14:G27)</f>
        <v>0</v>
      </c>
      <c r="H28" s="3">
        <f>SUM(H14:H27)</f>
        <v>0</v>
      </c>
      <c r="I28" s="3">
        <f>SUM(I14:I27)</f>
        <v>0</v>
      </c>
      <c r="J28" s="3">
        <f>SUM(J14:J27)</f>
        <v>0</v>
      </c>
      <c r="K28" s="3">
        <f>SUM(K14:K27)</f>
        <v>0</v>
      </c>
      <c r="L28" s="3">
        <f>SUM(L14:L27)</f>
        <v>0</v>
      </c>
      <c r="M28" s="3">
        <f>SUM(M14:M27)</f>
        <v>0</v>
      </c>
      <c r="N28" s="3">
        <f>SUM(N14:N27)</f>
        <v>0</v>
      </c>
      <c r="O28" s="3">
        <f>SUM(O14:O27)</f>
        <v>0</v>
      </c>
      <c r="P28" s="3">
        <f>SUM(P14:P27)</f>
        <v>0</v>
      </c>
      <c r="Q28" s="3">
        <f>SUM(Q14:Q27)</f>
        <v>0</v>
      </c>
      <c r="R28" s="3">
        <f>SUM(R14:R27)</f>
        <v>0</v>
      </c>
      <c r="S28" s="3">
        <f>SUM(S14:S27)</f>
        <v>0</v>
      </c>
      <c r="T28" s="3">
        <f>SUM(T14:T27)</f>
        <v>0</v>
      </c>
      <c r="U28" s="3">
        <f>SUM(U14:U27)</f>
        <v>0</v>
      </c>
      <c r="V28" s="3">
        <f>SUM(V14:V27)</f>
        <v>0</v>
      </c>
      <c r="W28" s="3">
        <f>SUM(W14:W27)</f>
        <v>0</v>
      </c>
      <c r="X28" s="3">
        <f>SUM(X14:X27)</f>
        <v>0</v>
      </c>
      <c r="Y28" s="3">
        <f>SUM(Y14:Y27)</f>
        <v>0</v>
      </c>
      <c r="Z28" s="3">
        <f>SUM(Z14:Z27)</f>
        <v>0</v>
      </c>
      <c r="AA28" s="3">
        <f>SUM(AA14:AA27)</f>
        <v>0</v>
      </c>
      <c r="AB28" s="3">
        <f>SUM(AB14:AB27)</f>
        <v>0</v>
      </c>
      <c r="AC28" s="3">
        <f>SUM(AC14:AC27)</f>
        <v>0</v>
      </c>
      <c r="AD28" s="3">
        <f>SUM(AD14:AD27)</f>
        <v>0</v>
      </c>
      <c r="AE28" s="3">
        <f>SUM(AE14:AE27)</f>
        <v>0</v>
      </c>
      <c r="AF28" s="3">
        <f>SUM(AF14:AF27)</f>
        <v>0</v>
      </c>
      <c r="AG28" s="3">
        <f>SUM(AG14:AG27)</f>
        <v>0</v>
      </c>
      <c r="AH28" s="3">
        <f>SUM(AH14:AH27)</f>
        <v>0</v>
      </c>
      <c r="AI28" s="3">
        <f>SUM(AI14:AI27)</f>
        <v>0</v>
      </c>
      <c r="AJ28" s="3">
        <f>SUM(AJ14:AJ27)</f>
        <v>0</v>
      </c>
      <c r="AK28" s="3">
        <f>SUM(AK14:AK27)</f>
        <v>0</v>
      </c>
      <c r="AL28" s="3">
        <f>SUM(AL14:AL27)</f>
        <v>0</v>
      </c>
      <c r="AM28" s="3">
        <f>SUM(AM14:AM27)</f>
        <v>0</v>
      </c>
      <c r="AN28" s="3">
        <f>SUM(AN14:AN27)</f>
        <v>0</v>
      </c>
      <c r="AO28" s="3">
        <f>SUM(AO14:AO27)</f>
        <v>0</v>
      </c>
      <c r="AP28" s="3">
        <f>SUM(AP14:AP27)</f>
        <v>0</v>
      </c>
      <c r="AQ28" s="3">
        <f>SUM(AQ14:AQ27)</f>
        <v>0</v>
      </c>
      <c r="AR28" s="3">
        <f>SUM(AR14:AR27)</f>
        <v>0</v>
      </c>
      <c r="AS28" s="3">
        <f>SUM(AS14:AS27)</f>
        <v>0</v>
      </c>
      <c r="AT28" s="3">
        <f>SUM(AT14:AT27)</f>
        <v>0</v>
      </c>
      <c r="AU28" s="3">
        <f>SUM(AU14:AU27)</f>
        <v>0</v>
      </c>
      <c r="AV28" s="3">
        <f>SUM(AV14:AV27)</f>
        <v>0</v>
      </c>
      <c r="AW28" s="3">
        <f>SUM(AW14:AW27)</f>
        <v>0</v>
      </c>
      <c r="AX28" s="3">
        <f>SUM(AX14:AX27)</f>
        <v>0</v>
      </c>
      <c r="AY28" s="3">
        <f>SUM(AY14:AY27)</f>
        <v>0</v>
      </c>
      <c r="AZ28" s="3">
        <f>SUM(AZ14:AZ27)</f>
        <v>0</v>
      </c>
      <c r="BA28" s="3">
        <f>SUM(BA14:BA27)</f>
        <v>0</v>
      </c>
      <c r="BB28" s="3">
        <f>SUM(BB14:BB27)</f>
        <v>0</v>
      </c>
      <c r="BC28" s="3">
        <f>SUM(BC14:BC27)</f>
        <v>0</v>
      </c>
      <c r="BD28" s="3">
        <f>SUM(BD14:BD27)</f>
        <v>0</v>
      </c>
      <c r="BE28" s="3">
        <f>SUM(BE14:BE27)</f>
        <v>0</v>
      </c>
      <c r="BF28" s="3">
        <f>SUM(BF14:BF27)</f>
        <v>0</v>
      </c>
      <c r="BG28" s="3">
        <f>SUM(BG14:BG27)</f>
        <v>0</v>
      </c>
      <c r="BH28" s="3">
        <f>SUM(BH14:BH27)</f>
        <v>0</v>
      </c>
      <c r="BI28" s="3">
        <f>SUM(BI14:BI27)</f>
        <v>0</v>
      </c>
      <c r="BJ28" s="3">
        <f>SUM(BJ14:BJ27)</f>
        <v>0</v>
      </c>
      <c r="BK28" s="3">
        <f>SUM(BK14:BK27)</f>
        <v>0</v>
      </c>
      <c r="BL28" s="3">
        <f>SUM(BL14:BL27)</f>
        <v>0</v>
      </c>
      <c r="BM28" s="3">
        <f>SUM(BM14:BM27)</f>
        <v>0</v>
      </c>
      <c r="BN28" s="3">
        <f>SUM(BN14:BN27)</f>
        <v>0</v>
      </c>
      <c r="BO28" s="3">
        <f>SUM(BO14:BO27)</f>
        <v>0</v>
      </c>
      <c r="BP28" s="3">
        <f>SUM(BP14:BP27)</f>
        <v>0</v>
      </c>
      <c r="BQ28" s="3">
        <f>SUM(BQ14:BQ27)</f>
        <v>0</v>
      </c>
      <c r="BR28" s="3">
        <f>SUM(BR14:BR27)</f>
        <v>0</v>
      </c>
      <c r="BS28" s="3">
        <f>SUM(BS14:BS27)</f>
        <v>0</v>
      </c>
      <c r="BT28" s="3">
        <f>SUM(BT14:BT27)</f>
        <v>0</v>
      </c>
      <c r="BU28" s="3">
        <f>SUM(BU14:BU27)</f>
        <v>0</v>
      </c>
      <c r="BV28" s="3">
        <f>SUM(BV14:BV27)</f>
        <v>0</v>
      </c>
      <c r="BW28" s="3">
        <f>SUM(BW14:BW27)</f>
        <v>0</v>
      </c>
      <c r="BX28" s="3">
        <f>SUM(BX14:BX27)</f>
        <v>0</v>
      </c>
      <c r="BY28" s="3">
        <f>SUM(BY14:BY27)</f>
        <v>0</v>
      </c>
      <c r="BZ28" s="3">
        <f>SUM(BZ14:BZ27)</f>
        <v>0</v>
      </c>
      <c r="CA28" s="3">
        <f>SUM(CA14:CA27)</f>
        <v>0</v>
      </c>
      <c r="CB28" s="3">
        <f>SUM(CB14:CB27)</f>
        <v>0</v>
      </c>
      <c r="CC28" s="3">
        <f>SUM(CC14:CC27)</f>
        <v>0</v>
      </c>
      <c r="CD28" s="3">
        <f>SUM(CD14:CD27)</f>
        <v>0</v>
      </c>
      <c r="CE28" s="3">
        <f>SUM(CE14:CE27)</f>
        <v>0</v>
      </c>
      <c r="CF28" s="3">
        <f>SUM(CF14:CF27)</f>
        <v>0</v>
      </c>
      <c r="CG28" s="3">
        <f>SUM(CG14:CG27)</f>
        <v>0</v>
      </c>
      <c r="CH28" s="3">
        <f>SUM(CH14:CH27)</f>
        <v>0</v>
      </c>
      <c r="CI28" s="3">
        <f>SUM(CI14:CI27)</f>
        <v>0</v>
      </c>
      <c r="CJ28" s="3">
        <f>SUM(CJ14:CJ27)</f>
        <v>0</v>
      </c>
      <c r="CK28" s="3">
        <f>SUM(CK14:CK27)</f>
        <v>0</v>
      </c>
      <c r="CL28" s="3">
        <f>SUM(CL14:CL27)</f>
        <v>0</v>
      </c>
      <c r="CM28" s="3">
        <f>SUM(CM14:CM27)</f>
        <v>0</v>
      </c>
      <c r="CN28" s="3">
        <f>SUM(CN14:CN27)</f>
        <v>0</v>
      </c>
      <c r="CO28" s="3">
        <f>SUM(CO14:CO27)</f>
        <v>0</v>
      </c>
      <c r="CP28" s="3">
        <f>SUM(CP14:CP27)</f>
        <v>0</v>
      </c>
      <c r="CQ28" s="3">
        <f>SUM(CQ14:CQ27)</f>
        <v>0</v>
      </c>
      <c r="CR28" s="3">
        <f>SUM(CR14:CR27)</f>
        <v>0</v>
      </c>
      <c r="CS28" s="3">
        <f>SUM(CS14:CS27)</f>
        <v>0</v>
      </c>
      <c r="CT28" s="3">
        <f>SUM(CT14:CT27)</f>
        <v>0</v>
      </c>
      <c r="CU28" s="3">
        <f>SUM(CU14:CU27)</f>
        <v>0</v>
      </c>
      <c r="CV28" s="3">
        <f>SUM(CV14:CV27)</f>
        <v>0</v>
      </c>
      <c r="CW28" s="3">
        <f>SUM(CW14:CW27)</f>
        <v>0</v>
      </c>
      <c r="CX28" s="3">
        <f>SUM(CX14:CX27)</f>
        <v>0</v>
      </c>
      <c r="CY28" s="3">
        <f>SUM(CY14:CY27)</f>
        <v>0</v>
      </c>
      <c r="CZ28" s="3">
        <f>SUM(CZ14:CZ27)</f>
        <v>0</v>
      </c>
      <c r="DA28" s="3">
        <f>SUM(DA14:DA27)</f>
        <v>0</v>
      </c>
      <c r="DB28" s="3">
        <f>SUM(DB14:DB27)</f>
        <v>0</v>
      </c>
      <c r="DC28" s="3">
        <f>SUM(DC14:DC27)</f>
        <v>0</v>
      </c>
      <c r="DD28" s="3">
        <f>SUM(DD14:DD27)</f>
        <v>0</v>
      </c>
      <c r="DE28" s="3">
        <f>SUM(DE14:DE27)</f>
        <v>0</v>
      </c>
      <c r="DF28" s="3">
        <f>SUM(DF14:DF27)</f>
        <v>0</v>
      </c>
      <c r="DG28" s="3">
        <f>SUM(DG14:DG27)</f>
        <v>0</v>
      </c>
      <c r="DH28" s="3">
        <f>SUM(DH14:DH27)</f>
        <v>0</v>
      </c>
      <c r="DI28" s="3">
        <f>SUM(DI14:DI27)</f>
        <v>0</v>
      </c>
      <c r="DJ28" s="3">
        <f>SUM(DJ14:DJ27)</f>
        <v>0</v>
      </c>
      <c r="DK28" s="3">
        <f>SUM(DK14:DK27)</f>
        <v>0</v>
      </c>
      <c r="DL28" s="3">
        <f>SUM(DL14:DL27)</f>
        <v>0</v>
      </c>
      <c r="DM28" s="3">
        <f>SUM(DM14:DM27)</f>
        <v>0</v>
      </c>
      <c r="DN28" s="3">
        <f>SUM(DN14:DN27)</f>
        <v>0</v>
      </c>
      <c r="DO28" s="3">
        <f>SUM(DO14:DO27)</f>
        <v>0</v>
      </c>
      <c r="DP28" s="3">
        <f>SUM(DP14:DP27)</f>
        <v>0</v>
      </c>
      <c r="DQ28" s="3">
        <f>SUM(DQ14:DQ27)</f>
        <v>0</v>
      </c>
      <c r="DR28" s="3">
        <f>SUM(DR14:DR27)</f>
        <v>0</v>
      </c>
      <c r="DS28" s="3">
        <f>SUM(DS14:DS27)</f>
        <v>0</v>
      </c>
      <c r="DT28" s="3">
        <f>SUM(DT14:DT27)</f>
        <v>0</v>
      </c>
      <c r="DU28" s="3">
        <f>SUM(DU14:DU27)</f>
        <v>0</v>
      </c>
      <c r="DV28" s="3">
        <f>SUM(DV14:DV27)</f>
        <v>0</v>
      </c>
      <c r="DW28" s="3">
        <f>SUM(DW14:DW27)</f>
        <v>0</v>
      </c>
      <c r="DX28" s="3">
        <f>SUM(DX14:DX27)</f>
        <v>0</v>
      </c>
      <c r="DY28" s="3">
        <f>SUM(DY14:DY27)</f>
        <v>0</v>
      </c>
      <c r="DZ28" s="3">
        <f>SUM(DZ14:DZ27)</f>
        <v>0</v>
      </c>
      <c r="EA28" s="3">
        <f>SUM(EA14:EA27)</f>
        <v>0</v>
      </c>
      <c r="EB28" s="3">
        <f>SUM(EB14:EB27)</f>
        <v>0</v>
      </c>
      <c r="EC28" s="3">
        <f>SUM(EC14:EC27)</f>
        <v>0</v>
      </c>
      <c r="ED28" s="3">
        <f>SUM(ED14:ED27)</f>
        <v>0</v>
      </c>
      <c r="EE28" s="3">
        <f>SUM(EE14:EE27)</f>
        <v>0</v>
      </c>
      <c r="EF28" s="3">
        <f>SUM(EF14:EF27)</f>
        <v>0</v>
      </c>
      <c r="EG28" s="3">
        <f>SUM(EG14:EG27)</f>
        <v>0</v>
      </c>
      <c r="EH28" s="3">
        <f>SUM(EH14:EH27)</f>
        <v>0</v>
      </c>
      <c r="EI28" s="3">
        <f>SUM(EI14:EI27)</f>
        <v>0</v>
      </c>
      <c r="EJ28" s="3">
        <f>SUM(EJ14:EJ27)</f>
        <v>0</v>
      </c>
      <c r="EK28" s="3">
        <f>SUM(EK14:EK27)</f>
        <v>0</v>
      </c>
      <c r="EL28" s="3">
        <f>SUM(EL14:EL27)</f>
        <v>0</v>
      </c>
      <c r="EM28" s="3">
        <f>SUM(EM14:EM27)</f>
        <v>0</v>
      </c>
      <c r="EN28" s="3">
        <f>SUM(EN14:EN27)</f>
        <v>0</v>
      </c>
      <c r="EO28" s="3">
        <f>SUM(EO14:EO27)</f>
        <v>0</v>
      </c>
      <c r="EP28" s="3">
        <f>SUM(EP14:EP27)</f>
        <v>0</v>
      </c>
      <c r="EQ28" s="3">
        <f>SUM(EQ14:EQ27)</f>
        <v>0</v>
      </c>
      <c r="ER28" s="3">
        <f>SUM(ER14:ER27)</f>
        <v>0</v>
      </c>
      <c r="ES28" s="3">
        <f>SUM(ES14:ES27)</f>
        <v>0</v>
      </c>
      <c r="ET28" s="3">
        <f>SUM(ET14:ET27)</f>
        <v>0</v>
      </c>
      <c r="EU28" s="3">
        <f>SUM(EU14:EU27)</f>
        <v>0</v>
      </c>
      <c r="EV28" s="3">
        <f>SUM(EV14:EV27)</f>
        <v>0</v>
      </c>
      <c r="EW28" s="3">
        <f>SUM(EW14:EW27)</f>
        <v>0</v>
      </c>
      <c r="EX28" s="3">
        <f>SUM(EX14:EX27)</f>
        <v>0</v>
      </c>
      <c r="EY28" s="3">
        <f>SUM(EY14:EY27)</f>
        <v>0</v>
      </c>
      <c r="EZ28" s="3">
        <f>SUM(EZ14:EZ27)</f>
        <v>0</v>
      </c>
      <c r="FA28" s="3">
        <f>SUM(FA14:FA27)</f>
        <v>0</v>
      </c>
      <c r="FB28" s="3">
        <f>SUM(FB14:FB27)</f>
        <v>0</v>
      </c>
      <c r="FC28" s="3">
        <f>SUM(FC14:FC27)</f>
        <v>0</v>
      </c>
      <c r="FD28" s="3">
        <f>SUM(FD14:FD27)</f>
        <v>0</v>
      </c>
      <c r="FE28" s="3">
        <f>SUM(FE14:FE27)</f>
        <v>0</v>
      </c>
      <c r="FF28" s="3">
        <f>SUM(FF14:FF27)</f>
        <v>0</v>
      </c>
      <c r="FG28" s="3">
        <f>SUM(FG14:FG27)</f>
        <v>0</v>
      </c>
      <c r="FH28" s="3">
        <f>SUM(FH14:FH27)</f>
        <v>0</v>
      </c>
      <c r="FI28" s="3">
        <f>SUM(FI14:FI27)</f>
        <v>0</v>
      </c>
      <c r="FJ28" s="3">
        <f>SUM(FJ14:FJ27)</f>
        <v>0</v>
      </c>
      <c r="FK28" s="3">
        <f>SUM(FK14:FK27)</f>
        <v>0</v>
      </c>
      <c r="FL28" s="3">
        <f>SUM(FL14:FL27)</f>
        <v>0</v>
      </c>
      <c r="FM28" s="3">
        <f>SUM(FM14:FM27)</f>
        <v>0</v>
      </c>
      <c r="FN28" s="3">
        <f>SUM(FN14:FN27)</f>
        <v>0</v>
      </c>
      <c r="FO28" s="3">
        <f>SUM(FO14:FO27)</f>
        <v>0</v>
      </c>
      <c r="FP28" s="3">
        <f>SUM(FP14:FP27)</f>
        <v>0</v>
      </c>
      <c r="FQ28" s="3">
        <f>SUM(FQ14:FQ27)</f>
        <v>0</v>
      </c>
      <c r="FR28" s="3">
        <f>SUM(FR14:FR27)</f>
        <v>0</v>
      </c>
      <c r="FS28" s="3">
        <f>SUM(FS14:FS27)</f>
        <v>0</v>
      </c>
      <c r="FT28" s="3">
        <f>SUM(FT14:FT27)</f>
        <v>0</v>
      </c>
      <c r="FU28" s="3">
        <f>SUM(FU14:FU27)</f>
        <v>0</v>
      </c>
      <c r="FV28" s="3">
        <f>SUM(FV14:FV27)</f>
        <v>0</v>
      </c>
      <c r="FW28" s="3">
        <f>SUM(FW14:FW27)</f>
        <v>0</v>
      </c>
      <c r="FX28" s="3">
        <f>SUM(FX14:FX27)</f>
        <v>0</v>
      </c>
      <c r="FY28" s="3">
        <f>SUM(FY14:FY27)</f>
        <v>0</v>
      </c>
      <c r="FZ28" s="3">
        <f>SUM(FZ14:FZ27)</f>
        <v>0</v>
      </c>
      <c r="GA28" s="3">
        <f>SUM(GA14:GA27)</f>
        <v>0</v>
      </c>
      <c r="GB28" s="3">
        <f>SUM(GB14:GB27)</f>
        <v>0</v>
      </c>
      <c r="GC28" s="3">
        <f>SUM(GC14:GC27)</f>
        <v>0</v>
      </c>
      <c r="GD28" s="3">
        <f>SUM(GD14:GD27)</f>
        <v>0</v>
      </c>
      <c r="GE28" s="3">
        <f>SUM(GE14:GE27)</f>
        <v>0</v>
      </c>
      <c r="GF28" s="3">
        <f>SUM(GF14:GF27)</f>
        <v>0</v>
      </c>
      <c r="GG28" s="3">
        <f>SUM(GG14:GG27)</f>
        <v>0</v>
      </c>
      <c r="GH28" s="3">
        <f>SUM(GH14:GH27)</f>
        <v>0</v>
      </c>
      <c r="GI28" s="3">
        <f>SUM(GI14:GI27)</f>
        <v>0</v>
      </c>
      <c r="GJ28" s="3">
        <f>SUM(GJ14:GJ27)</f>
        <v>0</v>
      </c>
      <c r="GK28" s="3">
        <f>SUM(GK14:GK27)</f>
        <v>0</v>
      </c>
      <c r="GL28" s="3">
        <f>SUM(GL14:GL27)</f>
        <v>0</v>
      </c>
      <c r="GM28" s="3">
        <f>SUM(GM14:GM27)</f>
        <v>0</v>
      </c>
      <c r="GN28" s="3">
        <f>SUM(GN14:GN27)</f>
        <v>0</v>
      </c>
      <c r="GO28" s="3">
        <f>SUM(GO14:GO27)</f>
        <v>0</v>
      </c>
      <c r="GP28" s="3">
        <f>SUM(GP14:GP27)</f>
        <v>0</v>
      </c>
      <c r="GQ28" s="3">
        <f>SUM(GQ14:GQ27)</f>
        <v>0</v>
      </c>
      <c r="GR28" s="3">
        <f>SUM(GR14:GR27)</f>
        <v>0</v>
      </c>
      <c r="GS28" s="3">
        <f>SUM(GS14:GS27)</f>
        <v>0</v>
      </c>
      <c r="GT28" s="3">
        <f>SUM(GT14:GT27)</f>
        <v>0</v>
      </c>
      <c r="GU28" s="3">
        <f>SUM(GU14:GU27)</f>
        <v>0</v>
      </c>
      <c r="GV28" s="3">
        <f>SUM(GV14:GV27)</f>
        <v>0</v>
      </c>
      <c r="GW28" s="3">
        <f>SUM(GW14:GW27)</f>
        <v>0</v>
      </c>
      <c r="GX28" s="3">
        <f>SUM(GX14:GX27)</f>
        <v>0</v>
      </c>
      <c r="GY28" s="3">
        <f>SUM(GY14:GY27)</f>
        <v>0</v>
      </c>
      <c r="GZ28" s="3">
        <f>SUM(GZ14:GZ27)</f>
        <v>0</v>
      </c>
      <c r="HA28" s="3">
        <f>SUM(HA14:HA27)</f>
        <v>0</v>
      </c>
      <c r="HB28" s="3">
        <f>SUM(HB14:HB27)</f>
        <v>0</v>
      </c>
      <c r="HC28" s="3">
        <f>SUM(HC14:HC27)</f>
        <v>0</v>
      </c>
      <c r="HD28" s="3">
        <f>SUM(HD14:HD27)</f>
        <v>0</v>
      </c>
      <c r="HE28" s="3">
        <f>SUM(HE14:HE27)</f>
        <v>0</v>
      </c>
      <c r="HF28" s="3">
        <f>SUM(HF14:HF27)</f>
        <v>0</v>
      </c>
      <c r="HG28" s="3">
        <f>SUM(HG14:HG27)</f>
        <v>0</v>
      </c>
      <c r="HH28" s="3">
        <f>SUM(HH14:HH27)</f>
        <v>0</v>
      </c>
      <c r="HI28" s="3">
        <f>SUM(HI14:HI27)</f>
        <v>0</v>
      </c>
      <c r="HJ28" s="3">
        <f>SUM(HJ14:HJ27)</f>
        <v>0</v>
      </c>
      <c r="HK28" s="3">
        <f>SUM(HK14:HK27)</f>
        <v>0</v>
      </c>
      <c r="HL28" s="3">
        <f>SUM(HL14:HL27)</f>
        <v>0</v>
      </c>
      <c r="HM28" s="3">
        <f>SUM(HM14:HM27)</f>
        <v>0</v>
      </c>
      <c r="HN28" s="3">
        <f>SUM(HN14:HN27)</f>
        <v>0</v>
      </c>
      <c r="HO28" s="3">
        <f>SUM(HO14:HO27)</f>
        <v>0</v>
      </c>
      <c r="HP28" s="3">
        <f>SUM(HP14:HP27)</f>
        <v>0</v>
      </c>
      <c r="HQ28" s="3">
        <f>SUM(HQ14:HQ27)</f>
        <v>0</v>
      </c>
      <c r="HR28" s="3">
        <f>SUM(HR14:HR27)</f>
        <v>0</v>
      </c>
      <c r="HS28" s="3">
        <f>SUM(HS14:HS27)</f>
        <v>0</v>
      </c>
      <c r="HT28" s="3">
        <f>SUM(HT14:HT27)</f>
        <v>0</v>
      </c>
      <c r="HU28" s="3">
        <f>SUM(HU14:HU27)</f>
        <v>0</v>
      </c>
      <c r="HV28" s="3">
        <f>SUM(HV14:HV27)</f>
        <v>0</v>
      </c>
      <c r="HW28" s="3">
        <f>SUM(HW14:HW27)</f>
        <v>0</v>
      </c>
      <c r="HX28" s="3">
        <f>SUM(HX14:HX27)</f>
        <v>0</v>
      </c>
      <c r="HY28" s="3">
        <f>SUM(HY14:HY27)</f>
        <v>0</v>
      </c>
      <c r="HZ28" s="3">
        <f>SUM(HZ14:HZ27)</f>
        <v>0</v>
      </c>
      <c r="IA28" s="3">
        <f>SUM(IA14:IA27)</f>
        <v>0</v>
      </c>
      <c r="IB28" s="3">
        <f>SUM(IB14:IB27)</f>
        <v>0</v>
      </c>
      <c r="IC28" s="3">
        <f>SUM(IC14:IC27)</f>
        <v>0</v>
      </c>
      <c r="ID28" s="3">
        <f>SUM(ID14:ID27)</f>
        <v>0</v>
      </c>
      <c r="IE28" s="3">
        <f>SUM(IE14:IE27)</f>
        <v>0</v>
      </c>
      <c r="IF28" s="3">
        <f>SUM(IF14:IF27)</f>
        <v>0</v>
      </c>
      <c r="IG28" s="3">
        <f>SUM(IG14:IG27)</f>
        <v>0</v>
      </c>
      <c r="IH28" s="3">
        <f>SUM(IH14:IH27)</f>
        <v>0</v>
      </c>
      <c r="II28" s="3">
        <f>SUM(II14:II27)</f>
        <v>0</v>
      </c>
      <c r="IJ28" s="3">
        <f>SUM(IJ14:IJ27)</f>
        <v>0</v>
      </c>
      <c r="IK28" s="3">
        <f>SUM(IK14:IK27)</f>
        <v>0</v>
      </c>
      <c r="IL28" s="3">
        <f>SUM(IL14:IL27)</f>
        <v>0</v>
      </c>
      <c r="IM28" s="3">
        <f>SUM(IM14:IM27)</f>
        <v>0</v>
      </c>
      <c r="IN28" s="3">
        <f>SUM(IN14:IN27)</f>
        <v>0</v>
      </c>
      <c r="IO28" s="3">
        <f>SUM(IO14:IO27)</f>
        <v>0</v>
      </c>
      <c r="IP28" s="3">
        <f>SUM(IP14:IP27)</f>
        <v>0</v>
      </c>
      <c r="IQ28" s="3">
        <f>SUM(IQ14:IQ27)</f>
        <v>0</v>
      </c>
      <c r="IR28" s="3">
        <f>SUM(IR14:IR27)</f>
        <v>0</v>
      </c>
      <c r="IS28" s="3">
        <f>SUM(IS14:IS27)</f>
        <v>0</v>
      </c>
      <c r="IT28" s="3">
        <f>SUM(IT14:IT27)</f>
        <v>0</v>
      </c>
      <c r="IU28" s="3">
        <f>SUM(IU14:IU27)</f>
        <v>0</v>
      </c>
      <c r="IV28" s="3">
        <f>SUM(IV14:IV27)</f>
        <v>0</v>
      </c>
      <c r="IW28" s="3">
        <f>SUM(IW14:IW27)</f>
        <v>0</v>
      </c>
      <c r="IX28" s="3">
        <f>SUM(IX14:IX27)</f>
        <v>0</v>
      </c>
      <c r="IY28" s="3">
        <f>SUM(IY14:IY27)</f>
        <v>0</v>
      </c>
      <c r="IZ28" s="3">
        <f>SUM(IZ14:IZ27)</f>
        <v>0</v>
      </c>
      <c r="JA28" s="3">
        <f>SUM(JA14:JA27)</f>
        <v>0</v>
      </c>
      <c r="JB28" s="3">
        <f>SUM(JB14:JB27)</f>
        <v>0</v>
      </c>
      <c r="JC28" s="3">
        <f>SUM(JC14:JC27)</f>
        <v>0</v>
      </c>
      <c r="JD28" s="3">
        <f>SUM(JD14:JD27)</f>
        <v>0</v>
      </c>
      <c r="JE28" s="3">
        <f>SUM(JE14:JE27)</f>
        <v>0</v>
      </c>
      <c r="JF28" s="3">
        <f>SUM(JF14:JF27)</f>
        <v>0</v>
      </c>
      <c r="JG28" s="3">
        <f>SUM(JG14:JG27)</f>
        <v>0</v>
      </c>
      <c r="JH28" s="3">
        <f>SUM(JH14:JH27)</f>
        <v>0</v>
      </c>
      <c r="JI28" s="3">
        <f>SUM(JI14:JI27)</f>
        <v>0</v>
      </c>
      <c r="JJ28" s="3">
        <f>SUM(JJ14:JJ27)</f>
        <v>0</v>
      </c>
      <c r="JK28" s="3">
        <f>SUM(JK14:JK27)</f>
        <v>0</v>
      </c>
      <c r="JL28" s="3">
        <f>SUM(JL14:JL27)</f>
        <v>0</v>
      </c>
      <c r="JM28" s="3">
        <f>SUM(JM14:JM27)</f>
        <v>0</v>
      </c>
      <c r="JN28" s="3">
        <f>SUM(JN14:JN27)</f>
        <v>0</v>
      </c>
      <c r="JO28" s="3">
        <f>SUM(JO14:JO27)</f>
        <v>0</v>
      </c>
      <c r="JP28" s="3">
        <f>SUM(JP14:JP27)</f>
        <v>0</v>
      </c>
      <c r="JQ28" s="3">
        <f>SUM(JQ14:JQ27)</f>
        <v>0</v>
      </c>
      <c r="JR28" s="3">
        <f>SUM(JR14:JR27)</f>
        <v>0</v>
      </c>
      <c r="JS28" s="3">
        <f>SUM(JS14:JS27)</f>
        <v>0</v>
      </c>
      <c r="JT28" s="3">
        <f>SUM(JT14:JT27)</f>
        <v>0</v>
      </c>
      <c r="JU28" s="3">
        <f>SUM(JU14:JU27)</f>
        <v>0</v>
      </c>
      <c r="JV28" s="3">
        <f>SUM(JV14:JV27)</f>
        <v>0</v>
      </c>
      <c r="JW28" s="3">
        <f>SUM(JW14:JW27)</f>
        <v>0</v>
      </c>
      <c r="JX28" s="3">
        <f>SUM(JX14:JX27)</f>
        <v>0</v>
      </c>
      <c r="JY28" s="3">
        <f>SUM(JY14:JY27)</f>
        <v>0</v>
      </c>
      <c r="JZ28" s="3">
        <f>SUM(JZ14:JZ27)</f>
        <v>0</v>
      </c>
      <c r="KA28" s="3">
        <f>SUM(KA14:KA27)</f>
        <v>0</v>
      </c>
      <c r="KB28" s="3">
        <f>SUM(KB14:KB27)</f>
        <v>0</v>
      </c>
      <c r="KC28" s="3">
        <f>SUM(KC14:KC27)</f>
        <v>0</v>
      </c>
      <c r="KD28" s="3">
        <f>SUM(KD14:KD27)</f>
        <v>0</v>
      </c>
      <c r="KE28" s="3">
        <f>SUM(KE14:KE27)</f>
        <v>0</v>
      </c>
      <c r="KF28" s="3">
        <f>SUM(KF14:KF27)</f>
        <v>0</v>
      </c>
      <c r="KG28" s="3">
        <f>SUM(KG14:KG27)</f>
        <v>0</v>
      </c>
      <c r="KH28" s="3">
        <f>SUM(KH14:KH27)</f>
        <v>0</v>
      </c>
      <c r="KI28" s="3">
        <f>SUM(KI14:KI27)</f>
        <v>0</v>
      </c>
      <c r="KJ28" s="3">
        <f>SUM(KJ14:KJ27)</f>
        <v>0</v>
      </c>
      <c r="KK28" s="3">
        <f>SUM(KK14:KK27)</f>
        <v>0</v>
      </c>
      <c r="KL28" s="3">
        <f>SUM(KL14:KL27)</f>
        <v>0</v>
      </c>
      <c r="KM28" s="3">
        <f>SUM(KM14:KM27)</f>
        <v>0</v>
      </c>
      <c r="KN28" s="3">
        <f>SUM(KN14:KN27)</f>
        <v>0</v>
      </c>
      <c r="KO28" s="3">
        <f>SUM(KO14:KO27)</f>
        <v>0</v>
      </c>
      <c r="KP28" s="3">
        <f>SUM(KP14:KP27)</f>
        <v>0</v>
      </c>
      <c r="KQ28" s="3">
        <f>SUM(KQ14:KQ27)</f>
        <v>0</v>
      </c>
      <c r="KR28" s="3">
        <f>SUM(KR14:KR27)</f>
        <v>0</v>
      </c>
      <c r="KS28" s="3">
        <f>SUM(KS14:KS27)</f>
        <v>0</v>
      </c>
      <c r="KT28" s="3">
        <f>SUM(KT14:KT27)</f>
        <v>0</v>
      </c>
      <c r="KU28" s="3">
        <f>SUM(KU14:KU27)</f>
        <v>0</v>
      </c>
      <c r="KV28" s="3">
        <f>SUM(KV14:KV27)</f>
        <v>0</v>
      </c>
      <c r="KW28" s="3">
        <f>SUM(KW14:KW27)</f>
        <v>0</v>
      </c>
      <c r="KX28" s="3">
        <f>SUM(KX14:KX27)</f>
        <v>0</v>
      </c>
      <c r="KY28" s="3">
        <f>SUM(KY14:KY27)</f>
        <v>0</v>
      </c>
      <c r="KZ28" s="3">
        <f>SUM(KZ14:KZ27)</f>
        <v>0</v>
      </c>
      <c r="LA28" s="3">
        <f>SUM(LA14:LA27)</f>
        <v>0</v>
      </c>
      <c r="LB28" s="3">
        <f>SUM(LB14:LB27)</f>
        <v>0</v>
      </c>
      <c r="LC28" s="3">
        <f>SUM(LC14:LC27)</f>
        <v>0</v>
      </c>
      <c r="LD28" s="3">
        <f>SUM(LD14:LD27)</f>
        <v>0</v>
      </c>
      <c r="LE28" s="3">
        <f>SUM(LE14:LE27)</f>
        <v>0</v>
      </c>
      <c r="LF28" s="3">
        <f>SUM(LF14:LF27)</f>
        <v>0</v>
      </c>
      <c r="LG28" s="3">
        <f>SUM(LG14:LG27)</f>
        <v>0</v>
      </c>
      <c r="LH28" s="3">
        <f>SUM(LH14:LH27)</f>
        <v>0</v>
      </c>
      <c r="LI28" s="3">
        <f>SUM(LI14:LI27)</f>
        <v>0</v>
      </c>
      <c r="LJ28" s="3">
        <f>SUM(LJ14:LJ27)</f>
        <v>0</v>
      </c>
      <c r="LK28" s="3">
        <f>SUM(LK14:LK27)</f>
        <v>0</v>
      </c>
      <c r="LL28" s="3">
        <f>SUM(LL14:LL27)</f>
        <v>0</v>
      </c>
      <c r="LM28" s="3">
        <f>SUM(LM14:LM27)</f>
        <v>0</v>
      </c>
      <c r="LN28" s="3">
        <f>SUM(LN14:LN27)</f>
        <v>0</v>
      </c>
      <c r="LO28" s="3">
        <f>SUM(LO14:LO27)</f>
        <v>0</v>
      </c>
      <c r="LP28" s="3">
        <f>SUM(LP14:LP27)</f>
        <v>0</v>
      </c>
      <c r="LQ28" s="3">
        <f>SUM(LQ14:LQ27)</f>
        <v>0</v>
      </c>
      <c r="LR28" s="3">
        <f>SUM(LR14:LR27)</f>
        <v>0</v>
      </c>
      <c r="LS28" s="3">
        <f>SUM(LS14:LS27)</f>
        <v>0</v>
      </c>
      <c r="LT28" s="3">
        <f>SUM(LT14:LT27)</f>
        <v>0</v>
      </c>
      <c r="LU28" s="3">
        <f>SUM(LU14:LU27)</f>
        <v>0</v>
      </c>
      <c r="LV28" s="3">
        <f>SUM(LV14:LV27)</f>
        <v>0</v>
      </c>
      <c r="LW28" s="3">
        <f>SUM(LW14:LW27)</f>
        <v>0</v>
      </c>
      <c r="LX28" s="3">
        <f>SUM(LX14:LX27)</f>
        <v>0</v>
      </c>
      <c r="LY28" s="3">
        <f>SUM(LY14:LY27)</f>
        <v>0</v>
      </c>
      <c r="LZ28" s="3">
        <f>SUM(LZ14:LZ27)</f>
        <v>0</v>
      </c>
      <c r="MA28" s="3">
        <f>SUM(MA14:MA27)</f>
        <v>0</v>
      </c>
      <c r="MB28" s="3">
        <f>SUM(MB14:MB27)</f>
        <v>0</v>
      </c>
      <c r="MC28" s="3">
        <f>SUM(MC14:MC27)</f>
        <v>0</v>
      </c>
      <c r="MD28" s="3">
        <f>SUM(MD14:MD27)</f>
        <v>0</v>
      </c>
      <c r="ME28" s="3">
        <f>SUM(ME14:ME27)</f>
        <v>0</v>
      </c>
      <c r="MF28" s="3">
        <f>SUM(MF14:MF27)</f>
        <v>0</v>
      </c>
      <c r="MG28" s="3">
        <f>SUM(MG14:MG27)</f>
        <v>0</v>
      </c>
      <c r="MH28" s="3">
        <f>SUM(MH14:MH27)</f>
        <v>0</v>
      </c>
      <c r="MI28" s="3">
        <f>SUM(MI14:MI27)</f>
        <v>0</v>
      </c>
      <c r="MJ28" s="3">
        <f>SUM(MJ14:MJ27)</f>
        <v>0</v>
      </c>
      <c r="MK28" s="3">
        <f>SUM(MK14:MK27)</f>
        <v>0</v>
      </c>
      <c r="ML28" s="3">
        <f>SUM(ML14:ML27)</f>
        <v>0</v>
      </c>
      <c r="MM28" s="3">
        <f>SUM(MM14:MM27)</f>
        <v>0</v>
      </c>
      <c r="MN28" s="3">
        <f>SUM(MN14:MN27)</f>
        <v>0</v>
      </c>
      <c r="MO28" s="3">
        <f>SUM(MO14:MO27)</f>
        <v>0</v>
      </c>
      <c r="MP28" s="3">
        <f>SUM(MP14:MP27)</f>
        <v>0</v>
      </c>
      <c r="MQ28" s="3">
        <f>SUM(MQ14:MQ27)</f>
        <v>0</v>
      </c>
      <c r="MR28" s="3">
        <f>SUM(MR14:MR27)</f>
        <v>0</v>
      </c>
      <c r="MS28" s="3">
        <f>SUM(MS14:MS27)</f>
        <v>0</v>
      </c>
      <c r="MT28" s="3">
        <f>SUM(MT14:MT27)</f>
        <v>0</v>
      </c>
      <c r="MU28" s="3">
        <f>SUM(MU14:MU27)</f>
        <v>0</v>
      </c>
      <c r="MV28" s="3">
        <f>SUM(MV14:MV27)</f>
        <v>0</v>
      </c>
      <c r="MW28" s="3">
        <f>SUM(MW14:MW27)</f>
        <v>0</v>
      </c>
      <c r="MX28" s="3">
        <f>SUM(MX14:MX27)</f>
        <v>0</v>
      </c>
      <c r="MY28" s="3">
        <f>SUM(MY14:MY27)</f>
        <v>0</v>
      </c>
      <c r="MZ28" s="3">
        <f>SUM(MZ14:MZ27)</f>
        <v>0</v>
      </c>
      <c r="NA28" s="3">
        <f>SUM(NA14:NA27)</f>
        <v>0</v>
      </c>
      <c r="NB28" s="3">
        <f>SUM(NB14:NB27)</f>
        <v>0</v>
      </c>
      <c r="NC28" s="3">
        <f>SUM(NC14:NC27)</f>
        <v>0</v>
      </c>
      <c r="ND28" s="3">
        <f>SUM(ND14:ND27)</f>
        <v>0</v>
      </c>
      <c r="NE28" s="3">
        <f>SUM(NE14:NE27)</f>
        <v>0</v>
      </c>
      <c r="NF28" s="3">
        <f>SUM(NF14:NF27)</f>
        <v>0</v>
      </c>
      <c r="NG28" s="3">
        <f>SUM(NG14:NG27)</f>
        <v>0</v>
      </c>
      <c r="NH28" s="3">
        <f>SUM(NH14:NH27)</f>
        <v>0</v>
      </c>
      <c r="NI28" s="3">
        <f>SUM(NI14:NI27)</f>
        <v>0</v>
      </c>
      <c r="NJ28" s="3">
        <f>SUM(NJ14:NJ27)</f>
        <v>0</v>
      </c>
      <c r="NK28" s="3">
        <f>SUM(NK14:NK27)</f>
        <v>0</v>
      </c>
      <c r="NL28" s="3">
        <f>SUM(NL14:NL27)</f>
        <v>0</v>
      </c>
      <c r="NM28" s="3">
        <f>SUM(NM14:NM27)</f>
        <v>0</v>
      </c>
      <c r="NN28" s="3">
        <f>SUM(NN14:NN27)</f>
        <v>0</v>
      </c>
      <c r="NO28" s="3">
        <f>SUM(NO14:NO27)</f>
        <v>0</v>
      </c>
      <c r="NP28" s="3">
        <f>SUM(NP14:NP27)</f>
        <v>0</v>
      </c>
      <c r="NQ28" s="3">
        <f>SUM(NQ14:NQ27)</f>
        <v>0</v>
      </c>
      <c r="NR28" s="3">
        <f>SUM(NR14:NR27)</f>
        <v>0</v>
      </c>
      <c r="NS28" s="3">
        <f>SUM(NS14:NS27)</f>
        <v>0</v>
      </c>
      <c r="NT28" s="3">
        <f>SUM(NT14:NT27)</f>
        <v>0</v>
      </c>
      <c r="NU28" s="3">
        <f>SUM(NU14:NU27)</f>
        <v>0</v>
      </c>
      <c r="NV28" s="3">
        <f>SUM(NV14:NV27)</f>
        <v>0</v>
      </c>
      <c r="NW28" s="3">
        <f>SUM(NW14:NW27)</f>
        <v>0</v>
      </c>
      <c r="NX28" s="3">
        <f>SUM(NX14:NX27)</f>
        <v>0</v>
      </c>
      <c r="NY28" s="3">
        <f>SUM(NY14:NY27)</f>
        <v>0</v>
      </c>
      <c r="NZ28" s="3">
        <f>SUM(NZ14:NZ27)</f>
        <v>0</v>
      </c>
      <c r="OA28" s="3">
        <f>SUM(OA14:OA27)</f>
        <v>0</v>
      </c>
      <c r="OB28" s="3">
        <f>SUM(OB14:OB27)</f>
        <v>0</v>
      </c>
      <c r="OC28" s="3">
        <f>SUM(OC14:OC27)</f>
        <v>0</v>
      </c>
      <c r="OD28" s="3">
        <f>SUM(OD14:OD27)</f>
        <v>0</v>
      </c>
      <c r="OE28" s="3">
        <f>SUM(OE14:OE27)</f>
        <v>0</v>
      </c>
      <c r="OF28" s="3">
        <f>SUM(OF14:OF27)</f>
        <v>0</v>
      </c>
      <c r="OG28" s="3">
        <f>SUM(OG14:OG27)</f>
        <v>0</v>
      </c>
      <c r="OH28" s="3">
        <f>SUM(OH14:OH27)</f>
        <v>0</v>
      </c>
      <c r="OI28" s="3">
        <f>SUM(OI14:OI27)</f>
        <v>0</v>
      </c>
      <c r="OJ28" s="3">
        <f>SUM(OJ14:OJ27)</f>
        <v>0</v>
      </c>
      <c r="OK28" s="3">
        <f>SUM(OK14:OK27)</f>
        <v>0</v>
      </c>
      <c r="OL28" s="3">
        <f>SUM(OL14:OL27)</f>
        <v>0</v>
      </c>
      <c r="OM28" s="3">
        <f>SUM(OM14:OM27)</f>
        <v>0</v>
      </c>
      <c r="ON28" s="3">
        <f>SUM(ON14:ON27)</f>
        <v>0</v>
      </c>
      <c r="OO28" s="3">
        <f>SUM(OO14:OO27)</f>
        <v>0</v>
      </c>
      <c r="OP28" s="3">
        <f>SUM(OP14:OP27)</f>
        <v>0</v>
      </c>
      <c r="OQ28" s="3">
        <f>SUM(OQ14:OQ27)</f>
        <v>0</v>
      </c>
      <c r="OR28" s="3">
        <f>SUM(OR14:OR27)</f>
        <v>0</v>
      </c>
      <c r="OS28" s="3">
        <f>SUM(OS14:OS27)</f>
        <v>0</v>
      </c>
      <c r="OT28" s="3">
        <f>SUM(OT14:OT27)</f>
        <v>0</v>
      </c>
      <c r="OU28" s="3">
        <f>SUM(OU14:OU27)</f>
        <v>0</v>
      </c>
      <c r="OV28" s="3">
        <f>SUM(OV14:OV27)</f>
        <v>0</v>
      </c>
      <c r="OW28" s="3">
        <f>SUM(OW14:OW27)</f>
        <v>0</v>
      </c>
      <c r="OX28" s="3">
        <f>SUM(OX14:OX27)</f>
        <v>0</v>
      </c>
      <c r="OY28" s="3">
        <f>SUM(OY14:OY27)</f>
        <v>0</v>
      </c>
      <c r="OZ28" s="3">
        <f>SUM(OZ14:OZ27)</f>
        <v>0</v>
      </c>
      <c r="PA28" s="3">
        <f>SUM(PA14:PA27)</f>
        <v>0</v>
      </c>
      <c r="PB28" s="3">
        <f>SUM(PB14:PB27)</f>
        <v>0</v>
      </c>
      <c r="PC28" s="3">
        <f>SUM(PC14:PC27)</f>
        <v>0</v>
      </c>
      <c r="PD28" s="3">
        <f>SUM(PD14:PD27)</f>
        <v>0</v>
      </c>
      <c r="PE28" s="3">
        <f>SUM(PE14:PE27)</f>
        <v>0</v>
      </c>
      <c r="PF28" s="3">
        <f>SUM(PF14:PF27)</f>
        <v>0</v>
      </c>
      <c r="PG28" s="3">
        <f>SUM(PG14:PG27)</f>
        <v>0</v>
      </c>
      <c r="PH28" s="3">
        <f>SUM(PH14:PH27)</f>
        <v>0</v>
      </c>
      <c r="PI28" s="3">
        <f>SUM(PI14:PI27)</f>
        <v>0</v>
      </c>
      <c r="PJ28" s="3">
        <f>SUM(PJ14:PJ27)</f>
        <v>0</v>
      </c>
      <c r="PK28" s="3">
        <f>SUM(PK14:PK27)</f>
        <v>0</v>
      </c>
      <c r="PL28" s="3">
        <f>SUM(PL14:PL27)</f>
        <v>0</v>
      </c>
      <c r="PM28" s="3">
        <f>SUM(PM14:PM27)</f>
        <v>0</v>
      </c>
      <c r="PN28" s="3">
        <f>SUM(PN14:PN27)</f>
        <v>0</v>
      </c>
      <c r="PO28" s="3">
        <f>SUM(PO14:PO27)</f>
        <v>0</v>
      </c>
      <c r="PP28" s="3">
        <f>SUM(PP14:PP27)</f>
        <v>0</v>
      </c>
      <c r="PQ28" s="3">
        <f>SUM(PQ14:PQ27)</f>
        <v>0</v>
      </c>
      <c r="PR28" s="3">
        <f>SUM(PR14:PR27)</f>
        <v>0</v>
      </c>
      <c r="PS28" s="3">
        <f>SUM(PS14:PS27)</f>
        <v>0</v>
      </c>
      <c r="PT28" s="3">
        <f>SUM(PT14:PT27)</f>
        <v>0</v>
      </c>
      <c r="PU28" s="3">
        <f>SUM(PU14:PU27)</f>
        <v>0</v>
      </c>
      <c r="PV28" s="3">
        <f>SUM(PV14:PV27)</f>
        <v>0</v>
      </c>
      <c r="PW28" s="3">
        <f>SUM(PW14:PW27)</f>
        <v>0</v>
      </c>
      <c r="PX28" s="3">
        <f>SUM(PX14:PX27)</f>
        <v>0</v>
      </c>
      <c r="PY28" s="3">
        <f>SUM(PY14:PY27)</f>
        <v>0</v>
      </c>
      <c r="PZ28" s="3">
        <f>SUM(PZ14:PZ27)</f>
        <v>0</v>
      </c>
      <c r="QA28" s="3">
        <f>SUM(QA14:QA27)</f>
        <v>0</v>
      </c>
      <c r="QB28" s="3">
        <f>SUM(QB14:QB27)</f>
        <v>0</v>
      </c>
      <c r="QC28" s="3">
        <f>SUM(QC14:QC27)</f>
        <v>0</v>
      </c>
      <c r="QD28" s="3">
        <f>SUM(QD14:QD27)</f>
        <v>0</v>
      </c>
      <c r="QE28" s="3">
        <f>SUM(QE14:QE27)</f>
        <v>0</v>
      </c>
      <c r="QF28" s="3">
        <f>SUM(QF14:QF27)</f>
        <v>0</v>
      </c>
      <c r="QG28" s="3">
        <f>SUM(QG14:QG27)</f>
        <v>0</v>
      </c>
      <c r="QH28" s="3">
        <f>SUM(QH14:QH27)</f>
        <v>0</v>
      </c>
      <c r="QI28" s="3">
        <f>SUM(QI14:QI27)</f>
        <v>0</v>
      </c>
      <c r="QJ28" s="3">
        <f>SUM(QJ14:QJ27)</f>
        <v>0</v>
      </c>
      <c r="QK28" s="3">
        <f>SUM(QK14:QK27)</f>
        <v>0</v>
      </c>
      <c r="QL28" s="3">
        <f>SUM(QL14:QL27)</f>
        <v>0</v>
      </c>
      <c r="QM28" s="3">
        <f>SUM(QM14:QM27)</f>
        <v>0</v>
      </c>
      <c r="QN28" s="3">
        <f>SUM(QN14:QN27)</f>
        <v>0</v>
      </c>
      <c r="QO28" s="3">
        <f>SUM(QO14:QO27)</f>
        <v>0</v>
      </c>
      <c r="QP28" s="3">
        <f>SUM(QP14:QP27)</f>
        <v>0</v>
      </c>
      <c r="QQ28" s="3">
        <f>SUM(QQ14:QQ27)</f>
        <v>0</v>
      </c>
      <c r="QR28" s="3">
        <f>SUM(QR14:QR27)</f>
        <v>0</v>
      </c>
      <c r="QS28" s="3">
        <f>SUM(QS14:QS27)</f>
        <v>0</v>
      </c>
      <c r="QT28" s="3">
        <f>SUM(QT14:QT27)</f>
        <v>0</v>
      </c>
      <c r="QU28" s="3">
        <f>SUM(QU14:QU27)</f>
        <v>0</v>
      </c>
      <c r="QV28" s="3">
        <f>SUM(QV14:QV27)</f>
        <v>0</v>
      </c>
      <c r="QW28" s="3">
        <f>SUM(QW14:QW27)</f>
        <v>0</v>
      </c>
      <c r="QX28" s="3">
        <f>SUM(QX14:QX27)</f>
        <v>0</v>
      </c>
      <c r="QY28" s="3">
        <f>SUM(QY14:QY27)</f>
        <v>0</v>
      </c>
      <c r="QZ28" s="3">
        <f>SUM(QZ14:QZ27)</f>
        <v>0</v>
      </c>
      <c r="RA28" s="3">
        <f>SUM(RA14:RA27)</f>
        <v>0</v>
      </c>
      <c r="RB28" s="3">
        <f>SUM(RB14:RB27)</f>
        <v>0</v>
      </c>
      <c r="RC28" s="3">
        <f>SUM(RC14:RC27)</f>
        <v>0</v>
      </c>
      <c r="RD28" s="3">
        <f>SUM(RD14:RD27)</f>
        <v>0</v>
      </c>
      <c r="RE28" s="3">
        <f>SUM(RE14:RE27)</f>
        <v>0</v>
      </c>
      <c r="RF28" s="3">
        <f>SUM(RF14:RF27)</f>
        <v>0</v>
      </c>
      <c r="RG28" s="3">
        <f>SUM(RG14:RG27)</f>
        <v>0</v>
      </c>
      <c r="RH28" s="3">
        <f>SUM(RH14:RH27)</f>
        <v>0</v>
      </c>
      <c r="RI28" s="3">
        <f>SUM(RI14:RI27)</f>
        <v>0</v>
      </c>
      <c r="RJ28" s="3">
        <f>SUM(RJ14:RJ27)</f>
        <v>0</v>
      </c>
      <c r="RK28" s="3">
        <f>SUM(RK14:RK27)</f>
        <v>0</v>
      </c>
      <c r="RL28" s="3">
        <f>SUM(RL14:RL27)</f>
        <v>0</v>
      </c>
      <c r="RM28" s="3">
        <f>SUM(RM14:RM27)</f>
        <v>0</v>
      </c>
      <c r="RN28" s="3">
        <f>SUM(RN14:RN27)</f>
        <v>0</v>
      </c>
      <c r="RO28" s="3">
        <f>SUM(RO14:RO27)</f>
        <v>0</v>
      </c>
      <c r="RP28" s="3">
        <f>SUM(RP14:RP27)</f>
        <v>0</v>
      </c>
      <c r="RQ28" s="3">
        <f>SUM(RQ14:RQ27)</f>
        <v>0</v>
      </c>
      <c r="RR28" s="3">
        <f>SUM(RR14:RR27)</f>
        <v>0</v>
      </c>
      <c r="RS28" s="3">
        <f>SUM(RS14:RS27)</f>
        <v>0</v>
      </c>
      <c r="RT28" s="3">
        <f>SUM(RT14:RT27)</f>
        <v>0</v>
      </c>
      <c r="RU28" s="3">
        <f>SUM(RU14:RU27)</f>
        <v>0</v>
      </c>
      <c r="RV28" s="3">
        <f>SUM(RV14:RV27)</f>
        <v>0</v>
      </c>
      <c r="RW28" s="3">
        <f>SUM(RW14:RW27)</f>
        <v>0</v>
      </c>
      <c r="RX28" s="3">
        <f>SUM(RX14:RX27)</f>
        <v>0</v>
      </c>
      <c r="RY28" s="3">
        <f>SUM(RY14:RY27)</f>
        <v>0</v>
      </c>
      <c r="RZ28" s="3">
        <f>SUM(RZ14:RZ27)</f>
        <v>0</v>
      </c>
      <c r="SA28" s="3">
        <f>SUM(SA14:SA27)</f>
        <v>0</v>
      </c>
      <c r="SB28" s="3">
        <f>SUM(SB14:SB27)</f>
        <v>0</v>
      </c>
      <c r="SC28" s="3">
        <f>SUM(SC14:SC27)</f>
        <v>0</v>
      </c>
      <c r="SD28" s="3">
        <f>SUM(SD14:SD27)</f>
        <v>0</v>
      </c>
      <c r="SE28" s="3">
        <f>SUM(SE14:SE27)</f>
        <v>0</v>
      </c>
      <c r="SF28" s="3">
        <f>SUM(SF14:SF27)</f>
        <v>0</v>
      </c>
      <c r="SG28" s="3">
        <f>SUM(SG14:SG27)</f>
        <v>0</v>
      </c>
      <c r="SH28" s="3">
        <f>SUM(SH14:SH27)</f>
        <v>0</v>
      </c>
      <c r="SI28" s="3">
        <f>SUM(SI14:SI27)</f>
        <v>0</v>
      </c>
      <c r="SJ28" s="3">
        <f>SUM(SJ14:SJ27)</f>
        <v>0</v>
      </c>
      <c r="SK28" s="3">
        <f>SUM(SK14:SK27)</f>
        <v>0</v>
      </c>
      <c r="SL28" s="3">
        <f>SUM(SL14:SL27)</f>
        <v>0</v>
      </c>
      <c r="SM28" s="3">
        <f>SUM(SM14:SM27)</f>
        <v>0</v>
      </c>
      <c r="SN28" s="3">
        <f>SUM(SN14:SN27)</f>
        <v>0</v>
      </c>
      <c r="SO28" s="3">
        <f>SUM(SO14:SO27)</f>
        <v>0</v>
      </c>
      <c r="SP28" s="3">
        <f>SUM(SP14:SP27)</f>
        <v>0</v>
      </c>
      <c r="SQ28" s="3">
        <f>SUM(SQ14:SQ27)</f>
        <v>0</v>
      </c>
      <c r="SR28" s="3">
        <f>SUM(SR14:SR27)</f>
        <v>0</v>
      </c>
      <c r="SS28" s="3">
        <f>SUM(SS14:SS27)</f>
        <v>0</v>
      </c>
      <c r="ST28" s="3">
        <f>SUM(ST14:ST27)</f>
        <v>0</v>
      </c>
      <c r="SU28" s="3">
        <f>SUM(SU14:SU27)</f>
        <v>0</v>
      </c>
      <c r="SV28" s="3">
        <f>SUM(SV14:SV27)</f>
        <v>0</v>
      </c>
      <c r="SW28" s="3">
        <f>SUM(SW14:SW27)</f>
        <v>0</v>
      </c>
      <c r="SX28" s="3">
        <f>SUM(SX14:SX27)</f>
        <v>0</v>
      </c>
      <c r="SY28" s="3">
        <f>SUM(SY14:SY27)</f>
        <v>0</v>
      </c>
      <c r="SZ28" s="3">
        <f>SUM(SZ14:SZ27)</f>
        <v>0</v>
      </c>
      <c r="TA28" s="3">
        <f>SUM(TA14:TA27)</f>
        <v>0</v>
      </c>
      <c r="TB28" s="3">
        <f>SUM(TB14:TB27)</f>
        <v>0</v>
      </c>
      <c r="TC28" s="3">
        <f>SUM(TC14:TC27)</f>
        <v>0</v>
      </c>
      <c r="TD28" s="3">
        <f>SUM(TD14:TD27)</f>
        <v>0</v>
      </c>
      <c r="TE28" s="3">
        <f>SUM(TE14:TE27)</f>
        <v>0</v>
      </c>
      <c r="TF28" s="3">
        <f>SUM(TF14:TF27)</f>
        <v>0</v>
      </c>
      <c r="TG28" s="3">
        <f>SUM(TG14:TG27)</f>
        <v>0</v>
      </c>
      <c r="TH28" s="3">
        <f>SUM(TH14:TH27)</f>
        <v>0</v>
      </c>
      <c r="TI28" s="3">
        <f>SUM(TI14:TI27)</f>
        <v>0</v>
      </c>
      <c r="TJ28" s="3">
        <f>SUM(TJ14:TJ27)</f>
        <v>0</v>
      </c>
      <c r="TK28" s="3">
        <f>SUM(TK14:TK27)</f>
        <v>0</v>
      </c>
      <c r="TL28" s="3">
        <f>SUM(TL14:TL27)</f>
        <v>0</v>
      </c>
      <c r="TM28" s="3">
        <f>SUM(TM14:TM27)</f>
        <v>0</v>
      </c>
      <c r="TN28" s="3">
        <f>SUM(TN14:TN27)</f>
        <v>0</v>
      </c>
      <c r="TO28" s="3">
        <f>SUM(TO14:TO27)</f>
        <v>0</v>
      </c>
      <c r="TP28" s="3">
        <f>SUM(TP14:TP27)</f>
        <v>0</v>
      </c>
      <c r="TQ28" s="3">
        <f>SUM(TQ14:TQ27)</f>
        <v>0</v>
      </c>
      <c r="TR28" s="3">
        <f>SUM(TR14:TR27)</f>
        <v>0</v>
      </c>
      <c r="TS28" s="3">
        <f>SUM(TS14:TS27)</f>
        <v>0</v>
      </c>
      <c r="TT28" s="3">
        <f>SUM(TT14:TT27)</f>
        <v>0</v>
      </c>
      <c r="TU28" s="3">
        <f>SUM(TU14:TU27)</f>
        <v>0</v>
      </c>
      <c r="TV28" s="3">
        <f>SUM(TV14:TV27)</f>
        <v>0</v>
      </c>
      <c r="TW28" s="3">
        <f>SUM(TW14:TW27)</f>
        <v>0</v>
      </c>
      <c r="TX28" s="3">
        <f>SUM(TX14:TX27)</f>
        <v>0</v>
      </c>
      <c r="TY28" s="3">
        <f>SUM(TY14:TY27)</f>
        <v>0</v>
      </c>
      <c r="TZ28" s="3">
        <f>SUM(TZ14:TZ27)</f>
        <v>0</v>
      </c>
      <c r="UA28" s="3">
        <f>SUM(UA14:UA27)</f>
        <v>0</v>
      </c>
      <c r="UB28" s="3">
        <f>SUM(UB14:UB27)</f>
        <v>0</v>
      </c>
      <c r="UC28" s="3">
        <f>SUM(UC14:UC27)</f>
        <v>0</v>
      </c>
      <c r="UD28" s="3">
        <f>SUM(UD14:UD27)</f>
        <v>0</v>
      </c>
      <c r="UE28" s="3">
        <f>SUM(UE14:UE27)</f>
        <v>0</v>
      </c>
      <c r="UF28" s="3">
        <f>SUM(UF14:UF27)</f>
        <v>0</v>
      </c>
      <c r="UG28" s="3">
        <f>SUM(UG14:UG27)</f>
        <v>0</v>
      </c>
      <c r="UH28" s="3">
        <f>SUM(UH14:UH27)</f>
        <v>0</v>
      </c>
      <c r="UI28" s="3">
        <f>SUM(UI14:UI27)</f>
        <v>0</v>
      </c>
      <c r="UJ28" s="3">
        <f>SUM(UJ14:UJ27)</f>
        <v>0</v>
      </c>
      <c r="UK28" s="3">
        <f>SUM(UK14:UK27)</f>
        <v>0</v>
      </c>
      <c r="UL28" s="3">
        <f>SUM(UL14:UL27)</f>
        <v>0</v>
      </c>
      <c r="UM28" s="3">
        <f>SUM(UM14:UM27)</f>
        <v>0</v>
      </c>
      <c r="UN28" s="3">
        <f>SUM(UN14:UN27)</f>
        <v>0</v>
      </c>
      <c r="UO28" s="3">
        <f>SUM(UO14:UO27)</f>
        <v>0</v>
      </c>
      <c r="UP28" s="3">
        <f>SUM(UP14:UP27)</f>
        <v>0</v>
      </c>
      <c r="UQ28" s="3">
        <f>SUM(UQ14:UQ27)</f>
        <v>0</v>
      </c>
      <c r="UR28" s="3">
        <f>SUM(UR14:UR27)</f>
        <v>0</v>
      </c>
      <c r="US28" s="3">
        <f>SUM(US14:US27)</f>
        <v>0</v>
      </c>
      <c r="UT28" s="3">
        <f>SUM(UT14:UT27)</f>
        <v>0</v>
      </c>
      <c r="UU28" s="3">
        <f>SUM(UU14:UU27)</f>
        <v>0</v>
      </c>
      <c r="UV28" s="3">
        <f>SUM(UV14:UV27)</f>
        <v>0</v>
      </c>
      <c r="UW28" s="3">
        <f>SUM(UW14:UW27)</f>
        <v>0</v>
      </c>
      <c r="UX28" s="3">
        <f>SUM(UX14:UX27)</f>
        <v>0</v>
      </c>
      <c r="UY28" s="3">
        <f>SUM(UY14:UY27)</f>
        <v>0</v>
      </c>
      <c r="UZ28" s="3">
        <f>SUM(UZ14:UZ27)</f>
        <v>0</v>
      </c>
      <c r="VA28" s="3">
        <f>SUM(VA14:VA27)</f>
        <v>0</v>
      </c>
      <c r="VB28" s="3">
        <f>SUM(VB14:VB27)</f>
        <v>0</v>
      </c>
      <c r="VC28" s="3">
        <f>SUM(VC14:VC27)</f>
        <v>0</v>
      </c>
      <c r="VD28" s="3">
        <f>SUM(VD14:VD27)</f>
        <v>0</v>
      </c>
      <c r="VE28" s="3">
        <f>SUM(VE14:VE27)</f>
        <v>0</v>
      </c>
      <c r="VF28" s="3">
        <f>SUM(VF14:VF27)</f>
        <v>0</v>
      </c>
      <c r="VG28" s="3">
        <f>SUM(VG14:VG27)</f>
        <v>0</v>
      </c>
      <c r="VH28" s="3">
        <f>SUM(VH14:VH27)</f>
        <v>0</v>
      </c>
      <c r="VI28" s="3">
        <f>SUM(VI14:VI27)</f>
        <v>0</v>
      </c>
      <c r="VJ28" s="3">
        <f>SUM(VJ14:VJ27)</f>
        <v>0</v>
      </c>
      <c r="VK28" s="3">
        <f>SUM(VK14:VK27)</f>
        <v>0</v>
      </c>
      <c r="VL28" s="3">
        <f>SUM(VL14:VL27)</f>
        <v>0</v>
      </c>
      <c r="VM28" s="3">
        <f>SUM(VM14:VM27)</f>
        <v>0</v>
      </c>
      <c r="VN28" s="3">
        <f>SUM(VN14:VN27)</f>
        <v>0</v>
      </c>
      <c r="VO28" s="3">
        <f>SUM(VO14:VO27)</f>
        <v>0</v>
      </c>
      <c r="VP28" s="3">
        <f>SUM(VP14:VP27)</f>
        <v>0</v>
      </c>
      <c r="VQ28" s="3">
        <f>SUM(VQ14:VQ27)</f>
        <v>0</v>
      </c>
      <c r="VR28" s="3">
        <f>SUM(VR14:VR27)</f>
        <v>0</v>
      </c>
      <c r="VS28" s="3">
        <f>SUM(VS14:VS27)</f>
        <v>0</v>
      </c>
      <c r="VT28" s="3">
        <f>SUM(VT14:VT27)</f>
        <v>0</v>
      </c>
      <c r="VU28" s="3">
        <f>SUM(VU14:VU27)</f>
        <v>0</v>
      </c>
    </row>
    <row r="29" spans="1:593" x14ac:dyDescent="0.25">
      <c r="A29" s="3">
        <v>16</v>
      </c>
      <c r="B29" s="68"/>
      <c r="C29" s="63" t="e">
        <f>C28/D55%</f>
        <v>#DIV/0!</v>
      </c>
      <c r="D29" s="63" t="e">
        <f>D28/D55%</f>
        <v>#DIV/0!</v>
      </c>
      <c r="E29" s="63" t="e">
        <f>E28/D55%</f>
        <v>#DIV/0!</v>
      </c>
      <c r="F29" s="63" t="e">
        <f>F28/D55%</f>
        <v>#DIV/0!</v>
      </c>
      <c r="G29" s="63" t="e">
        <f>G28/D55%</f>
        <v>#DIV/0!</v>
      </c>
      <c r="H29" s="63" t="e">
        <f>H28/D55%</f>
        <v>#DIV/0!</v>
      </c>
      <c r="I29" s="63" t="e">
        <f>I28/D55%</f>
        <v>#DIV/0!</v>
      </c>
      <c r="J29" s="63" t="e">
        <f>J28/D55%</f>
        <v>#DIV/0!</v>
      </c>
      <c r="K29" s="63" t="e">
        <f>K28/D55%</f>
        <v>#DIV/0!</v>
      </c>
      <c r="L29" s="63" t="e">
        <f>L28/D55%</f>
        <v>#DIV/0!</v>
      </c>
      <c r="M29" s="63" t="e">
        <f>M28/D55%</f>
        <v>#DIV/0!</v>
      </c>
      <c r="N29" s="63" t="e">
        <f>N28/D55%</f>
        <v>#DIV/0!</v>
      </c>
      <c r="O29" s="63" t="e">
        <f>O28/D55%</f>
        <v>#DIV/0!</v>
      </c>
      <c r="P29" s="63" t="e">
        <f>P28/D55%</f>
        <v>#DIV/0!</v>
      </c>
      <c r="Q29" s="63" t="e">
        <f>Q28/D55%</f>
        <v>#DIV/0!</v>
      </c>
      <c r="R29" s="63" t="e">
        <f>R28/D55%</f>
        <v>#DIV/0!</v>
      </c>
      <c r="S29" s="63" t="e">
        <f>S28/D55%</f>
        <v>#DIV/0!</v>
      </c>
      <c r="T29" s="63" t="e">
        <f>T28/D55%</f>
        <v>#DIV/0!</v>
      </c>
      <c r="U29" s="63" t="e">
        <f>U28/D55%</f>
        <v>#DIV/0!</v>
      </c>
      <c r="V29" s="63" t="e">
        <f>V28/D55%</f>
        <v>#DIV/0!</v>
      </c>
      <c r="W29" s="63" t="e">
        <f>W28/D55%</f>
        <v>#DIV/0!</v>
      </c>
      <c r="X29" s="63" t="e">
        <f>X28/D55%</f>
        <v>#DIV/0!</v>
      </c>
      <c r="Y29" s="63" t="e">
        <f>Y28/D55%</f>
        <v>#DIV/0!</v>
      </c>
      <c r="Z29" s="63" t="e">
        <f>Z28/D55%</f>
        <v>#DIV/0!</v>
      </c>
      <c r="AA29" s="63" t="e">
        <f>AA28/D55%</f>
        <v>#DIV/0!</v>
      </c>
      <c r="AB29" s="63" t="e">
        <f>AB28/D55%</f>
        <v>#DIV/0!</v>
      </c>
      <c r="AC29" s="63" t="e">
        <f>AC28/D55%</f>
        <v>#DIV/0!</v>
      </c>
      <c r="AD29" s="63" t="e">
        <f>AD28/D55%</f>
        <v>#DIV/0!</v>
      </c>
      <c r="AE29" s="63" t="e">
        <f>AE28/D55%</f>
        <v>#DIV/0!</v>
      </c>
      <c r="AF29" s="63" t="e">
        <f>AF28/D55%</f>
        <v>#DIV/0!</v>
      </c>
      <c r="AG29" s="63" t="e">
        <f>AG28/D55%</f>
        <v>#DIV/0!</v>
      </c>
      <c r="AH29" s="63" t="e">
        <f>AH28/D55%</f>
        <v>#DIV/0!</v>
      </c>
      <c r="AI29" s="63" t="e">
        <f>AI28/D55%</f>
        <v>#DIV/0!</v>
      </c>
      <c r="AJ29" s="63" t="e">
        <f>AJ28/D55%</f>
        <v>#DIV/0!</v>
      </c>
      <c r="AK29" s="63" t="e">
        <f>AK28/D55%</f>
        <v>#DIV/0!</v>
      </c>
      <c r="AL29" s="63" t="e">
        <f>AL28/D55%</f>
        <v>#DIV/0!</v>
      </c>
      <c r="AM29" s="63" t="e">
        <f>AM28/D55%</f>
        <v>#DIV/0!</v>
      </c>
      <c r="AN29" s="63" t="e">
        <f>AN28/D55%</f>
        <v>#DIV/0!</v>
      </c>
      <c r="AO29" s="63" t="e">
        <f>AO28/D55%</f>
        <v>#DIV/0!</v>
      </c>
      <c r="AP29" s="63" t="e">
        <f>AP28/D55%</f>
        <v>#DIV/0!</v>
      </c>
      <c r="AQ29" s="63" t="e">
        <f>AQ28/D55%</f>
        <v>#DIV/0!</v>
      </c>
      <c r="AR29" s="63" t="e">
        <f>AR28/D55%</f>
        <v>#DIV/0!</v>
      </c>
      <c r="AS29" s="63" t="e">
        <f>AS28/D55%</f>
        <v>#DIV/0!</v>
      </c>
      <c r="AT29" s="63" t="e">
        <f>AT28/D55%</f>
        <v>#DIV/0!</v>
      </c>
      <c r="AU29" s="63" t="e">
        <f>AU28/D55%</f>
        <v>#DIV/0!</v>
      </c>
      <c r="AV29" s="63" t="e">
        <f>AV28/D55%</f>
        <v>#DIV/0!</v>
      </c>
      <c r="AW29" s="63" t="e">
        <f>AW28/D55%</f>
        <v>#DIV/0!</v>
      </c>
      <c r="AX29" s="63" t="e">
        <f>AX28/D55%</f>
        <v>#DIV/0!</v>
      </c>
      <c r="AY29" s="63" t="e">
        <f>AY28/D55%</f>
        <v>#DIV/0!</v>
      </c>
      <c r="AZ29" s="63" t="e">
        <f>AZ28/D55%</f>
        <v>#DIV/0!</v>
      </c>
      <c r="BA29" s="63" t="e">
        <f>BA28/D55%</f>
        <v>#DIV/0!</v>
      </c>
      <c r="BB29" s="63" t="e">
        <f>BB28/D55%</f>
        <v>#DIV/0!</v>
      </c>
      <c r="BC29" s="63" t="e">
        <f>BC28/D55%</f>
        <v>#DIV/0!</v>
      </c>
      <c r="BD29" s="63" t="e">
        <f>BD28/D55%</f>
        <v>#DIV/0!</v>
      </c>
      <c r="BE29" s="63" t="e">
        <f>BE28/D55%</f>
        <v>#DIV/0!</v>
      </c>
      <c r="BF29" s="63" t="e">
        <f>BF28/D55%</f>
        <v>#DIV/0!</v>
      </c>
      <c r="BG29" s="63" t="e">
        <f>BG28/D55%</f>
        <v>#DIV/0!</v>
      </c>
      <c r="BH29" s="63" t="e">
        <f>BH28/D55%</f>
        <v>#DIV/0!</v>
      </c>
      <c r="BI29" s="63" t="e">
        <f>BI28/D55%</f>
        <v>#DIV/0!</v>
      </c>
      <c r="BJ29" s="63" t="e">
        <f>BJ28/D55%</f>
        <v>#DIV/0!</v>
      </c>
      <c r="BK29" s="63" t="e">
        <f>BK28/D55%</f>
        <v>#DIV/0!</v>
      </c>
      <c r="BL29" s="63" t="e">
        <f>BL28/D55%</f>
        <v>#DIV/0!</v>
      </c>
      <c r="BM29" s="63" t="e">
        <f>BM28/D55%</f>
        <v>#DIV/0!</v>
      </c>
      <c r="BN29" s="63" t="e">
        <f>BN28/D55%</f>
        <v>#DIV/0!</v>
      </c>
      <c r="BO29" s="63" t="e">
        <f>BO28/D55%</f>
        <v>#DIV/0!</v>
      </c>
      <c r="BP29" s="63" t="e">
        <f>BP28/D55%</f>
        <v>#DIV/0!</v>
      </c>
      <c r="BQ29" s="63" t="e">
        <f>BQ28/D55%</f>
        <v>#DIV/0!</v>
      </c>
      <c r="BR29" s="63" t="e">
        <f>BR28/D55%</f>
        <v>#DIV/0!</v>
      </c>
      <c r="BS29" s="63" t="e">
        <f>BS28/D55%</f>
        <v>#DIV/0!</v>
      </c>
      <c r="BT29" s="63" t="e">
        <f>BT28/D55%</f>
        <v>#DIV/0!</v>
      </c>
      <c r="BU29" s="63" t="e">
        <f>BU28/D55%</f>
        <v>#DIV/0!</v>
      </c>
      <c r="BV29" s="63" t="e">
        <f>BV28/D55%</f>
        <v>#DIV/0!</v>
      </c>
      <c r="BW29" s="63" t="e">
        <f>BW28/D55%</f>
        <v>#DIV/0!</v>
      </c>
      <c r="BX29" s="63" t="e">
        <f>BX28/D55%</f>
        <v>#DIV/0!</v>
      </c>
      <c r="BY29" s="63" t="e">
        <f>BY28/D55%</f>
        <v>#DIV/0!</v>
      </c>
      <c r="BZ29" s="63" t="e">
        <f>BZ28/D55%</f>
        <v>#DIV/0!</v>
      </c>
      <c r="CA29" s="63" t="e">
        <f>CA28/D55%</f>
        <v>#DIV/0!</v>
      </c>
      <c r="CB29" s="63" t="e">
        <f>CB28/D55%</f>
        <v>#DIV/0!</v>
      </c>
      <c r="CC29" s="63" t="e">
        <f>CC28/D55%</f>
        <v>#DIV/0!</v>
      </c>
      <c r="CD29" s="63" t="e">
        <f>CD28/D55%</f>
        <v>#DIV/0!</v>
      </c>
      <c r="CE29" s="63" t="e">
        <f>CE28/D55%</f>
        <v>#DIV/0!</v>
      </c>
      <c r="CF29" s="63" t="e">
        <f>CF28/D55%</f>
        <v>#DIV/0!</v>
      </c>
      <c r="CG29" s="63" t="e">
        <f>CG28/D55%</f>
        <v>#DIV/0!</v>
      </c>
      <c r="CH29" s="63" t="e">
        <f>CH28/D55%</f>
        <v>#DIV/0!</v>
      </c>
      <c r="CI29" s="63" t="e">
        <f>CI28/D55%</f>
        <v>#DIV/0!</v>
      </c>
      <c r="CJ29" s="63" t="e">
        <f>CJ28/D55%</f>
        <v>#DIV/0!</v>
      </c>
      <c r="CK29" s="63" t="e">
        <f>CK28/D55%</f>
        <v>#DIV/0!</v>
      </c>
      <c r="CL29" s="63" t="e">
        <f>CL28/D55%</f>
        <v>#DIV/0!</v>
      </c>
      <c r="CM29" s="63" t="e">
        <f>CM28/D55%</f>
        <v>#DIV/0!</v>
      </c>
      <c r="CN29" s="63" t="e">
        <f>CN28/D55%</f>
        <v>#DIV/0!</v>
      </c>
      <c r="CO29" s="63" t="e">
        <f>CO28/D55%</f>
        <v>#DIV/0!</v>
      </c>
      <c r="CP29" s="63" t="e">
        <f>CP28/D55%</f>
        <v>#DIV/0!</v>
      </c>
      <c r="CQ29" s="63" t="e">
        <f>CQ28/D55%</f>
        <v>#DIV/0!</v>
      </c>
      <c r="CR29" s="63" t="e">
        <f>CR28/D55%</f>
        <v>#DIV/0!</v>
      </c>
      <c r="CS29" s="63" t="e">
        <f>CS28/D55%</f>
        <v>#DIV/0!</v>
      </c>
      <c r="CT29" s="63" t="e">
        <f>CT28/D55%</f>
        <v>#DIV/0!</v>
      </c>
      <c r="CU29" s="63" t="e">
        <f>CU28/D55%</f>
        <v>#DIV/0!</v>
      </c>
      <c r="CV29" s="63" t="e">
        <f>CV28/D55%</f>
        <v>#DIV/0!</v>
      </c>
      <c r="CW29" s="63" t="e">
        <f>CW28/D55%</f>
        <v>#DIV/0!</v>
      </c>
      <c r="CX29" s="63" t="e">
        <f>CX28/D55%</f>
        <v>#DIV/0!</v>
      </c>
      <c r="CY29" s="63" t="e">
        <f>CY28/D55%</f>
        <v>#DIV/0!</v>
      </c>
      <c r="CZ29" s="63" t="e">
        <f>CZ28/D55%</f>
        <v>#DIV/0!</v>
      </c>
      <c r="DA29" s="63" t="e">
        <f>DA28/D55%</f>
        <v>#DIV/0!</v>
      </c>
      <c r="DB29" s="63" t="e">
        <f>DB28/D55%</f>
        <v>#DIV/0!</v>
      </c>
      <c r="DC29" s="63" t="e">
        <f>DC28/D55%</f>
        <v>#DIV/0!</v>
      </c>
      <c r="DD29" s="63" t="e">
        <f>DD28/D55%</f>
        <v>#DIV/0!</v>
      </c>
      <c r="DE29" s="63" t="e">
        <f>DE28/D55%</f>
        <v>#DIV/0!</v>
      </c>
      <c r="DF29" s="63" t="e">
        <f>DF28/D55%</f>
        <v>#DIV/0!</v>
      </c>
      <c r="DG29" s="63" t="e">
        <f>DG28/D55%</f>
        <v>#DIV/0!</v>
      </c>
      <c r="DH29" s="63" t="e">
        <f>DH28/D55%</f>
        <v>#DIV/0!</v>
      </c>
      <c r="DI29" s="63" t="e">
        <f>DI28/D55%</f>
        <v>#DIV/0!</v>
      </c>
      <c r="DJ29" s="63" t="e">
        <f>DJ28/D55%</f>
        <v>#DIV/0!</v>
      </c>
      <c r="DK29" s="63" t="e">
        <f>DK28/D55%</f>
        <v>#DIV/0!</v>
      </c>
      <c r="DL29" s="63" t="e">
        <f>DL28/D55%</f>
        <v>#DIV/0!</v>
      </c>
      <c r="DM29" s="63" t="e">
        <f>DM28/D55%</f>
        <v>#DIV/0!</v>
      </c>
      <c r="DN29" s="63" t="e">
        <f>DN28/D55%</f>
        <v>#DIV/0!</v>
      </c>
      <c r="DO29" s="63" t="e">
        <f>DO28/D55%</f>
        <v>#DIV/0!</v>
      </c>
      <c r="DP29" s="63" t="e">
        <f>DP28/D55%</f>
        <v>#DIV/0!</v>
      </c>
      <c r="DQ29" s="63" t="e">
        <f>DQ28/D55%</f>
        <v>#DIV/0!</v>
      </c>
      <c r="DR29" s="63" t="e">
        <f>DR28/D55%</f>
        <v>#DIV/0!</v>
      </c>
      <c r="DS29" s="63" t="e">
        <f>DS28/D55%</f>
        <v>#DIV/0!</v>
      </c>
      <c r="DT29" s="63" t="e">
        <f>DT28/D55%</f>
        <v>#DIV/0!</v>
      </c>
      <c r="DU29" s="63" t="e">
        <f>DU28/D55%</f>
        <v>#DIV/0!</v>
      </c>
      <c r="DV29" s="63" t="e">
        <f>DV28/D55%</f>
        <v>#DIV/0!</v>
      </c>
      <c r="DW29" s="63" t="e">
        <f>DW28/D55%</f>
        <v>#DIV/0!</v>
      </c>
      <c r="DX29" s="63" t="e">
        <f>DX28/D55%</f>
        <v>#DIV/0!</v>
      </c>
      <c r="DY29" s="63" t="e">
        <f>DY28/D55%</f>
        <v>#DIV/0!</v>
      </c>
      <c r="DZ29" s="63" t="e">
        <f>DZ28/D55%</f>
        <v>#DIV/0!</v>
      </c>
      <c r="EA29" s="63" t="e">
        <f>EA28/D55%</f>
        <v>#DIV/0!</v>
      </c>
      <c r="EB29" s="63" t="e">
        <f>EB28/D55%</f>
        <v>#DIV/0!</v>
      </c>
      <c r="EC29" s="63" t="e">
        <f>EC28/D55%</f>
        <v>#DIV/0!</v>
      </c>
      <c r="ED29" s="63" t="e">
        <f>ED28/D55%</f>
        <v>#DIV/0!</v>
      </c>
      <c r="EE29" s="63" t="e">
        <f>EE28/D55%</f>
        <v>#DIV/0!</v>
      </c>
      <c r="EF29" s="63" t="e">
        <f>EF28/D55%</f>
        <v>#DIV/0!</v>
      </c>
      <c r="EG29" s="63" t="e">
        <f>EG28/D55%</f>
        <v>#DIV/0!</v>
      </c>
      <c r="EH29" s="63" t="e">
        <f>EH28/D55%</f>
        <v>#DIV/0!</v>
      </c>
      <c r="EI29" s="63" t="e">
        <f>EI28/D55%</f>
        <v>#DIV/0!</v>
      </c>
      <c r="EJ29" s="63" t="e">
        <f>EJ28/D55%</f>
        <v>#DIV/0!</v>
      </c>
      <c r="EK29" s="63" t="e">
        <f>EK28/D55%</f>
        <v>#DIV/0!</v>
      </c>
      <c r="EL29" s="63" t="e">
        <f>EL28/D55%</f>
        <v>#DIV/0!</v>
      </c>
      <c r="EM29" s="63" t="e">
        <f>EM28/D55%</f>
        <v>#DIV/0!</v>
      </c>
      <c r="EN29" s="63" t="e">
        <f>EN28/D55%</f>
        <v>#DIV/0!</v>
      </c>
      <c r="EO29" s="63" t="e">
        <f>EO28/D55%</f>
        <v>#DIV/0!</v>
      </c>
      <c r="EP29" s="63" t="e">
        <f>EP28/D55%</f>
        <v>#DIV/0!</v>
      </c>
      <c r="EQ29" s="63" t="e">
        <f>EQ28/D55%</f>
        <v>#DIV/0!</v>
      </c>
      <c r="ER29" s="63" t="e">
        <f>ER28/D55%</f>
        <v>#DIV/0!</v>
      </c>
      <c r="ES29" s="63" t="e">
        <f>ES28/D55%</f>
        <v>#DIV/0!</v>
      </c>
      <c r="ET29" s="63" t="e">
        <f>ET28/D55%</f>
        <v>#DIV/0!</v>
      </c>
      <c r="EU29" s="63" t="e">
        <f>EU28/D55%</f>
        <v>#DIV/0!</v>
      </c>
      <c r="EV29" s="63" t="e">
        <f>EV28/D55%</f>
        <v>#DIV/0!</v>
      </c>
      <c r="EW29" s="63" t="e">
        <f>EW28/D55%</f>
        <v>#DIV/0!</v>
      </c>
      <c r="EX29" s="63" t="e">
        <f>EX28/D55%</f>
        <v>#DIV/0!</v>
      </c>
      <c r="EY29" s="63" t="e">
        <f>EY28/D55%</f>
        <v>#DIV/0!</v>
      </c>
      <c r="EZ29" s="63" t="e">
        <f>EZ28/D55%</f>
        <v>#DIV/0!</v>
      </c>
      <c r="FA29" s="63" t="e">
        <f>FA28/D55%</f>
        <v>#DIV/0!</v>
      </c>
      <c r="FB29" s="63" t="e">
        <f>FB28/D55%</f>
        <v>#DIV/0!</v>
      </c>
      <c r="FC29" s="63" t="e">
        <f>FC28/D55%</f>
        <v>#DIV/0!</v>
      </c>
      <c r="FD29" s="63" t="e">
        <f>FD28/D55%</f>
        <v>#DIV/0!</v>
      </c>
      <c r="FE29" s="63" t="e">
        <f>FE28/D55%</f>
        <v>#DIV/0!</v>
      </c>
      <c r="FF29" s="63" t="e">
        <f>FF28/D55%</f>
        <v>#DIV/0!</v>
      </c>
      <c r="FG29" s="63" t="e">
        <f>FG28/D55%</f>
        <v>#DIV/0!</v>
      </c>
      <c r="FH29" s="63" t="e">
        <f>FH28/D55%</f>
        <v>#DIV/0!</v>
      </c>
      <c r="FI29" s="63" t="e">
        <f>FI28/D55%</f>
        <v>#DIV/0!</v>
      </c>
      <c r="FJ29" s="63" t="e">
        <f>FJ28/D55%</f>
        <v>#DIV/0!</v>
      </c>
      <c r="FK29" s="63" t="e">
        <f>FK28/D55%</f>
        <v>#DIV/0!</v>
      </c>
      <c r="FL29" s="63" t="e">
        <f>FL28/D55%</f>
        <v>#DIV/0!</v>
      </c>
      <c r="FM29" s="63" t="e">
        <f>FM28/D55%</f>
        <v>#DIV/0!</v>
      </c>
      <c r="FN29" s="63" t="e">
        <f>FN28/D55%</f>
        <v>#DIV/0!</v>
      </c>
      <c r="FO29" s="63" t="e">
        <f>FO28/D55%</f>
        <v>#DIV/0!</v>
      </c>
      <c r="FP29" s="63" t="e">
        <f>FP28/D55%</f>
        <v>#DIV/0!</v>
      </c>
      <c r="FQ29" s="63" t="e">
        <f>FQ28/D55%</f>
        <v>#DIV/0!</v>
      </c>
      <c r="FR29" s="63" t="e">
        <f>FR28/D55%</f>
        <v>#DIV/0!</v>
      </c>
      <c r="FS29" s="63" t="e">
        <f>FS28/D55%</f>
        <v>#DIV/0!</v>
      </c>
      <c r="FT29" s="63" t="e">
        <f>FT28/D55%</f>
        <v>#DIV/0!</v>
      </c>
      <c r="FU29" s="63" t="e">
        <f>FU28/D55%</f>
        <v>#DIV/0!</v>
      </c>
      <c r="FV29" s="63" t="e">
        <f>FV28/D55%</f>
        <v>#DIV/0!</v>
      </c>
      <c r="FW29" s="63" t="e">
        <f>FW28/D55%</f>
        <v>#DIV/0!</v>
      </c>
      <c r="FX29" s="63" t="e">
        <f>FX28/D55%</f>
        <v>#DIV/0!</v>
      </c>
      <c r="FY29" s="63" t="e">
        <f>FY28/D55%</f>
        <v>#DIV/0!</v>
      </c>
      <c r="FZ29" s="63" t="e">
        <f>FZ28/D55%</f>
        <v>#DIV/0!</v>
      </c>
      <c r="GA29" s="63" t="e">
        <f>GA28/D55%</f>
        <v>#DIV/0!</v>
      </c>
      <c r="GB29" s="63" t="e">
        <f>GB28/D55%</f>
        <v>#DIV/0!</v>
      </c>
      <c r="GC29" s="63" t="e">
        <f>GC28/D55%</f>
        <v>#DIV/0!</v>
      </c>
      <c r="GD29" s="63" t="e">
        <f>GD28/D55%</f>
        <v>#DIV/0!</v>
      </c>
      <c r="GE29" s="63" t="e">
        <f>GE28/D55%</f>
        <v>#DIV/0!</v>
      </c>
      <c r="GF29" s="63" t="e">
        <f>GF28/D55%</f>
        <v>#DIV/0!</v>
      </c>
      <c r="GG29" s="63" t="e">
        <f>GG28/D55%</f>
        <v>#DIV/0!</v>
      </c>
      <c r="GH29" s="63" t="e">
        <f>GH28/D55%</f>
        <v>#DIV/0!</v>
      </c>
      <c r="GI29" s="63" t="e">
        <f>GI28/D55%</f>
        <v>#DIV/0!</v>
      </c>
      <c r="GJ29" s="63" t="e">
        <f>GJ28/D55%</f>
        <v>#DIV/0!</v>
      </c>
      <c r="GK29" s="63" t="e">
        <f>GK28/D55%</f>
        <v>#DIV/0!</v>
      </c>
      <c r="GL29" s="63" t="e">
        <f>GL28/D55%</f>
        <v>#DIV/0!</v>
      </c>
      <c r="GM29" s="63" t="e">
        <f>GM28/D55%</f>
        <v>#DIV/0!</v>
      </c>
      <c r="GN29" s="63" t="e">
        <f>GN28/D55%</f>
        <v>#DIV/0!</v>
      </c>
      <c r="GO29" s="63" t="e">
        <f>GO28/D55%</f>
        <v>#DIV/0!</v>
      </c>
      <c r="GP29" s="63" t="e">
        <f>GP28/D55%</f>
        <v>#DIV/0!</v>
      </c>
      <c r="GQ29" s="63" t="e">
        <f>GQ28/D55%</f>
        <v>#DIV/0!</v>
      </c>
      <c r="GR29" s="63" t="e">
        <f>GR28/D55%</f>
        <v>#DIV/0!</v>
      </c>
      <c r="GS29" s="63" t="e">
        <f>GS28/D55%</f>
        <v>#DIV/0!</v>
      </c>
      <c r="GT29" s="63" t="e">
        <f>GT28/D55%</f>
        <v>#DIV/0!</v>
      </c>
      <c r="GU29" s="63" t="e">
        <f>GU28/D55%</f>
        <v>#DIV/0!</v>
      </c>
      <c r="GV29" s="63" t="e">
        <f>GV28/D55%</f>
        <v>#DIV/0!</v>
      </c>
      <c r="GW29" s="63" t="e">
        <f>GW28/D55%</f>
        <v>#DIV/0!</v>
      </c>
      <c r="GX29" s="63" t="e">
        <f>GX28/D55%</f>
        <v>#DIV/0!</v>
      </c>
      <c r="GY29" s="63" t="e">
        <f>GY28/D55%</f>
        <v>#DIV/0!</v>
      </c>
      <c r="GZ29" s="63" t="e">
        <f>GZ28/D55%</f>
        <v>#DIV/0!</v>
      </c>
      <c r="HA29" s="63" t="e">
        <f>HA28/D55%</f>
        <v>#DIV/0!</v>
      </c>
      <c r="HB29" s="63" t="e">
        <f>HB28/D55%</f>
        <v>#DIV/0!</v>
      </c>
      <c r="HC29" s="63" t="e">
        <f>HC28/D55%</f>
        <v>#DIV/0!</v>
      </c>
      <c r="HD29" s="63" t="e">
        <f>HD28/D55%</f>
        <v>#DIV/0!</v>
      </c>
      <c r="HE29" s="63" t="e">
        <f>HE28/D55%</f>
        <v>#DIV/0!</v>
      </c>
      <c r="HF29" s="63" t="e">
        <f>HF28/D55%</f>
        <v>#DIV/0!</v>
      </c>
      <c r="HG29" s="63" t="e">
        <f>HG28/D55%</f>
        <v>#DIV/0!</v>
      </c>
      <c r="HH29" s="63" t="e">
        <f>HH28/D55%</f>
        <v>#DIV/0!</v>
      </c>
      <c r="HI29" s="63" t="e">
        <f>HI28/D55%</f>
        <v>#DIV/0!</v>
      </c>
      <c r="HJ29" s="63" t="e">
        <f>HJ28/D55%</f>
        <v>#DIV/0!</v>
      </c>
      <c r="HK29" s="63" t="e">
        <f>HK28/D55%</f>
        <v>#DIV/0!</v>
      </c>
      <c r="HL29" s="63" t="e">
        <f>HL28/D55%</f>
        <v>#DIV/0!</v>
      </c>
      <c r="HM29" s="63" t="e">
        <f>HM28/D55%</f>
        <v>#DIV/0!</v>
      </c>
      <c r="HN29" s="63" t="e">
        <f>HN28/D55%</f>
        <v>#DIV/0!</v>
      </c>
      <c r="HO29" s="63" t="e">
        <f>HO28/D55%</f>
        <v>#DIV/0!</v>
      </c>
      <c r="HP29" s="63" t="e">
        <f>HP28/D55%</f>
        <v>#DIV/0!</v>
      </c>
      <c r="HQ29" s="63" t="e">
        <f>HQ28/D55%</f>
        <v>#DIV/0!</v>
      </c>
      <c r="HR29" s="63" t="e">
        <f>HR28/D55%</f>
        <v>#DIV/0!</v>
      </c>
      <c r="HS29" s="63" t="e">
        <f>HS28/D55%</f>
        <v>#DIV/0!</v>
      </c>
      <c r="HT29" s="63" t="e">
        <f>HT28/D55%</f>
        <v>#DIV/0!</v>
      </c>
      <c r="HU29" s="63" t="e">
        <f>HU28/D55%</f>
        <v>#DIV/0!</v>
      </c>
      <c r="HV29" s="63" t="e">
        <f>HV28/D55%</f>
        <v>#DIV/0!</v>
      </c>
      <c r="HW29" s="63" t="e">
        <f>HW28/D55%</f>
        <v>#DIV/0!</v>
      </c>
      <c r="HX29" s="63" t="e">
        <f>HX28/D55%</f>
        <v>#DIV/0!</v>
      </c>
      <c r="HY29" s="63" t="e">
        <f>HY28/D55%</f>
        <v>#DIV/0!</v>
      </c>
      <c r="HZ29" s="63" t="e">
        <f>HZ28/D55%</f>
        <v>#DIV/0!</v>
      </c>
      <c r="IA29" s="63" t="e">
        <f>IA28/D55%</f>
        <v>#DIV/0!</v>
      </c>
      <c r="IB29" s="63" t="e">
        <f>IB28/D55%</f>
        <v>#DIV/0!</v>
      </c>
      <c r="IC29" s="63" t="e">
        <f>IC28/D55%</f>
        <v>#DIV/0!</v>
      </c>
      <c r="ID29" s="63" t="e">
        <f>ID28/D55%</f>
        <v>#DIV/0!</v>
      </c>
      <c r="IE29" s="63" t="e">
        <f>IE28/D55%</f>
        <v>#DIV/0!</v>
      </c>
      <c r="IF29" s="63" t="e">
        <f>IF28/D55%</f>
        <v>#DIV/0!</v>
      </c>
      <c r="IG29" s="63" t="e">
        <f>IG28/D55%</f>
        <v>#DIV/0!</v>
      </c>
      <c r="IH29" s="63" t="e">
        <f>IH28/D55%</f>
        <v>#DIV/0!</v>
      </c>
      <c r="II29" s="63" t="e">
        <f>II28/D55%</f>
        <v>#DIV/0!</v>
      </c>
      <c r="IJ29" s="63" t="e">
        <f>IJ28/D55%</f>
        <v>#DIV/0!</v>
      </c>
      <c r="IK29" s="63" t="e">
        <f>IK28/D55%</f>
        <v>#DIV/0!</v>
      </c>
      <c r="IL29" s="63" t="e">
        <f>IL28/D55%</f>
        <v>#DIV/0!</v>
      </c>
      <c r="IM29" s="63" t="e">
        <f>IM28/D55%</f>
        <v>#DIV/0!</v>
      </c>
      <c r="IN29" s="63" t="e">
        <f>IN28/D55%</f>
        <v>#DIV/0!</v>
      </c>
      <c r="IO29" s="63" t="e">
        <f>IO28/D55%</f>
        <v>#DIV/0!</v>
      </c>
      <c r="IP29" s="63" t="e">
        <f>IP28/D55%</f>
        <v>#DIV/0!</v>
      </c>
      <c r="IQ29" s="63" t="e">
        <f>IQ28/D55%</f>
        <v>#DIV/0!</v>
      </c>
      <c r="IR29" s="63" t="e">
        <f>IR28/D55%</f>
        <v>#DIV/0!</v>
      </c>
      <c r="IS29" s="63" t="e">
        <f>IS28/D55%</f>
        <v>#DIV/0!</v>
      </c>
      <c r="IT29" s="63" t="e">
        <f>IT28/D55%</f>
        <v>#DIV/0!</v>
      </c>
      <c r="IU29" s="63" t="e">
        <f>IU28/D55%</f>
        <v>#DIV/0!</v>
      </c>
      <c r="IV29" s="63" t="e">
        <f>IV28/D55%</f>
        <v>#DIV/0!</v>
      </c>
      <c r="IW29" s="63" t="e">
        <f>IW28/D55%</f>
        <v>#DIV/0!</v>
      </c>
      <c r="IX29" s="63" t="e">
        <f>IX28/D55%</f>
        <v>#DIV/0!</v>
      </c>
      <c r="IY29" s="63" t="e">
        <f>IY28/D55%</f>
        <v>#DIV/0!</v>
      </c>
      <c r="IZ29" s="63" t="e">
        <f>IZ28/D55%</f>
        <v>#DIV/0!</v>
      </c>
      <c r="JA29" s="63" t="e">
        <f>JA28/D55%</f>
        <v>#DIV/0!</v>
      </c>
      <c r="JB29" s="63" t="e">
        <f>JB28/D55%</f>
        <v>#DIV/0!</v>
      </c>
      <c r="JC29" s="63" t="e">
        <f>JC28/D55%</f>
        <v>#DIV/0!</v>
      </c>
      <c r="JD29" s="63" t="e">
        <f>JD28/D55%</f>
        <v>#DIV/0!</v>
      </c>
      <c r="JE29" s="63" t="e">
        <f>JE28/D55%</f>
        <v>#DIV/0!</v>
      </c>
      <c r="JF29" s="63" t="e">
        <f>JF28/D55%</f>
        <v>#DIV/0!</v>
      </c>
      <c r="JG29" s="63" t="e">
        <f>JG28/D55%</f>
        <v>#DIV/0!</v>
      </c>
      <c r="JH29" s="63" t="e">
        <f>JH28/D55%</f>
        <v>#DIV/0!</v>
      </c>
      <c r="JI29" s="63" t="e">
        <f>JI28/D55%</f>
        <v>#DIV/0!</v>
      </c>
      <c r="JJ29" s="63" t="e">
        <f>JJ28/D55%</f>
        <v>#DIV/0!</v>
      </c>
      <c r="JK29" s="63" t="e">
        <f>JK28/D55%</f>
        <v>#DIV/0!</v>
      </c>
      <c r="JL29" s="63" t="e">
        <f>JL28/D55%</f>
        <v>#DIV/0!</v>
      </c>
      <c r="JM29" s="63" t="e">
        <f>JM28/D55%</f>
        <v>#DIV/0!</v>
      </c>
      <c r="JN29" s="63" t="e">
        <f>JN28/D55%</f>
        <v>#DIV/0!</v>
      </c>
      <c r="JO29" s="63" t="e">
        <f>JO28/D55%</f>
        <v>#DIV/0!</v>
      </c>
      <c r="JP29" s="63" t="e">
        <f>JP28/D55%</f>
        <v>#DIV/0!</v>
      </c>
      <c r="JQ29" s="63" t="e">
        <f>JQ28/D55%</f>
        <v>#DIV/0!</v>
      </c>
      <c r="JR29" s="63" t="e">
        <f>JR28/D55%</f>
        <v>#DIV/0!</v>
      </c>
      <c r="JS29" s="63" t="e">
        <f>JS28/D55%</f>
        <v>#DIV/0!</v>
      </c>
      <c r="JT29" s="63" t="e">
        <f>JT28/D55%</f>
        <v>#DIV/0!</v>
      </c>
      <c r="JU29" s="63" t="e">
        <f>JU28/D55%</f>
        <v>#DIV/0!</v>
      </c>
      <c r="JV29" s="63" t="e">
        <f>JV28/D55%</f>
        <v>#DIV/0!</v>
      </c>
      <c r="JW29" s="63" t="e">
        <f>JW28/D55%</f>
        <v>#DIV/0!</v>
      </c>
      <c r="JX29" s="63" t="e">
        <f>JX28/D55%</f>
        <v>#DIV/0!</v>
      </c>
      <c r="JY29" s="63" t="e">
        <f>JY28/D55%</f>
        <v>#DIV/0!</v>
      </c>
      <c r="JZ29" s="63" t="e">
        <f>JZ28/D55%</f>
        <v>#DIV/0!</v>
      </c>
      <c r="KA29" s="63" t="e">
        <f>KA28/D55%</f>
        <v>#DIV/0!</v>
      </c>
      <c r="KB29" s="63" t="e">
        <f>KB28/D55%</f>
        <v>#DIV/0!</v>
      </c>
      <c r="KC29" s="63" t="e">
        <f>KC28/D55%</f>
        <v>#DIV/0!</v>
      </c>
      <c r="KD29" s="63" t="e">
        <f>KD28/D55%</f>
        <v>#DIV/0!</v>
      </c>
      <c r="KE29" s="63" t="e">
        <f>KE28/D55%</f>
        <v>#DIV/0!</v>
      </c>
      <c r="KF29" s="63" t="e">
        <f>KF28/D55%</f>
        <v>#DIV/0!</v>
      </c>
      <c r="KG29" s="63" t="e">
        <f>KG28/D55%</f>
        <v>#DIV/0!</v>
      </c>
      <c r="KH29" s="63" t="e">
        <f>KH28/D55%</f>
        <v>#DIV/0!</v>
      </c>
      <c r="KI29" s="63" t="e">
        <f>KI28/D55%</f>
        <v>#DIV/0!</v>
      </c>
      <c r="KJ29" s="63" t="e">
        <f>KJ28/D55%</f>
        <v>#DIV/0!</v>
      </c>
      <c r="KK29" s="63" t="e">
        <f>KK28/D55%</f>
        <v>#DIV/0!</v>
      </c>
      <c r="KL29" s="63" t="e">
        <f>KL28/D55%</f>
        <v>#DIV/0!</v>
      </c>
      <c r="KM29" s="63" t="e">
        <f>KM28/D55%</f>
        <v>#DIV/0!</v>
      </c>
      <c r="KN29" s="63" t="e">
        <f>KN28/D55%</f>
        <v>#DIV/0!</v>
      </c>
      <c r="KO29" s="63" t="e">
        <f>KO28/D55%</f>
        <v>#DIV/0!</v>
      </c>
      <c r="KP29" s="63" t="e">
        <f>KP28/D55%</f>
        <v>#DIV/0!</v>
      </c>
      <c r="KQ29" s="63" t="e">
        <f>KQ28/D55%</f>
        <v>#DIV/0!</v>
      </c>
      <c r="KR29" s="63" t="e">
        <f>KR28/D55%</f>
        <v>#DIV/0!</v>
      </c>
      <c r="KS29" s="63" t="e">
        <f>KS28/D55%</f>
        <v>#DIV/0!</v>
      </c>
      <c r="KT29" s="63" t="e">
        <f>KT28/D55%</f>
        <v>#DIV/0!</v>
      </c>
      <c r="KU29" s="63" t="e">
        <f>KU28/D55%</f>
        <v>#DIV/0!</v>
      </c>
      <c r="KV29" s="63" t="e">
        <f>KV28/D55%</f>
        <v>#DIV/0!</v>
      </c>
      <c r="KW29" s="63" t="e">
        <f>KW28/D55%</f>
        <v>#DIV/0!</v>
      </c>
      <c r="KX29" s="63" t="e">
        <f>KX28/D55%</f>
        <v>#DIV/0!</v>
      </c>
      <c r="KY29" s="63" t="e">
        <f>KY28/D55%</f>
        <v>#DIV/0!</v>
      </c>
      <c r="KZ29" s="63" t="e">
        <f>KZ28/D55%</f>
        <v>#DIV/0!</v>
      </c>
      <c r="LA29" s="63" t="e">
        <f>LA28/D55%</f>
        <v>#DIV/0!</v>
      </c>
      <c r="LB29" s="63" t="e">
        <f>LB28/D55%</f>
        <v>#DIV/0!</v>
      </c>
      <c r="LC29" s="63" t="e">
        <f>LC28/D55%</f>
        <v>#DIV/0!</v>
      </c>
      <c r="LD29" s="63" t="e">
        <f>LD28/D55%</f>
        <v>#DIV/0!</v>
      </c>
      <c r="LE29" s="63" t="e">
        <f>LE28/D55%</f>
        <v>#DIV/0!</v>
      </c>
      <c r="LF29" s="63" t="e">
        <f>LF28/D55%</f>
        <v>#DIV/0!</v>
      </c>
      <c r="LG29" s="63" t="e">
        <f>LG28/D55%</f>
        <v>#DIV/0!</v>
      </c>
      <c r="LH29" s="63" t="e">
        <f>LH28/D55%</f>
        <v>#DIV/0!</v>
      </c>
      <c r="LI29" s="63" t="e">
        <f>LI28/D55%</f>
        <v>#DIV/0!</v>
      </c>
      <c r="LJ29" s="63" t="e">
        <f>LJ28/D55%</f>
        <v>#DIV/0!</v>
      </c>
      <c r="LK29" s="63" t="e">
        <f>LK28/D55%</f>
        <v>#DIV/0!</v>
      </c>
      <c r="LL29" s="63" t="e">
        <f>LL28/D55%</f>
        <v>#DIV/0!</v>
      </c>
      <c r="LM29" s="63" t="e">
        <f>LM28/D55%</f>
        <v>#DIV/0!</v>
      </c>
      <c r="LN29" s="63" t="e">
        <f>LN28/D55%</f>
        <v>#DIV/0!</v>
      </c>
      <c r="LO29" s="63" t="e">
        <f>LO28/D55%</f>
        <v>#DIV/0!</v>
      </c>
      <c r="LP29" s="63" t="e">
        <f>LP28/D55%</f>
        <v>#DIV/0!</v>
      </c>
      <c r="LQ29" s="63" t="e">
        <f>LQ28/D55%</f>
        <v>#DIV/0!</v>
      </c>
      <c r="LR29" s="63" t="e">
        <f>LR28/D55%</f>
        <v>#DIV/0!</v>
      </c>
      <c r="LS29" s="63" t="e">
        <f>LS28/D55%</f>
        <v>#DIV/0!</v>
      </c>
      <c r="LT29" s="63" t="e">
        <f>LT28/D55%</f>
        <v>#DIV/0!</v>
      </c>
      <c r="LU29" s="63" t="e">
        <f>LU28/D55%</f>
        <v>#DIV/0!</v>
      </c>
      <c r="LV29" s="63" t="e">
        <f>LV28/D55%</f>
        <v>#DIV/0!</v>
      </c>
      <c r="LW29" s="63" t="e">
        <f>LW28/D55%</f>
        <v>#DIV/0!</v>
      </c>
      <c r="LX29" s="63" t="e">
        <f>LX28/D55%</f>
        <v>#DIV/0!</v>
      </c>
      <c r="LY29" s="63" t="e">
        <f>LY28/D55%</f>
        <v>#DIV/0!</v>
      </c>
      <c r="LZ29" s="63" t="e">
        <f>LZ28/D55%</f>
        <v>#DIV/0!</v>
      </c>
      <c r="MA29" s="63" t="e">
        <f>MA28/D55%</f>
        <v>#DIV/0!</v>
      </c>
      <c r="MB29" s="63" t="e">
        <f>MB28/D55%</f>
        <v>#DIV/0!</v>
      </c>
      <c r="MC29" s="63" t="e">
        <f>MC28/D55%</f>
        <v>#DIV/0!</v>
      </c>
      <c r="MD29" s="63" t="e">
        <f>MD28/D55%</f>
        <v>#DIV/0!</v>
      </c>
      <c r="ME29" s="63" t="e">
        <f>ME28/D55%</f>
        <v>#DIV/0!</v>
      </c>
      <c r="MF29" s="63" t="e">
        <f>MF28/D55%</f>
        <v>#DIV/0!</v>
      </c>
      <c r="MG29" s="63" t="e">
        <f>MG28/D55%</f>
        <v>#DIV/0!</v>
      </c>
      <c r="MH29" s="63" t="e">
        <f>MH28/D55%</f>
        <v>#DIV/0!</v>
      </c>
      <c r="MI29" s="63" t="e">
        <f>MI28/D55%</f>
        <v>#DIV/0!</v>
      </c>
      <c r="MJ29" s="63" t="e">
        <f>MJ28/D55%</f>
        <v>#DIV/0!</v>
      </c>
      <c r="MK29" s="63" t="e">
        <f>MK28/D55%</f>
        <v>#DIV/0!</v>
      </c>
      <c r="ML29" s="63" t="e">
        <f>ML28/D55%</f>
        <v>#DIV/0!</v>
      </c>
      <c r="MM29" s="63" t="e">
        <f>MM28/D55%</f>
        <v>#DIV/0!</v>
      </c>
      <c r="MN29" s="63" t="e">
        <f>MN28/D55%</f>
        <v>#DIV/0!</v>
      </c>
      <c r="MO29" s="63" t="e">
        <f>MO28/D55%</f>
        <v>#DIV/0!</v>
      </c>
      <c r="MP29" s="63" t="e">
        <f>MP28/D55%</f>
        <v>#DIV/0!</v>
      </c>
      <c r="MQ29" s="63" t="e">
        <f>MQ28/D55%</f>
        <v>#DIV/0!</v>
      </c>
      <c r="MR29" s="63" t="e">
        <f>MR28/D55%</f>
        <v>#DIV/0!</v>
      </c>
      <c r="MS29" s="63" t="e">
        <f>MS28/D55%</f>
        <v>#DIV/0!</v>
      </c>
      <c r="MT29" s="63" t="e">
        <f>MT28/D55%</f>
        <v>#DIV/0!</v>
      </c>
      <c r="MU29" s="63" t="e">
        <f>MU28/D55%</f>
        <v>#DIV/0!</v>
      </c>
      <c r="MV29" s="63" t="e">
        <f>MV28/D55%</f>
        <v>#DIV/0!</v>
      </c>
      <c r="MW29" s="63" t="e">
        <f>MW28/D55%</f>
        <v>#DIV/0!</v>
      </c>
      <c r="MX29" s="63" t="e">
        <f>MX28/D55%</f>
        <v>#DIV/0!</v>
      </c>
      <c r="MY29" s="63" t="e">
        <f>MY28/D55%</f>
        <v>#DIV/0!</v>
      </c>
      <c r="MZ29" s="63" t="e">
        <f>MZ28/D55%</f>
        <v>#DIV/0!</v>
      </c>
      <c r="NA29" s="63" t="e">
        <f>NA28/D55%</f>
        <v>#DIV/0!</v>
      </c>
      <c r="NB29" s="63" t="e">
        <f>NB28/D55%</f>
        <v>#DIV/0!</v>
      </c>
      <c r="NC29" s="63" t="e">
        <f>NC28/D55%</f>
        <v>#DIV/0!</v>
      </c>
      <c r="ND29" s="63" t="e">
        <f>ND28/D55%</f>
        <v>#DIV/0!</v>
      </c>
      <c r="NE29" s="63" t="e">
        <f>NE28/D55%</f>
        <v>#DIV/0!</v>
      </c>
      <c r="NF29" s="63" t="e">
        <f>NF28/D55%</f>
        <v>#DIV/0!</v>
      </c>
      <c r="NG29" s="63" t="e">
        <f>NG28/D55%</f>
        <v>#DIV/0!</v>
      </c>
      <c r="NH29" s="63" t="e">
        <f>NH28/D55%</f>
        <v>#DIV/0!</v>
      </c>
      <c r="NI29" s="63" t="e">
        <f>NI28/D55%</f>
        <v>#DIV/0!</v>
      </c>
      <c r="NJ29" s="63" t="e">
        <f>NJ28/D55%</f>
        <v>#DIV/0!</v>
      </c>
      <c r="NK29" s="63" t="e">
        <f>NK28/D55%</f>
        <v>#DIV/0!</v>
      </c>
      <c r="NL29" s="63" t="e">
        <f>NL28/D55%</f>
        <v>#DIV/0!</v>
      </c>
      <c r="NM29" s="63" t="e">
        <f>NM28/D55%</f>
        <v>#DIV/0!</v>
      </c>
      <c r="NN29" s="63" t="e">
        <f>NN28/D55%</f>
        <v>#DIV/0!</v>
      </c>
      <c r="NO29" s="63" t="e">
        <f>NO28/D55%</f>
        <v>#DIV/0!</v>
      </c>
      <c r="NP29" s="63" t="e">
        <f>NP28/D55%</f>
        <v>#DIV/0!</v>
      </c>
      <c r="NQ29" s="63" t="e">
        <f>NQ28/D55%</f>
        <v>#DIV/0!</v>
      </c>
      <c r="NR29" s="63" t="e">
        <f>NR28/D55%</f>
        <v>#DIV/0!</v>
      </c>
      <c r="NS29" s="63" t="e">
        <f>NS28/D55%</f>
        <v>#DIV/0!</v>
      </c>
      <c r="NT29" s="63" t="e">
        <f>NT28/D55%</f>
        <v>#DIV/0!</v>
      </c>
      <c r="NU29" s="63" t="e">
        <f>NU28/D55%</f>
        <v>#DIV/0!</v>
      </c>
      <c r="NV29" s="63" t="e">
        <f>NV28/D55%</f>
        <v>#DIV/0!</v>
      </c>
      <c r="NW29" s="63" t="e">
        <f>NW28/D55%</f>
        <v>#DIV/0!</v>
      </c>
      <c r="NX29" s="63" t="e">
        <f>NX28/D55%</f>
        <v>#DIV/0!</v>
      </c>
      <c r="NY29" s="63" t="e">
        <f>NY28/D55%</f>
        <v>#DIV/0!</v>
      </c>
      <c r="NZ29" s="63" t="e">
        <f>NZ28/D55%</f>
        <v>#DIV/0!</v>
      </c>
      <c r="OA29" s="63" t="e">
        <f>OA28/D55%</f>
        <v>#DIV/0!</v>
      </c>
      <c r="OB29" s="63" t="e">
        <f>OB28/D55%</f>
        <v>#DIV/0!</v>
      </c>
      <c r="OC29" s="63" t="e">
        <f>OC28/D55%</f>
        <v>#DIV/0!</v>
      </c>
      <c r="OD29" s="63" t="e">
        <f>OD28/D55%</f>
        <v>#DIV/0!</v>
      </c>
      <c r="OE29" s="63" t="e">
        <f>OE28/D55%</f>
        <v>#DIV/0!</v>
      </c>
      <c r="OF29" s="63" t="e">
        <f>OF28/D55%</f>
        <v>#DIV/0!</v>
      </c>
      <c r="OG29" s="63" t="e">
        <f>OG28/D55%</f>
        <v>#DIV/0!</v>
      </c>
      <c r="OH29" s="63" t="e">
        <f>OH28/D55%</f>
        <v>#DIV/0!</v>
      </c>
      <c r="OI29" s="63" t="e">
        <f>OI28/D55%</f>
        <v>#DIV/0!</v>
      </c>
      <c r="OJ29" s="63" t="e">
        <f>OJ28/D55%</f>
        <v>#DIV/0!</v>
      </c>
      <c r="OK29" s="63" t="e">
        <f>OK28/D55%</f>
        <v>#DIV/0!</v>
      </c>
      <c r="OL29" s="63" t="e">
        <f>OL28/D55%</f>
        <v>#DIV/0!</v>
      </c>
      <c r="OM29" s="63" t="e">
        <f>OM28/D55%</f>
        <v>#DIV/0!</v>
      </c>
      <c r="ON29" s="63" t="e">
        <f>ON28/D55%</f>
        <v>#DIV/0!</v>
      </c>
      <c r="OO29" s="63" t="e">
        <f>OO28/D55%</f>
        <v>#DIV/0!</v>
      </c>
      <c r="OP29" s="63" t="e">
        <f>OP28/D55%</f>
        <v>#DIV/0!</v>
      </c>
      <c r="OQ29" s="63" t="e">
        <f>OQ28/D55%</f>
        <v>#DIV/0!</v>
      </c>
      <c r="OR29" s="63" t="e">
        <f>OR28/D55%</f>
        <v>#DIV/0!</v>
      </c>
      <c r="OS29" s="63" t="e">
        <f>OS28/D55%</f>
        <v>#DIV/0!</v>
      </c>
      <c r="OT29" s="63" t="e">
        <f>OT28/D55%</f>
        <v>#DIV/0!</v>
      </c>
      <c r="OU29" s="63" t="e">
        <f>OU28/D55%</f>
        <v>#DIV/0!</v>
      </c>
      <c r="OV29" s="63" t="e">
        <f>OV28/D55%</f>
        <v>#DIV/0!</v>
      </c>
      <c r="OW29" s="63" t="e">
        <f>OW28/D55%</f>
        <v>#DIV/0!</v>
      </c>
      <c r="OX29" s="63" t="e">
        <f>OX28/D55%</f>
        <v>#DIV/0!</v>
      </c>
      <c r="OY29" s="63" t="e">
        <f>OY28/D55%</f>
        <v>#DIV/0!</v>
      </c>
      <c r="OZ29" s="63" t="e">
        <f>OZ28/D55%</f>
        <v>#DIV/0!</v>
      </c>
      <c r="PA29" s="63" t="e">
        <f>PA28/D55%</f>
        <v>#DIV/0!</v>
      </c>
      <c r="PB29" s="63" t="e">
        <f>PB28/D55%</f>
        <v>#DIV/0!</v>
      </c>
      <c r="PC29" s="63" t="e">
        <f>PC28/D55%</f>
        <v>#DIV/0!</v>
      </c>
      <c r="PD29" s="63" t="e">
        <f>PD28/D55%</f>
        <v>#DIV/0!</v>
      </c>
      <c r="PE29" s="63" t="e">
        <f>PE28/D55%</f>
        <v>#DIV/0!</v>
      </c>
      <c r="PF29" s="63" t="e">
        <f>PF28/D55%</f>
        <v>#DIV/0!</v>
      </c>
      <c r="PG29" s="63" t="e">
        <f>PG28/D55%</f>
        <v>#DIV/0!</v>
      </c>
      <c r="PH29" s="63" t="e">
        <f>PH28/D55%</f>
        <v>#DIV/0!</v>
      </c>
      <c r="PI29" s="63" t="e">
        <f>PI28/D55%</f>
        <v>#DIV/0!</v>
      </c>
      <c r="PJ29" s="63" t="e">
        <f>PJ28/D55%</f>
        <v>#DIV/0!</v>
      </c>
      <c r="PK29" s="63" t="e">
        <f>PK28/D55%</f>
        <v>#DIV/0!</v>
      </c>
      <c r="PL29" s="63" t="e">
        <f>PL28/D55%</f>
        <v>#DIV/0!</v>
      </c>
      <c r="PM29" s="63" t="e">
        <f>PM28/D55%</f>
        <v>#DIV/0!</v>
      </c>
      <c r="PN29" s="63" t="e">
        <f>PN28/D55%</f>
        <v>#DIV/0!</v>
      </c>
      <c r="PO29" s="63" t="e">
        <f>PO28/D55%</f>
        <v>#DIV/0!</v>
      </c>
      <c r="PP29" s="63" t="e">
        <f>PP28/D55%</f>
        <v>#DIV/0!</v>
      </c>
      <c r="PQ29" s="63" t="e">
        <f>PQ28/D55%</f>
        <v>#DIV/0!</v>
      </c>
      <c r="PR29" s="63" t="e">
        <f>PR28/D55%</f>
        <v>#DIV/0!</v>
      </c>
      <c r="PS29" s="63" t="e">
        <f>PS28/D55%</f>
        <v>#DIV/0!</v>
      </c>
      <c r="PT29" s="63" t="e">
        <f>PT28/D55%</f>
        <v>#DIV/0!</v>
      </c>
      <c r="PU29" s="63" t="e">
        <f>PU28/D55%</f>
        <v>#DIV/0!</v>
      </c>
      <c r="PV29" s="63" t="e">
        <f>PV28/D55%</f>
        <v>#DIV/0!</v>
      </c>
      <c r="PW29" s="63" t="e">
        <f>PW28/D55%</f>
        <v>#DIV/0!</v>
      </c>
      <c r="PX29" s="63" t="e">
        <f>PX28/D55%</f>
        <v>#DIV/0!</v>
      </c>
      <c r="PY29" s="63" t="e">
        <f>PY28/D55%</f>
        <v>#DIV/0!</v>
      </c>
      <c r="PZ29" s="63" t="e">
        <f>PZ28/D55%</f>
        <v>#DIV/0!</v>
      </c>
      <c r="QA29" s="63" t="e">
        <f>QA28/D55%</f>
        <v>#DIV/0!</v>
      </c>
      <c r="QB29" s="63" t="e">
        <f>QB28/D55%</f>
        <v>#DIV/0!</v>
      </c>
      <c r="QC29" s="63" t="e">
        <f>QC28/D55%</f>
        <v>#DIV/0!</v>
      </c>
      <c r="QD29" s="63" t="e">
        <f>QD28/D55%</f>
        <v>#DIV/0!</v>
      </c>
      <c r="QE29" s="63" t="e">
        <f>QE28/D55%</f>
        <v>#DIV/0!</v>
      </c>
      <c r="QF29" s="63" t="e">
        <f>QF28/D55%</f>
        <v>#DIV/0!</v>
      </c>
      <c r="QG29" s="63" t="e">
        <f>QG28/D55%</f>
        <v>#DIV/0!</v>
      </c>
      <c r="QH29" s="63" t="e">
        <f>QH28/D55%</f>
        <v>#DIV/0!</v>
      </c>
      <c r="QI29" s="63" t="e">
        <f>QI28/D55%</f>
        <v>#DIV/0!</v>
      </c>
      <c r="QJ29" s="63" t="e">
        <f>QJ28/D55%</f>
        <v>#DIV/0!</v>
      </c>
      <c r="QK29" s="63" t="e">
        <f>QK28/D55%</f>
        <v>#DIV/0!</v>
      </c>
      <c r="QL29" s="63" t="e">
        <f>QL28/D55%</f>
        <v>#DIV/0!</v>
      </c>
      <c r="QM29" s="63" t="e">
        <f>QM28/D55%</f>
        <v>#DIV/0!</v>
      </c>
      <c r="QN29" s="63" t="e">
        <f>QN28/D55%</f>
        <v>#DIV/0!</v>
      </c>
      <c r="QO29" s="63" t="e">
        <f>QO28/D55%</f>
        <v>#DIV/0!</v>
      </c>
      <c r="QP29" s="63" t="e">
        <f>QP28/D55%</f>
        <v>#DIV/0!</v>
      </c>
      <c r="QQ29" s="63" t="e">
        <f>QQ28/D55%</f>
        <v>#DIV/0!</v>
      </c>
      <c r="QR29" s="63" t="e">
        <f>QR28/D55%</f>
        <v>#DIV/0!</v>
      </c>
      <c r="QS29" s="63" t="e">
        <f>QS28/D55%</f>
        <v>#DIV/0!</v>
      </c>
      <c r="QT29" s="63" t="e">
        <f>QT28/D55%</f>
        <v>#DIV/0!</v>
      </c>
      <c r="QU29" s="63" t="e">
        <f>QU28/D55%</f>
        <v>#DIV/0!</v>
      </c>
      <c r="QV29" s="63" t="e">
        <f>QV28/D55%</f>
        <v>#DIV/0!</v>
      </c>
      <c r="QW29" s="63" t="e">
        <f>QW28/D55%</f>
        <v>#DIV/0!</v>
      </c>
      <c r="QX29" s="63" t="e">
        <f>QX28/D55%</f>
        <v>#DIV/0!</v>
      </c>
      <c r="QY29" s="63" t="e">
        <f>QY28/D55%</f>
        <v>#DIV/0!</v>
      </c>
      <c r="QZ29" s="63" t="e">
        <f>QZ28/D55%</f>
        <v>#DIV/0!</v>
      </c>
      <c r="RA29" s="63" t="e">
        <f>RA28/D55%</f>
        <v>#DIV/0!</v>
      </c>
      <c r="RB29" s="63" t="e">
        <f>RB28/D55%</f>
        <v>#DIV/0!</v>
      </c>
      <c r="RC29" s="63" t="e">
        <f>RC28/D55%</f>
        <v>#DIV/0!</v>
      </c>
      <c r="RD29" s="63" t="e">
        <f>RD28/D55%</f>
        <v>#DIV/0!</v>
      </c>
      <c r="RE29" s="63" t="e">
        <f>RE28/D55%</f>
        <v>#DIV/0!</v>
      </c>
      <c r="RF29" s="63" t="e">
        <f>RF28/D55%</f>
        <v>#DIV/0!</v>
      </c>
      <c r="RG29" s="63" t="e">
        <f>RG28/D55%</f>
        <v>#DIV/0!</v>
      </c>
      <c r="RH29" s="63" t="e">
        <f>RH28/D55%</f>
        <v>#DIV/0!</v>
      </c>
      <c r="RI29" s="63" t="e">
        <f>RI28/D55%</f>
        <v>#DIV/0!</v>
      </c>
      <c r="RJ29" s="63" t="e">
        <f>RJ28/D55%</f>
        <v>#DIV/0!</v>
      </c>
      <c r="RK29" s="63" t="e">
        <f>RK28/D55%</f>
        <v>#DIV/0!</v>
      </c>
      <c r="RL29" s="63" t="e">
        <f>RL28/D55%</f>
        <v>#DIV/0!</v>
      </c>
      <c r="RM29" s="63" t="e">
        <f>RM28/D55%</f>
        <v>#DIV/0!</v>
      </c>
      <c r="RN29" s="63" t="e">
        <f>RN28/D55%</f>
        <v>#DIV/0!</v>
      </c>
      <c r="RO29" s="63" t="e">
        <f>RO28/D55%</f>
        <v>#DIV/0!</v>
      </c>
      <c r="RP29" s="63" t="e">
        <f>RP28/D55%</f>
        <v>#DIV/0!</v>
      </c>
      <c r="RQ29" s="63" t="e">
        <f>RQ28/D55%</f>
        <v>#DIV/0!</v>
      </c>
      <c r="RR29" s="63" t="e">
        <f>RR28/D55%</f>
        <v>#DIV/0!</v>
      </c>
      <c r="RS29" s="63" t="e">
        <f>RS28/D55%</f>
        <v>#DIV/0!</v>
      </c>
      <c r="RT29" s="63" t="e">
        <f>RT28/D55%</f>
        <v>#DIV/0!</v>
      </c>
      <c r="RU29" s="63" t="e">
        <f>RU28/D55%</f>
        <v>#DIV/0!</v>
      </c>
      <c r="RV29" s="63" t="e">
        <f>RV28/D55%</f>
        <v>#DIV/0!</v>
      </c>
      <c r="RW29" s="63" t="e">
        <f>RW28/D55%</f>
        <v>#DIV/0!</v>
      </c>
      <c r="RX29" s="63" t="e">
        <f>RX28/D55%</f>
        <v>#DIV/0!</v>
      </c>
      <c r="RY29" s="63" t="e">
        <f>RY28/D55%</f>
        <v>#DIV/0!</v>
      </c>
      <c r="RZ29" s="63" t="e">
        <f>RZ28/D55%</f>
        <v>#DIV/0!</v>
      </c>
      <c r="SA29" s="63" t="e">
        <f>SA28/D55%</f>
        <v>#DIV/0!</v>
      </c>
      <c r="SB29" s="63" t="e">
        <f>SB28/D55%</f>
        <v>#DIV/0!</v>
      </c>
      <c r="SC29" s="63" t="e">
        <f>SC28/D55%</f>
        <v>#DIV/0!</v>
      </c>
      <c r="SD29" s="63" t="e">
        <f>SD28/D55%</f>
        <v>#DIV/0!</v>
      </c>
      <c r="SE29" s="63" t="e">
        <f>SE28/D55%</f>
        <v>#DIV/0!</v>
      </c>
      <c r="SF29" s="63" t="e">
        <f>SF28/D55%</f>
        <v>#DIV/0!</v>
      </c>
      <c r="SG29" s="63" t="e">
        <f>SG28/D55%</f>
        <v>#DIV/0!</v>
      </c>
      <c r="SH29" s="63" t="e">
        <f>SH28/D55%</f>
        <v>#DIV/0!</v>
      </c>
      <c r="SI29" s="63" t="e">
        <f>SI28/D55%</f>
        <v>#DIV/0!</v>
      </c>
      <c r="SJ29" s="63" t="e">
        <f>SJ28/D55%</f>
        <v>#DIV/0!</v>
      </c>
      <c r="SK29" s="63" t="e">
        <f>SK28/D55%</f>
        <v>#DIV/0!</v>
      </c>
      <c r="SL29" s="63" t="e">
        <f>SL28/D55%</f>
        <v>#DIV/0!</v>
      </c>
      <c r="SM29" s="63" t="e">
        <f>SM28/D55%</f>
        <v>#DIV/0!</v>
      </c>
      <c r="SN29" s="63" t="e">
        <f>SN28/D55%</f>
        <v>#DIV/0!</v>
      </c>
      <c r="SO29" s="63" t="e">
        <f>SO28/D55%</f>
        <v>#DIV/0!</v>
      </c>
      <c r="SP29" s="63" t="e">
        <f>SP28/D55%</f>
        <v>#DIV/0!</v>
      </c>
      <c r="SQ29" s="63" t="e">
        <f>SQ28/D55%</f>
        <v>#DIV/0!</v>
      </c>
      <c r="SR29" s="63" t="e">
        <f>SR28/D55%</f>
        <v>#DIV/0!</v>
      </c>
      <c r="SS29" s="63" t="e">
        <f>SS28/D55%</f>
        <v>#DIV/0!</v>
      </c>
      <c r="ST29" s="63" t="e">
        <f>ST28/D55%</f>
        <v>#DIV/0!</v>
      </c>
      <c r="SU29" s="63" t="e">
        <f>SU28/D55%</f>
        <v>#DIV/0!</v>
      </c>
      <c r="SV29" s="63" t="e">
        <f>SV28/D55%</f>
        <v>#DIV/0!</v>
      </c>
      <c r="SW29" s="63" t="e">
        <f>SW28/D55%</f>
        <v>#DIV/0!</v>
      </c>
      <c r="SX29" s="63" t="e">
        <f>SX28/D55%</f>
        <v>#DIV/0!</v>
      </c>
      <c r="SY29" s="63" t="e">
        <f>SY28/D55%</f>
        <v>#DIV/0!</v>
      </c>
      <c r="SZ29" s="63" t="e">
        <f>SZ28/D55%</f>
        <v>#DIV/0!</v>
      </c>
      <c r="TA29" s="63" t="e">
        <f>TA28/D55%</f>
        <v>#DIV/0!</v>
      </c>
      <c r="TB29" s="63" t="e">
        <f>TB28/D55%</f>
        <v>#DIV/0!</v>
      </c>
      <c r="TC29" s="63" t="e">
        <f>TC28/D55%</f>
        <v>#DIV/0!</v>
      </c>
      <c r="TD29" s="63" t="e">
        <f>TD28/D55%</f>
        <v>#DIV/0!</v>
      </c>
      <c r="TE29" s="63" t="e">
        <f>TE28/D55%</f>
        <v>#DIV/0!</v>
      </c>
      <c r="TF29" s="63" t="e">
        <f>TF28/D55%</f>
        <v>#DIV/0!</v>
      </c>
      <c r="TG29" s="63" t="e">
        <f>TG28/D55%</f>
        <v>#DIV/0!</v>
      </c>
      <c r="TH29" s="63" t="e">
        <f>TH28/D55%</f>
        <v>#DIV/0!</v>
      </c>
      <c r="TI29" s="63" t="e">
        <f>TI28/D55%</f>
        <v>#DIV/0!</v>
      </c>
      <c r="TJ29" s="63" t="e">
        <f>TJ28/D55%</f>
        <v>#DIV/0!</v>
      </c>
      <c r="TK29" s="63" t="e">
        <f>TK28/D55%</f>
        <v>#DIV/0!</v>
      </c>
      <c r="TL29" s="63" t="e">
        <f>TL28/D55%</f>
        <v>#DIV/0!</v>
      </c>
      <c r="TM29" s="63" t="e">
        <f>TM28/D55%</f>
        <v>#DIV/0!</v>
      </c>
      <c r="TN29" s="63" t="e">
        <f>TN28/D55%</f>
        <v>#DIV/0!</v>
      </c>
      <c r="TO29" s="63" t="e">
        <f>TO28/D55%</f>
        <v>#DIV/0!</v>
      </c>
      <c r="TP29" s="63" t="e">
        <f>TP28/D55%</f>
        <v>#DIV/0!</v>
      </c>
      <c r="TQ29" s="63" t="e">
        <f>TQ28/D55%</f>
        <v>#DIV/0!</v>
      </c>
      <c r="TR29" s="63" t="e">
        <f>TR28/D55%</f>
        <v>#DIV/0!</v>
      </c>
      <c r="TS29" s="63" t="e">
        <f>TS28/D55%</f>
        <v>#DIV/0!</v>
      </c>
      <c r="TT29" s="63" t="e">
        <f>TT28/D55%</f>
        <v>#DIV/0!</v>
      </c>
      <c r="TU29" s="63" t="e">
        <f>TU28/D55%</f>
        <v>#DIV/0!</v>
      </c>
      <c r="TV29" s="63" t="e">
        <f>TV28/D55%</f>
        <v>#DIV/0!</v>
      </c>
      <c r="TW29" s="63" t="e">
        <f>TW28/D55%</f>
        <v>#DIV/0!</v>
      </c>
      <c r="TX29" s="63" t="e">
        <f>TX28/D55%</f>
        <v>#DIV/0!</v>
      </c>
      <c r="TY29" s="63" t="e">
        <f>TY28/D55%</f>
        <v>#DIV/0!</v>
      </c>
      <c r="TZ29" s="63" t="e">
        <f>TZ28/D55%</f>
        <v>#DIV/0!</v>
      </c>
      <c r="UA29" s="63" t="e">
        <f>UA28/D55%</f>
        <v>#DIV/0!</v>
      </c>
      <c r="UB29" s="63" t="e">
        <f>UB28/D55%</f>
        <v>#DIV/0!</v>
      </c>
      <c r="UC29" s="63" t="e">
        <f>UC28/D55%</f>
        <v>#DIV/0!</v>
      </c>
      <c r="UD29" s="63" t="e">
        <f>UD28/D55%</f>
        <v>#DIV/0!</v>
      </c>
      <c r="UE29" s="63" t="e">
        <f>UE28/D55%</f>
        <v>#DIV/0!</v>
      </c>
      <c r="UF29" s="63" t="e">
        <f>UF28/D55%</f>
        <v>#DIV/0!</v>
      </c>
      <c r="UG29" s="63" t="e">
        <f>UG28/D55%</f>
        <v>#DIV/0!</v>
      </c>
      <c r="UH29" s="63" t="e">
        <f>UH28/D55%</f>
        <v>#DIV/0!</v>
      </c>
      <c r="UI29" s="63" t="e">
        <f>UI28/D55%</f>
        <v>#DIV/0!</v>
      </c>
      <c r="UJ29" s="63" t="e">
        <f>UJ28/D55%</f>
        <v>#DIV/0!</v>
      </c>
      <c r="UK29" s="63" t="e">
        <f>UK28/D55%</f>
        <v>#DIV/0!</v>
      </c>
      <c r="UL29" s="63" t="e">
        <f>UL28/D55%</f>
        <v>#DIV/0!</v>
      </c>
      <c r="UM29" s="63" t="e">
        <f>UM28/D55%</f>
        <v>#DIV/0!</v>
      </c>
      <c r="UN29" s="63" t="e">
        <f>UN28/D55%</f>
        <v>#DIV/0!</v>
      </c>
      <c r="UO29" s="63" t="e">
        <f>UO28/D55%</f>
        <v>#DIV/0!</v>
      </c>
      <c r="UP29" s="63" t="e">
        <f>UP28/D55%</f>
        <v>#DIV/0!</v>
      </c>
      <c r="UQ29" s="63" t="e">
        <f>UQ28/D55%</f>
        <v>#DIV/0!</v>
      </c>
      <c r="UR29" s="63" t="e">
        <f>UR28/D55%</f>
        <v>#DIV/0!</v>
      </c>
      <c r="US29" s="63" t="e">
        <f>US28/D55%</f>
        <v>#DIV/0!</v>
      </c>
      <c r="UT29" s="63" t="e">
        <f>UT28/D55%</f>
        <v>#DIV/0!</v>
      </c>
      <c r="UU29" s="63" t="e">
        <f>UU28/D55%</f>
        <v>#DIV/0!</v>
      </c>
      <c r="UV29" s="63" t="e">
        <f>UV28/D55%</f>
        <v>#DIV/0!</v>
      </c>
      <c r="UW29" s="63" t="e">
        <f>UW28/D55%</f>
        <v>#DIV/0!</v>
      </c>
      <c r="UX29" s="63" t="e">
        <f>UX28/D55%</f>
        <v>#DIV/0!</v>
      </c>
      <c r="UY29" s="63" t="e">
        <f>UY28/D55%</f>
        <v>#DIV/0!</v>
      </c>
      <c r="UZ29" s="63" t="e">
        <f>UZ28/D55%</f>
        <v>#DIV/0!</v>
      </c>
      <c r="VA29" s="63" t="e">
        <f>VA28/D55%</f>
        <v>#DIV/0!</v>
      </c>
      <c r="VB29" s="63" t="e">
        <f>VB28/D55%</f>
        <v>#DIV/0!</v>
      </c>
      <c r="VC29" s="63" t="e">
        <f>VC28/D55%</f>
        <v>#DIV/0!</v>
      </c>
      <c r="VD29" s="63" t="e">
        <f>VD28/D55%</f>
        <v>#DIV/0!</v>
      </c>
      <c r="VE29" s="63" t="e">
        <f>VE28/D55%</f>
        <v>#DIV/0!</v>
      </c>
      <c r="VF29" s="63" t="e">
        <f>VF28/D55%</f>
        <v>#DIV/0!</v>
      </c>
      <c r="VG29" s="63" t="e">
        <f>VG28/D55%</f>
        <v>#DIV/0!</v>
      </c>
      <c r="VH29" s="63" t="e">
        <f>VH28/D55%</f>
        <v>#DIV/0!</v>
      </c>
      <c r="VI29" s="63" t="e">
        <f>VI28/D55%</f>
        <v>#DIV/0!</v>
      </c>
      <c r="VJ29" s="63" t="e">
        <f>VJ28/D55%</f>
        <v>#DIV/0!</v>
      </c>
      <c r="VK29" s="63" t="e">
        <f>VK28/D55%</f>
        <v>#DIV/0!</v>
      </c>
      <c r="VL29" s="63" t="e">
        <f>VL28/D55%</f>
        <v>#DIV/0!</v>
      </c>
      <c r="VM29" s="63" t="e">
        <f>VM28/D55%</f>
        <v>#DIV/0!</v>
      </c>
      <c r="VN29" s="63" t="e">
        <f>VN28/D55%</f>
        <v>#DIV/0!</v>
      </c>
      <c r="VO29" s="63" t="e">
        <f>VO28/D55%</f>
        <v>#DIV/0!</v>
      </c>
      <c r="VP29" s="63" t="e">
        <f>VP28/D55%</f>
        <v>#DIV/0!</v>
      </c>
      <c r="VQ29" s="63" t="e">
        <f>VQ28/D55%</f>
        <v>#DIV/0!</v>
      </c>
      <c r="VR29" s="63" t="e">
        <f>VR28/D55%</f>
        <v>#DIV/0!</v>
      </c>
      <c r="VS29" s="63" t="e">
        <f>VS28/D55%</f>
        <v>#DIV/0!</v>
      </c>
      <c r="VT29" s="63" t="e">
        <f>VT28/D55%</f>
        <v>#DIV/0!</v>
      </c>
      <c r="VU29" s="63" t="e">
        <f>VU28/D55%</f>
        <v>#DIV/0!</v>
      </c>
    </row>
    <row r="30" spans="1:593" x14ac:dyDescent="0.25">
      <c r="A30" s="3">
        <v>17</v>
      </c>
    </row>
    <row r="31" spans="1:593" x14ac:dyDescent="0.25">
      <c r="A31" s="3">
        <v>18</v>
      </c>
      <c r="B31" t="s">
        <v>3214</v>
      </c>
    </row>
    <row r="32" spans="1:593" x14ac:dyDescent="0.25">
      <c r="A32" s="3">
        <v>19</v>
      </c>
      <c r="B32" t="s">
        <v>3215</v>
      </c>
      <c r="C32" t="s">
        <v>3233</v>
      </c>
      <c r="D32" t="e">
        <f>(C29+F29+I29+L29+O29+R29+U29+X29+AA29+AD29+AG29+AJ29+AM29+AP29+AS29+AV29+AY29+BB29+BE29+BH29+BK29+BN29+BQ29+BT29+BW29)/25</f>
        <v>#DIV/0!</v>
      </c>
    </row>
    <row r="33" spans="1:4" x14ac:dyDescent="0.25">
      <c r="A33" s="3">
        <v>20</v>
      </c>
      <c r="B33" t="s">
        <v>3216</v>
      </c>
      <c r="C33" t="s">
        <v>3233</v>
      </c>
      <c r="D33" t="e">
        <f>(D29+G29+J29+M29+P29+S29+V29+Y29+AB29+AE29+AH29+AK29+AN29+AQ29+AT29+AW29+AZ29+BC29+BF29+BI29+BL29+BO29+BR29+BU29+BX29)/25</f>
        <v>#DIV/0!</v>
      </c>
    </row>
    <row r="34" spans="1:4" x14ac:dyDescent="0.25">
      <c r="A34" s="3">
        <v>21</v>
      </c>
      <c r="B34" t="s">
        <v>3217</v>
      </c>
      <c r="C34" t="s">
        <v>3233</v>
      </c>
      <c r="D34" t="e">
        <f>(E29+H29+K29+N29+Q29+T29+W29+Z29+AC29+AF29+AI29+AL29+AO29+AR29+AU29+AX29+BA29+BD29+BG29+BJ29+BM29+BP29+BS29+BV29+BY29)/25</f>
        <v>#DIV/0!</v>
      </c>
    </row>
    <row r="35" spans="1:4" x14ac:dyDescent="0.25">
      <c r="A35" s="3">
        <v>22</v>
      </c>
    </row>
    <row r="36" spans="1:4" x14ac:dyDescent="0.25">
      <c r="A36" s="3">
        <v>23</v>
      </c>
      <c r="B36" t="s">
        <v>3215</v>
      </c>
      <c r="C36" t="s">
        <v>3234</v>
      </c>
      <c r="D36" t="e">
        <f>(BZ29+CC29+CF29+CI29+CL29+CO29+CR29+CU29+CX29+DA29+DD29+DG29+DJ29+DM29+DP29+DS29+DV29+DY29+EB29+EE29+EH29+EK29+EN29+EQ29+ET29+EW29+EZ29+FC29+FF29+FI29+FL29+FO29+FR29+FU29+FX29+GA29+GD29+GG29+GJ29+GM29+GP29+GS29+GV29+GY29+HB29+HE29+HH29+HK29+HN29+HQ29+HT29+HW29+HZ29+IC29+IF29+II29+IL29+IO29+IR29)/59</f>
        <v>#DIV/0!</v>
      </c>
    </row>
    <row r="37" spans="1:4" x14ac:dyDescent="0.25">
      <c r="A37" s="3">
        <v>24</v>
      </c>
      <c r="B37" t="s">
        <v>3216</v>
      </c>
      <c r="C37" t="s">
        <v>3234</v>
      </c>
      <c r="D37" t="e">
        <f>(CA29+CD29+CG29+CJ29+CM29+CP29+CS29+CV29+CY29+DB29+DE29+DH29+DK29+DN29+DQ29+DT29+DW29+DZ29+EC29+EF29+EI29+EL29+EO29+ER29+EU29+EX29+FA29+FD29+FG29+FJ29+FM29+FP29+FS29+FV29+FY29+GB29+GE29+GH29+GK29+GN29+GQ29+GT29+GW29+GZ29+HC29+HF29+HI29+HL29+HO29+HR29+HU29+HX29+IA29+ID29+IG29+IJ29+IM29+IP29+IS29)/59</f>
        <v>#DIV/0!</v>
      </c>
    </row>
    <row r="38" spans="1:4" x14ac:dyDescent="0.25">
      <c r="A38" s="3">
        <v>25</v>
      </c>
      <c r="B38" t="s">
        <v>3217</v>
      </c>
      <c r="C38" t="s">
        <v>3234</v>
      </c>
      <c r="D38" t="e">
        <f>(CB29+CE29+CH29+CK29+CN29+CQ29+CT29+CW29+CZ29+DC29+DF29+DI29+DL29+DO29+DR29+DU29+DX29+EA29+ED29+EG29+EJ29+EM29+EP29+ES29+EV29+EY29+FB29+FE29+FH29+FK29+FN29+FQ29+FT29+FW29+FZ29+GC29+GF29+GI29+GL29+GO29+GR29+GU29+GX29+HA29+HD29+HG29+HJ29+HM29+HP29+HS29+HV29+HY29+IB29+IE29+IH29+IK29+IN29+IQ29+IT29)/59</f>
        <v>#DIV/0!</v>
      </c>
    </row>
    <row r="39" spans="1:4" x14ac:dyDescent="0.25">
      <c r="A39" s="3">
        <v>26</v>
      </c>
    </row>
    <row r="40" spans="1:4" x14ac:dyDescent="0.25">
      <c r="A40" s="3">
        <v>27</v>
      </c>
      <c r="B40" t="s">
        <v>3215</v>
      </c>
      <c r="C40" t="s">
        <v>3235</v>
      </c>
      <c r="D40" t="e">
        <f>(IU29+IX29+JA29+JD29+JG29+JJ29+JM29+JP29+JS29+JV29+JY29+KB29+KE29)/13</f>
        <v>#DIV/0!</v>
      </c>
    </row>
    <row r="41" spans="1:4" x14ac:dyDescent="0.25">
      <c r="A41" s="3">
        <v>28</v>
      </c>
      <c r="B41" t="s">
        <v>3216</v>
      </c>
      <c r="C41" t="s">
        <v>3235</v>
      </c>
      <c r="D41" t="e">
        <f>(JN29+IV29+IY29+JB29+JE29+JH29+JK29+JQ29+JT29+JW29+JZ29+KC29+KF29)/13</f>
        <v>#DIV/0!</v>
      </c>
    </row>
    <row r="42" spans="1:4" x14ac:dyDescent="0.25">
      <c r="A42" s="3">
        <v>29</v>
      </c>
      <c r="B42" t="s">
        <v>3217</v>
      </c>
      <c r="C42" t="s">
        <v>3235</v>
      </c>
      <c r="D42" t="e">
        <f>(IW29+IZ29+JC29+JF29+JI29+JL29+JO29+JR29+JU29+JX29+KA29+KD29+KG29)/13</f>
        <v>#DIV/0!</v>
      </c>
    </row>
    <row r="43" spans="1:4" x14ac:dyDescent="0.25">
      <c r="A43" s="3">
        <v>30</v>
      </c>
    </row>
    <row r="44" spans="1:4" x14ac:dyDescent="0.25">
      <c r="A44" s="65" t="s">
        <v>789</v>
      </c>
      <c r="B44" t="s">
        <v>3215</v>
      </c>
      <c r="C44" t="s">
        <v>3236</v>
      </c>
      <c r="D44" s="53" t="e">
        <f>(KH29+KK29+KN29+KQ29+KT29+KW29+KZ29+LC29+LF29+LI29+LL29+LO29+LR29+LU29+LX29+MA29+MD29+MG29+MJ29+MM29+MP29+MS29+MV29+MY29+NB29+NE29+NH29+NK29+NN29+NQ29+NT29+NW29+NZ29+OC29+OF29+OI29+OL29+OO29+OR29+OU29+OX29+PA29+PD29+PG29+PJ29+PM29+PP29+PS29+PV29+PY29+QB29+QE29+QH29+QK29+QN29+QQ29+QT29+QW29+QZ29+RC29+RF29)/61</f>
        <v>#DIV/0!</v>
      </c>
    </row>
    <row r="45" spans="1:4" ht="37.5" customHeight="1" x14ac:dyDescent="0.25">
      <c r="A45" s="67" t="s">
        <v>3243</v>
      </c>
      <c r="B45" t="s">
        <v>3216</v>
      </c>
      <c r="C45" t="s">
        <v>3236</v>
      </c>
      <c r="D45" t="e">
        <f>(KI29+KL29+KO29+KR29+KU29+KX29+LA29+LD29+LG29+LJ29+LM29+LP29+LS29+LV29+LY29+MB29+ME29+MH29+MK29+MN29+MQ29+MT29+MW29+MZ29+NC29+NF29+NI29+NL29+NO29+NR29+NU29+NX29+OA29+OD29+OG29+OJ29+OM29+OP29+OS29+OV29+OY29+PB29+PE29+PH29+PK29+PN29+PQ29+PT29+PW29+PZ29+QC29+QF29+QI29+QL29+QO29+QR29+QU29+QX29+RA29+RD29+RG29)/61</f>
        <v>#DIV/0!</v>
      </c>
    </row>
    <row r="46" spans="1:4" x14ac:dyDescent="0.25">
      <c r="B46" t="s">
        <v>3217</v>
      </c>
      <c r="C46" t="s">
        <v>3236</v>
      </c>
      <c r="D46" t="e">
        <f>(KJ29+KM29+KP29+KS29+KV29+KY29+LB29+LE29+LH29+LK29+LN29+LQ29+LT29+LW29+LZ29+MC29+MF29+MI29+ML29+MO29+MR29+MU29+MX29+NA29+ND29+NG29+NJ29+NM29+NP29+NS29+NV29+NY29+OB29+OE29+OH29+OK29+ON29+OQ29+OT29+OW29+OZ29+PC29+PF29+PI29+PL29+PO29+PR29+PU29+PX29+QA29+QD29+QG29+QJ29+QM29+QP29+QS29+QV29+QY29+RB29+RE29+RH29)/61</f>
        <v>#DIV/0!</v>
      </c>
    </row>
    <row r="48" spans="1:4" x14ac:dyDescent="0.25">
      <c r="B48" t="s">
        <v>3215</v>
      </c>
      <c r="C48" t="s">
        <v>3237</v>
      </c>
      <c r="D48" t="e">
        <f>(VP29+RI29+RL29+RO29+RR29+RU29+RX29+SA29+SD29+SG29+SJ29+SM29+SP29+SS29+SV29+SY29+TB29+TE29+TH29+TK29+TN29+TQ29+TT29+TW29+TZ29+UC29+UF29+UI29+UL29+UO29+UR29+UU29+UX29+VA29+VD29+VG29+VJ29+VM29+VS29)/39</f>
        <v>#DIV/0!</v>
      </c>
    </row>
    <row r="49" spans="2:19" x14ac:dyDescent="0.25">
      <c r="B49" t="s">
        <v>3216</v>
      </c>
      <c r="C49" t="s">
        <v>3237</v>
      </c>
      <c r="D49" t="e">
        <f>(RJ29+RM29+RP29+RS29+RV29+RY29+SB29+SE29+SH29+SK29+SN29+SQ29+ST29+SW29+SZ29+TC29+TF29+TI29+TL29+TO29+TR29+TU29+TX29+UA29+UD29+UG29+UJ29+UM29+UP29+US29+UV29+UY29+VB29+VE29+VH29+VK29+VN29+VQ29+VT29)/39</f>
        <v>#DIV/0!</v>
      </c>
    </row>
    <row r="50" spans="2:19" x14ac:dyDescent="0.25">
      <c r="B50" t="s">
        <v>3217</v>
      </c>
      <c r="C50" t="s">
        <v>3237</v>
      </c>
      <c r="D50" t="e">
        <f>(RK29+RN29+RQ29+RT29+RW29+RZ29+SC29+SF29+SI29+SL29+SO29+SR29+SU29+SX29+TA29+TD29+TG29+TJ29+TM29+TP29+TS29+TV29+TY29+UB29+UE29+UH29+UK29+UN29+UQ29+UT29+UW29+UZ29+VC29+VF29+VI29+VL29+VO29+VR29+VU29)/39</f>
        <v>#DIV/0!</v>
      </c>
    </row>
    <row r="53" spans="2:19" x14ac:dyDescent="0.25">
      <c r="B53" s="117" t="s">
        <v>3255</v>
      </c>
      <c r="C53" s="117" t="s">
        <v>3256</v>
      </c>
      <c r="D53" s="117" t="s">
        <v>3257</v>
      </c>
      <c r="E53" s="117" t="s">
        <v>3247</v>
      </c>
      <c r="F53" s="117"/>
      <c r="G53" s="117"/>
      <c r="H53" s="117" t="s">
        <v>3248</v>
      </c>
      <c r="I53" s="117"/>
      <c r="J53" s="117"/>
      <c r="K53" s="117" t="s">
        <v>3249</v>
      </c>
      <c r="L53" s="117"/>
      <c r="M53" s="117"/>
      <c r="N53" s="117" t="s">
        <v>3250</v>
      </c>
      <c r="O53" s="117"/>
      <c r="P53" s="117"/>
      <c r="Q53" s="117" t="s">
        <v>3251</v>
      </c>
      <c r="R53" s="117"/>
      <c r="S53" s="117"/>
    </row>
    <row r="54" spans="2:19" ht="120" x14ac:dyDescent="0.25">
      <c r="B54" s="117"/>
      <c r="C54" s="117"/>
      <c r="D54" s="117"/>
      <c r="E54" s="61" t="s">
        <v>3252</v>
      </c>
      <c r="F54" s="61" t="s">
        <v>3253</v>
      </c>
      <c r="G54" s="61" t="s">
        <v>3254</v>
      </c>
      <c r="H54" s="61" t="s">
        <v>3252</v>
      </c>
      <c r="I54" s="61" t="s">
        <v>3253</v>
      </c>
      <c r="J54" s="61" t="s">
        <v>3254</v>
      </c>
      <c r="K54" s="61" t="s">
        <v>3252</v>
      </c>
      <c r="L54" s="61" t="s">
        <v>3253</v>
      </c>
      <c r="M54" s="61" t="s">
        <v>3254</v>
      </c>
      <c r="N54" s="61" t="s">
        <v>3252</v>
      </c>
      <c r="O54" s="61" t="s">
        <v>3253</v>
      </c>
      <c r="P54" s="61" t="s">
        <v>3254</v>
      </c>
      <c r="Q54" s="61" t="s">
        <v>3252</v>
      </c>
      <c r="R54" s="61" t="s">
        <v>3253</v>
      </c>
      <c r="S54" s="61" t="s">
        <v>3254</v>
      </c>
    </row>
    <row r="55" spans="2:19" ht="15.75" x14ac:dyDescent="0.25">
      <c r="B55" s="56" t="s">
        <v>3245</v>
      </c>
      <c r="C55" s="57" t="s">
        <v>3246</v>
      </c>
      <c r="D55" s="62">
        <f>COUNTA(B14:B27)</f>
        <v>0</v>
      </c>
      <c r="E55" s="58" t="e">
        <f>D32*D55/100</f>
        <v>#DIV/0!</v>
      </c>
      <c r="F55" s="58" t="e">
        <f>D33*D55/100</f>
        <v>#DIV/0!</v>
      </c>
      <c r="G55" s="58" t="e">
        <f>D34*D55/100</f>
        <v>#DIV/0!</v>
      </c>
      <c r="H55" s="58" t="e">
        <f>D36*D55/100</f>
        <v>#DIV/0!</v>
      </c>
      <c r="I55" s="58" t="e">
        <f>D37*D55/100</f>
        <v>#DIV/0!</v>
      </c>
      <c r="J55" s="58" t="e">
        <f>D38*D55/100</f>
        <v>#DIV/0!</v>
      </c>
      <c r="K55" s="58" t="e">
        <f>D40*D55/100</f>
        <v>#DIV/0!</v>
      </c>
      <c r="L55" s="58" t="e">
        <f>D41*D55/100</f>
        <v>#DIV/0!</v>
      </c>
      <c r="M55" s="58" t="e">
        <f>D42*D55/100</f>
        <v>#DIV/0!</v>
      </c>
      <c r="N55" s="58" t="e">
        <f>D44*D55/100</f>
        <v>#DIV/0!</v>
      </c>
      <c r="O55" s="59" t="e">
        <f>D45*D55/100</f>
        <v>#DIV/0!</v>
      </c>
      <c r="P55" s="59" t="e">
        <f>D46*D55/100</f>
        <v>#DIV/0!</v>
      </c>
      <c r="Q55" s="59" t="e">
        <f>D48*D55/100</f>
        <v>#DIV/0!</v>
      </c>
      <c r="R55" s="59" t="e">
        <f>D49*D55/100</f>
        <v>#DIV/0!</v>
      </c>
      <c r="S55" s="60" t="e">
        <f>D50*D55/100</f>
        <v>#DIV/0!</v>
      </c>
    </row>
    <row r="69" spans="1:1" x14ac:dyDescent="0.25">
      <c r="A69" s="115" t="s">
        <v>0</v>
      </c>
    </row>
    <row r="70" spans="1:1" x14ac:dyDescent="0.25">
      <c r="A70" s="116"/>
    </row>
    <row r="71" spans="1:1" x14ac:dyDescent="0.25">
      <c r="A71" s="55">
        <v>1</v>
      </c>
    </row>
  </sheetData>
  <mergeCells count="428"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  <mergeCell ref="HZ11:IB11"/>
    <mergeCell ref="IC11:IE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TK12:TM12"/>
    <mergeCell ref="TN12:TP12"/>
    <mergeCell ref="TQ12:TS12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KT12:KV12"/>
    <mergeCell ref="KW12:KY12"/>
    <mergeCell ref="KZ12:LB12"/>
    <mergeCell ref="LO12:LQ12"/>
    <mergeCell ref="LR12:LT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PJ4:RH4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RF12:RH12"/>
    <mergeCell ref="RF11:RH11"/>
    <mergeCell ref="RC11:RE11"/>
    <mergeCell ref="QZ11:RB11"/>
    <mergeCell ref="QW11:QY11"/>
    <mergeCell ref="QT11:QV11"/>
    <mergeCell ref="QQ11:QS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A2:U2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QQ12:QS12"/>
    <mergeCell ref="QT12:QV12"/>
    <mergeCell ref="QW12:QY12"/>
    <mergeCell ref="QZ12:RB12"/>
    <mergeCell ref="RC12:RE12"/>
    <mergeCell ref="A69:A70"/>
    <mergeCell ref="B53:B54"/>
    <mergeCell ref="C53:C54"/>
    <mergeCell ref="D53:D54"/>
    <mergeCell ref="E53:G53"/>
    <mergeCell ref="H53:J53"/>
    <mergeCell ref="K53:M53"/>
    <mergeCell ref="N53:P53"/>
    <mergeCell ref="Q53:S5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E71"/>
  <sheetViews>
    <sheetView tabSelected="1" topLeftCell="A1048185" zoomScale="80" zoomScaleNormal="80" workbookViewId="0">
      <pane ySplit="495" activePane="bottomLeft"/>
      <selection activeCell="DP1048182" sqref="DP1048182"/>
      <selection pane="bottomLeft"/>
    </sheetView>
  </sheetViews>
  <sheetFormatPr defaultRowHeight="15" x14ac:dyDescent="0.25"/>
  <cols>
    <col min="2" max="2" width="32.7109375" customWidth="1"/>
    <col min="3" max="3" width="24.140625" customWidth="1"/>
  </cols>
  <sheetData>
    <row r="1" spans="1:707" ht="15.75" x14ac:dyDescent="0.25">
      <c r="A1" t="s">
        <v>367</v>
      </c>
      <c r="B1" s="13" t="s">
        <v>2177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707" ht="15.75" x14ac:dyDescent="0.25">
      <c r="A2" s="8"/>
      <c r="B2" s="7">
        <v>2022</v>
      </c>
      <c r="C2" s="7"/>
      <c r="D2" s="7"/>
      <c r="E2" s="7" t="s">
        <v>3272</v>
      </c>
      <c r="F2" s="7"/>
      <c r="G2" s="7"/>
      <c r="H2" s="7" t="s">
        <v>3274</v>
      </c>
      <c r="I2" s="7"/>
      <c r="J2" s="14"/>
      <c r="K2" s="14"/>
      <c r="L2" s="15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70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707" ht="15.6" customHeight="1" x14ac:dyDescent="0.25">
      <c r="A4" s="109" t="s">
        <v>0</v>
      </c>
      <c r="B4" s="109" t="s">
        <v>1</v>
      </c>
      <c r="C4" s="143" t="s">
        <v>87</v>
      </c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3"/>
      <c r="BZ4" s="143"/>
      <c r="CA4" s="143"/>
      <c r="CB4" s="143"/>
      <c r="CC4" s="143"/>
      <c r="CD4" s="143"/>
      <c r="CE4" s="143"/>
      <c r="CF4" s="143"/>
      <c r="CG4" s="143"/>
      <c r="CH4" s="143"/>
      <c r="CI4" s="143"/>
      <c r="CJ4" s="143"/>
      <c r="CK4" s="143"/>
      <c r="CL4" s="143"/>
      <c r="CM4" s="143"/>
      <c r="CN4" s="143"/>
      <c r="CO4" s="81" t="s">
        <v>2</v>
      </c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2"/>
      <c r="EE4" s="82"/>
      <c r="EF4" s="82"/>
      <c r="EG4" s="82"/>
      <c r="EH4" s="82"/>
      <c r="EI4" s="82"/>
      <c r="EJ4" s="82"/>
      <c r="EK4" s="82" t="s">
        <v>2</v>
      </c>
      <c r="EL4" s="82"/>
      <c r="EM4" s="82"/>
      <c r="EN4" s="82"/>
      <c r="EO4" s="82"/>
      <c r="EP4" s="82"/>
      <c r="EQ4" s="82"/>
      <c r="ER4" s="82"/>
      <c r="ES4" s="82"/>
      <c r="ET4" s="82"/>
      <c r="EU4" s="82"/>
      <c r="EV4" s="82"/>
      <c r="EW4" s="82"/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/>
      <c r="FJ4" s="82"/>
      <c r="FK4" s="82"/>
      <c r="FL4" s="82"/>
      <c r="FM4" s="82"/>
      <c r="FN4" s="82"/>
      <c r="FO4" s="82"/>
      <c r="FP4" s="82"/>
      <c r="FQ4" s="82"/>
      <c r="FR4" s="82"/>
      <c r="FS4" s="82"/>
      <c r="FT4" s="82"/>
      <c r="FU4" s="82"/>
      <c r="FV4" s="82"/>
      <c r="FW4" s="82"/>
      <c r="FX4" s="82" t="s">
        <v>2</v>
      </c>
      <c r="FY4" s="82"/>
      <c r="FZ4" s="82"/>
      <c r="GA4" s="82"/>
      <c r="GB4" s="82"/>
      <c r="GC4" s="82"/>
      <c r="GD4" s="82"/>
      <c r="GE4" s="82"/>
      <c r="GF4" s="82"/>
      <c r="GG4" s="82"/>
      <c r="GH4" s="82"/>
      <c r="GI4" s="82"/>
      <c r="GJ4" s="82"/>
      <c r="GK4" s="82"/>
      <c r="GL4" s="82"/>
      <c r="GM4" s="82"/>
      <c r="GN4" s="82"/>
      <c r="GO4" s="82"/>
      <c r="GP4" s="82"/>
      <c r="GQ4" s="82"/>
      <c r="GR4" s="82"/>
      <c r="GS4" s="82"/>
      <c r="GT4" s="82"/>
      <c r="GU4" s="82"/>
      <c r="GV4" s="82"/>
      <c r="GW4" s="82"/>
      <c r="GX4" s="82"/>
      <c r="GY4" s="82"/>
      <c r="GZ4" s="82"/>
      <c r="HA4" s="82"/>
      <c r="HB4" s="82"/>
      <c r="HC4" s="82"/>
      <c r="HD4" s="82"/>
      <c r="HE4" s="82"/>
      <c r="HF4" s="82"/>
      <c r="HG4" s="82"/>
      <c r="HH4" s="82"/>
      <c r="HI4" s="82"/>
      <c r="HJ4" s="82"/>
      <c r="HK4" s="82"/>
      <c r="HL4" s="82"/>
      <c r="HM4" s="82"/>
      <c r="HN4" s="82" t="s">
        <v>2</v>
      </c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  <c r="IU4" s="89"/>
      <c r="IV4" s="89"/>
      <c r="IW4" s="89"/>
      <c r="IX4" s="89"/>
      <c r="IY4" s="89"/>
      <c r="IZ4" s="89"/>
      <c r="JA4" s="89"/>
      <c r="JB4" s="89"/>
      <c r="JC4" s="89"/>
      <c r="JD4" s="89"/>
      <c r="JE4" s="89"/>
      <c r="JF4" s="89"/>
      <c r="JG4" s="89"/>
      <c r="JH4" s="89"/>
      <c r="JI4" s="89"/>
      <c r="JJ4" s="89"/>
      <c r="JK4" s="89"/>
      <c r="JL4" s="89"/>
      <c r="JM4" s="89"/>
      <c r="JN4" s="89"/>
      <c r="JO4" s="89"/>
      <c r="JP4" s="89"/>
      <c r="JQ4" s="89"/>
      <c r="JR4" s="89"/>
      <c r="JS4" s="89"/>
      <c r="JT4" s="89"/>
      <c r="JU4" s="89"/>
      <c r="JV4" s="89"/>
      <c r="JW4" s="89"/>
      <c r="JX4" s="89"/>
      <c r="JY4" s="89"/>
      <c r="JZ4" s="89"/>
      <c r="KA4" s="89"/>
      <c r="KB4" s="89"/>
      <c r="KC4" s="89"/>
      <c r="KD4" s="89"/>
      <c r="KE4" s="89"/>
      <c r="KF4" s="89"/>
      <c r="KG4" s="89"/>
      <c r="KH4" s="89"/>
      <c r="KI4" s="89"/>
      <c r="KJ4" s="89"/>
      <c r="KK4" s="89"/>
      <c r="KL4" s="89"/>
      <c r="KM4" s="89"/>
      <c r="KN4" s="89"/>
      <c r="KO4" s="89"/>
      <c r="KP4" s="89"/>
      <c r="KQ4" s="89"/>
      <c r="KR4" s="89"/>
      <c r="KS4" s="89"/>
      <c r="KT4" s="89"/>
      <c r="KU4" s="89"/>
      <c r="KV4" s="111"/>
      <c r="KW4" s="124" t="s">
        <v>181</v>
      </c>
      <c r="KX4" s="90"/>
      <c r="KY4" s="90"/>
      <c r="KZ4" s="90"/>
      <c r="LA4" s="90"/>
      <c r="LB4" s="90"/>
      <c r="LC4" s="90"/>
      <c r="LD4" s="90"/>
      <c r="LE4" s="90"/>
      <c r="LF4" s="90"/>
      <c r="LG4" s="90"/>
      <c r="LH4" s="90"/>
      <c r="LI4" s="90"/>
      <c r="LJ4" s="90"/>
      <c r="LK4" s="90"/>
      <c r="LL4" s="90"/>
      <c r="LM4" s="90"/>
      <c r="LN4" s="90"/>
      <c r="LO4" s="90"/>
      <c r="LP4" s="90"/>
      <c r="LQ4" s="90"/>
      <c r="LR4" s="90"/>
      <c r="LS4" s="90"/>
      <c r="LT4" s="90"/>
      <c r="LU4" s="90"/>
      <c r="LV4" s="90"/>
      <c r="LW4" s="90"/>
      <c r="LX4" s="90"/>
      <c r="LY4" s="90"/>
      <c r="LZ4" s="90"/>
      <c r="MA4" s="90"/>
      <c r="MB4" s="90"/>
      <c r="MC4" s="90"/>
      <c r="MD4" s="90"/>
      <c r="ME4" s="90"/>
      <c r="MF4" s="90"/>
      <c r="MG4" s="90"/>
      <c r="MH4" s="90"/>
      <c r="MI4" s="90"/>
      <c r="MJ4" s="90"/>
      <c r="MK4" s="90"/>
      <c r="ML4" s="90"/>
      <c r="MM4" s="90"/>
      <c r="MN4" s="90"/>
      <c r="MO4" s="90"/>
      <c r="MP4" s="78" t="s">
        <v>244</v>
      </c>
      <c r="MQ4" s="79"/>
      <c r="MR4" s="79"/>
      <c r="MS4" s="79"/>
      <c r="MT4" s="79"/>
      <c r="MU4" s="79"/>
      <c r="MV4" s="79"/>
      <c r="MW4" s="79"/>
      <c r="MX4" s="79"/>
      <c r="MY4" s="79"/>
      <c r="MZ4" s="79"/>
      <c r="NA4" s="79"/>
      <c r="NB4" s="79"/>
      <c r="NC4" s="79"/>
      <c r="ND4" s="79"/>
      <c r="NE4" s="79"/>
      <c r="NF4" s="79"/>
      <c r="NG4" s="79"/>
      <c r="NH4" s="79"/>
      <c r="NI4" s="79"/>
      <c r="NJ4" s="79"/>
      <c r="NK4" s="79"/>
      <c r="NL4" s="79"/>
      <c r="NM4" s="79"/>
      <c r="NN4" s="79"/>
      <c r="NO4" s="79"/>
      <c r="NP4" s="79"/>
      <c r="NQ4" s="79"/>
      <c r="NR4" s="79"/>
      <c r="NS4" s="79"/>
      <c r="NT4" s="79"/>
      <c r="NU4" s="79"/>
      <c r="NV4" s="79"/>
      <c r="NW4" s="79"/>
      <c r="NX4" s="79"/>
      <c r="NY4" s="79"/>
      <c r="NZ4" s="79"/>
      <c r="OA4" s="79"/>
      <c r="OB4" s="79"/>
      <c r="OC4" s="79"/>
      <c r="OD4" s="79"/>
      <c r="OE4" s="79"/>
      <c r="OF4" s="79"/>
      <c r="OG4" s="79"/>
      <c r="OH4" s="79"/>
      <c r="OI4" s="79"/>
      <c r="OJ4" s="79"/>
      <c r="OK4" s="79"/>
      <c r="OL4" s="79"/>
      <c r="OM4" s="79"/>
      <c r="ON4" s="79"/>
      <c r="OO4" s="79"/>
      <c r="OP4" s="79"/>
      <c r="OQ4" s="80"/>
      <c r="OR4" s="139" t="s">
        <v>244</v>
      </c>
      <c r="OS4" s="139"/>
      <c r="OT4" s="139"/>
      <c r="OU4" s="139"/>
      <c r="OV4" s="139"/>
      <c r="OW4" s="139"/>
      <c r="OX4" s="139"/>
      <c r="OY4" s="139"/>
      <c r="OZ4" s="139"/>
      <c r="PA4" s="139"/>
      <c r="PB4" s="139"/>
      <c r="PC4" s="139"/>
      <c r="PD4" s="139"/>
      <c r="PE4" s="139"/>
      <c r="PF4" s="139"/>
      <c r="PG4" s="139"/>
      <c r="PH4" s="139"/>
      <c r="PI4" s="139"/>
      <c r="PJ4" s="139"/>
      <c r="PK4" s="139"/>
      <c r="PL4" s="139"/>
      <c r="PM4" s="139"/>
      <c r="PN4" s="139"/>
      <c r="PO4" s="139"/>
      <c r="PP4" s="139"/>
      <c r="PQ4" s="139"/>
      <c r="PR4" s="139"/>
      <c r="PS4" s="139"/>
      <c r="PT4" s="139"/>
      <c r="PU4" s="139"/>
      <c r="PV4" s="139" t="s">
        <v>244</v>
      </c>
      <c r="PW4" s="139"/>
      <c r="PX4" s="139"/>
      <c r="PY4" s="139"/>
      <c r="PZ4" s="139"/>
      <c r="QA4" s="139"/>
      <c r="QB4" s="139"/>
      <c r="QC4" s="139"/>
      <c r="QD4" s="139"/>
      <c r="QE4" s="139"/>
      <c r="QF4" s="139"/>
      <c r="QG4" s="139"/>
      <c r="QH4" s="139"/>
      <c r="QI4" s="139"/>
      <c r="QJ4" s="139"/>
      <c r="QK4" s="139"/>
      <c r="QL4" s="139"/>
      <c r="QM4" s="139"/>
      <c r="QN4" s="139"/>
      <c r="QO4" s="139"/>
      <c r="QP4" s="139"/>
      <c r="QQ4" s="139"/>
      <c r="QR4" s="139"/>
      <c r="QS4" s="139"/>
      <c r="QT4" s="139"/>
      <c r="QU4" s="139"/>
      <c r="QV4" s="139"/>
      <c r="QW4" s="139"/>
      <c r="QX4" s="139"/>
      <c r="QY4" s="139"/>
      <c r="QZ4" s="139"/>
      <c r="RA4" s="139"/>
      <c r="RB4" s="139"/>
      <c r="RC4" s="139"/>
      <c r="RD4" s="139"/>
      <c r="RE4" s="139"/>
      <c r="RF4" s="78" t="s">
        <v>244</v>
      </c>
      <c r="RG4" s="79"/>
      <c r="RH4" s="79"/>
      <c r="RI4" s="79"/>
      <c r="RJ4" s="79"/>
      <c r="RK4" s="79"/>
      <c r="RL4" s="79"/>
      <c r="RM4" s="79"/>
      <c r="RN4" s="79"/>
      <c r="RO4" s="79"/>
      <c r="RP4" s="79"/>
      <c r="RQ4" s="79"/>
      <c r="RR4" s="79"/>
      <c r="RS4" s="79"/>
      <c r="RT4" s="79"/>
      <c r="RU4" s="79"/>
      <c r="RV4" s="79"/>
      <c r="RW4" s="79"/>
      <c r="RX4" s="79"/>
      <c r="RY4" s="79"/>
      <c r="RZ4" s="79"/>
      <c r="SA4" s="79"/>
      <c r="SB4" s="79"/>
      <c r="SC4" s="79"/>
      <c r="SD4" s="79"/>
      <c r="SE4" s="79"/>
      <c r="SF4" s="79"/>
      <c r="SG4" s="79"/>
      <c r="SH4" s="79"/>
      <c r="SI4" s="79"/>
      <c r="SJ4" s="79"/>
      <c r="SK4" s="79"/>
      <c r="SL4" s="80"/>
      <c r="SM4" s="81" t="s">
        <v>244</v>
      </c>
      <c r="SN4" s="82"/>
      <c r="SO4" s="82"/>
      <c r="SP4" s="82"/>
      <c r="SQ4" s="82"/>
      <c r="SR4" s="82"/>
      <c r="SS4" s="82"/>
      <c r="ST4" s="82"/>
      <c r="SU4" s="82"/>
      <c r="SV4" s="82"/>
      <c r="SW4" s="82"/>
      <c r="SX4" s="82"/>
      <c r="SY4" s="82"/>
      <c r="SZ4" s="82"/>
      <c r="TA4" s="82"/>
      <c r="TB4" s="82"/>
      <c r="TC4" s="82"/>
      <c r="TD4" s="82"/>
      <c r="TE4" s="82"/>
      <c r="TF4" s="82"/>
      <c r="TG4" s="82"/>
      <c r="TH4" s="82"/>
      <c r="TI4" s="82"/>
      <c r="TJ4" s="82"/>
      <c r="TK4" s="82"/>
      <c r="TL4" s="82"/>
      <c r="TM4" s="82"/>
      <c r="TN4" s="82"/>
      <c r="TO4" s="82"/>
      <c r="TP4" s="82"/>
      <c r="TQ4" s="82"/>
      <c r="TR4" s="82"/>
      <c r="TS4" s="82"/>
      <c r="TT4" s="82"/>
      <c r="TU4" s="82"/>
      <c r="TV4" s="82"/>
      <c r="TW4" s="82"/>
      <c r="TX4" s="82"/>
      <c r="TY4" s="82"/>
      <c r="TZ4" s="82"/>
      <c r="UA4" s="82"/>
      <c r="UB4" s="112"/>
      <c r="UC4" s="93" t="s">
        <v>291</v>
      </c>
      <c r="UD4" s="127"/>
      <c r="UE4" s="127"/>
      <c r="UF4" s="127"/>
      <c r="UG4" s="127"/>
      <c r="UH4" s="127"/>
      <c r="UI4" s="127"/>
      <c r="UJ4" s="127"/>
      <c r="UK4" s="127"/>
      <c r="UL4" s="127"/>
      <c r="UM4" s="127"/>
      <c r="UN4" s="127"/>
      <c r="UO4" s="127"/>
      <c r="UP4" s="127"/>
      <c r="UQ4" s="127"/>
      <c r="UR4" s="127"/>
      <c r="US4" s="127"/>
      <c r="UT4" s="127"/>
      <c r="UU4" s="127"/>
      <c r="UV4" s="127"/>
      <c r="UW4" s="127"/>
      <c r="UX4" s="127"/>
      <c r="UY4" s="127"/>
      <c r="UZ4" s="127"/>
      <c r="VA4" s="127"/>
      <c r="VB4" s="127"/>
      <c r="VC4" s="127"/>
      <c r="VD4" s="127"/>
      <c r="VE4" s="127"/>
      <c r="VF4" s="127"/>
      <c r="VG4" s="127"/>
      <c r="VH4" s="127"/>
      <c r="VI4" s="127"/>
      <c r="VJ4" s="127"/>
      <c r="VK4" s="127"/>
      <c r="VL4" s="127"/>
      <c r="VM4" s="127"/>
      <c r="VN4" s="127"/>
      <c r="VO4" s="127"/>
      <c r="VP4" s="127"/>
      <c r="VQ4" s="127"/>
      <c r="VR4" s="127"/>
      <c r="VS4" s="127"/>
      <c r="VT4" s="127"/>
      <c r="VU4" s="127"/>
      <c r="VV4" s="127"/>
      <c r="VW4" s="127"/>
      <c r="VX4" s="127"/>
      <c r="VY4" s="127"/>
      <c r="VZ4" s="127"/>
      <c r="WA4" s="127"/>
      <c r="WB4" s="127"/>
      <c r="WC4" s="127"/>
      <c r="WD4" s="127"/>
      <c r="WE4" s="127"/>
      <c r="WF4" s="127"/>
      <c r="WG4" s="127"/>
      <c r="WH4" s="127"/>
      <c r="WI4" s="127"/>
      <c r="WJ4" s="127"/>
      <c r="WK4" s="127"/>
      <c r="WL4" s="127"/>
      <c r="WM4" s="127"/>
      <c r="WN4" s="127"/>
      <c r="WO4" s="127"/>
      <c r="WP4" s="127"/>
      <c r="WQ4" s="127"/>
      <c r="WR4" s="127"/>
      <c r="WS4" s="127"/>
      <c r="WT4" s="127"/>
      <c r="WU4" s="127"/>
      <c r="WV4" s="127"/>
      <c r="WW4" s="127"/>
      <c r="WX4" s="127"/>
      <c r="WY4" s="127"/>
      <c r="WZ4" s="127"/>
      <c r="XA4" s="127"/>
      <c r="XB4" s="127"/>
      <c r="XC4" s="127"/>
      <c r="XD4" s="127"/>
      <c r="XE4" s="127"/>
      <c r="XF4" s="127"/>
      <c r="XG4" s="127"/>
      <c r="XH4" s="127"/>
      <c r="XI4" s="127"/>
      <c r="XJ4" s="127"/>
      <c r="XK4" s="127"/>
      <c r="XL4" s="127"/>
      <c r="XM4" s="127"/>
      <c r="XN4" s="127"/>
      <c r="XO4" s="127"/>
      <c r="XP4" s="127"/>
      <c r="XQ4" s="127"/>
      <c r="XR4" s="127"/>
      <c r="XS4" s="127"/>
      <c r="XT4" s="127"/>
      <c r="XU4" s="127"/>
      <c r="XV4" s="127"/>
      <c r="XW4" s="127"/>
      <c r="XX4" s="127"/>
      <c r="XY4" s="127"/>
      <c r="XZ4" s="127"/>
      <c r="YA4" s="127"/>
      <c r="YB4" s="127"/>
      <c r="YC4" s="127"/>
      <c r="YD4" s="127"/>
      <c r="YE4" s="127"/>
      <c r="YF4" s="127"/>
      <c r="YG4" s="127"/>
      <c r="YH4" s="127"/>
      <c r="YI4" s="127"/>
      <c r="YJ4" s="127"/>
      <c r="YK4" s="127"/>
      <c r="YL4" s="127"/>
      <c r="YM4" s="127"/>
      <c r="YN4" s="127"/>
      <c r="YO4" s="127"/>
      <c r="YP4" s="127"/>
      <c r="YQ4" s="127"/>
      <c r="YR4" s="127"/>
      <c r="YS4" s="127"/>
      <c r="YT4" s="127"/>
      <c r="YU4" s="127"/>
      <c r="YV4" s="127"/>
      <c r="YW4" s="127"/>
      <c r="YX4" s="127"/>
      <c r="YY4" s="127"/>
      <c r="YZ4" s="127"/>
      <c r="ZA4" s="127"/>
      <c r="ZB4" s="127"/>
      <c r="ZC4" s="127"/>
      <c r="ZD4" s="127"/>
      <c r="ZE4" s="127"/>
      <c r="ZF4" s="127"/>
      <c r="ZG4" s="127"/>
      <c r="ZH4" s="127"/>
      <c r="ZI4" s="127"/>
      <c r="ZJ4" s="127"/>
      <c r="ZK4" s="127"/>
      <c r="ZL4" s="127"/>
      <c r="ZM4" s="127"/>
      <c r="ZN4" s="127"/>
      <c r="ZO4" s="127"/>
      <c r="ZP4" s="127"/>
      <c r="ZQ4" s="127"/>
      <c r="ZR4" s="127"/>
      <c r="ZS4" s="127"/>
      <c r="ZT4" s="127"/>
      <c r="ZU4" s="127"/>
      <c r="ZV4" s="127"/>
      <c r="ZW4" s="127"/>
      <c r="ZX4" s="127"/>
      <c r="ZY4" s="127"/>
      <c r="ZZ4" s="127"/>
      <c r="AAA4" s="127"/>
      <c r="AAB4" s="127"/>
      <c r="AAC4" s="127"/>
      <c r="AAD4" s="127"/>
      <c r="AAE4" s="128"/>
    </row>
    <row r="5" spans="1:707" ht="15" customHeight="1" x14ac:dyDescent="0.25">
      <c r="A5" s="109"/>
      <c r="B5" s="109"/>
      <c r="C5" s="84" t="s">
        <v>88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98" t="s">
        <v>86</v>
      </c>
      <c r="CP5" s="99"/>
      <c r="CQ5" s="99"/>
      <c r="CR5" s="99"/>
      <c r="CS5" s="99"/>
      <c r="CT5" s="99"/>
      <c r="CU5" s="99"/>
      <c r="CV5" s="99"/>
      <c r="CW5" s="99"/>
      <c r="CX5" s="99"/>
      <c r="CY5" s="99"/>
      <c r="CZ5" s="99"/>
      <c r="DA5" s="99"/>
      <c r="DB5" s="99"/>
      <c r="DC5" s="99"/>
      <c r="DD5" s="99"/>
      <c r="DE5" s="99"/>
      <c r="DF5" s="99"/>
      <c r="DG5" s="99"/>
      <c r="DH5" s="99"/>
      <c r="DI5" s="99"/>
      <c r="DJ5" s="99"/>
      <c r="DK5" s="99"/>
      <c r="DL5" s="99"/>
      <c r="DM5" s="99"/>
      <c r="DN5" s="99"/>
      <c r="DO5" s="99"/>
      <c r="DP5" s="99"/>
      <c r="DQ5" s="99"/>
      <c r="DR5" s="99"/>
      <c r="DS5" s="99"/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99"/>
      <c r="EI5" s="99"/>
      <c r="EJ5" s="99"/>
      <c r="EK5" s="162" t="s">
        <v>3</v>
      </c>
      <c r="EL5" s="162"/>
      <c r="EM5" s="162"/>
      <c r="EN5" s="162"/>
      <c r="EO5" s="162"/>
      <c r="EP5" s="162"/>
      <c r="EQ5" s="162"/>
      <c r="ER5" s="162"/>
      <c r="ES5" s="162"/>
      <c r="ET5" s="162"/>
      <c r="EU5" s="162"/>
      <c r="EV5" s="162"/>
      <c r="EW5" s="162"/>
      <c r="EX5" s="162"/>
      <c r="EY5" s="162"/>
      <c r="EZ5" s="162"/>
      <c r="FA5" s="162"/>
      <c r="FB5" s="162"/>
      <c r="FC5" s="162"/>
      <c r="FD5" s="162"/>
      <c r="FE5" s="162"/>
      <c r="FF5" s="162"/>
      <c r="FG5" s="162"/>
      <c r="FH5" s="162"/>
      <c r="FI5" s="162"/>
      <c r="FJ5" s="162"/>
      <c r="FK5" s="162"/>
      <c r="FL5" s="162"/>
      <c r="FM5" s="162"/>
      <c r="FN5" s="162"/>
      <c r="FO5" s="162"/>
      <c r="FP5" s="162"/>
      <c r="FQ5" s="162"/>
      <c r="FR5" s="162"/>
      <c r="FS5" s="162"/>
      <c r="FT5" s="162"/>
      <c r="FU5" s="162"/>
      <c r="FV5" s="162"/>
      <c r="FW5" s="162"/>
      <c r="FX5" s="162" t="s">
        <v>2380</v>
      </c>
      <c r="FY5" s="162"/>
      <c r="FZ5" s="162"/>
      <c r="GA5" s="162"/>
      <c r="GB5" s="162"/>
      <c r="GC5" s="162"/>
      <c r="GD5" s="162"/>
      <c r="GE5" s="162"/>
      <c r="GF5" s="162"/>
      <c r="GG5" s="162"/>
      <c r="GH5" s="162"/>
      <c r="GI5" s="162"/>
      <c r="GJ5" s="162"/>
      <c r="GK5" s="162"/>
      <c r="GL5" s="162"/>
      <c r="GM5" s="162"/>
      <c r="GN5" s="162"/>
      <c r="GO5" s="162"/>
      <c r="GP5" s="162"/>
      <c r="GQ5" s="162"/>
      <c r="GR5" s="162"/>
      <c r="GS5" s="162"/>
      <c r="GT5" s="162"/>
      <c r="GU5" s="162"/>
      <c r="GV5" s="162"/>
      <c r="GW5" s="162"/>
      <c r="GX5" s="162"/>
      <c r="GY5" s="162"/>
      <c r="GZ5" s="162"/>
      <c r="HA5" s="162"/>
      <c r="HB5" s="162"/>
      <c r="HC5" s="162"/>
      <c r="HD5" s="162"/>
      <c r="HE5" s="162"/>
      <c r="HF5" s="162"/>
      <c r="HG5" s="162"/>
      <c r="HH5" s="162"/>
      <c r="HI5" s="162"/>
      <c r="HJ5" s="162"/>
      <c r="HK5" s="162"/>
      <c r="HL5" s="162"/>
      <c r="HM5" s="162"/>
      <c r="HN5" s="162" t="s">
        <v>899</v>
      </c>
      <c r="HO5" s="162"/>
      <c r="HP5" s="162"/>
      <c r="HQ5" s="162"/>
      <c r="HR5" s="162"/>
      <c r="HS5" s="162"/>
      <c r="HT5" s="162"/>
      <c r="HU5" s="162"/>
      <c r="HV5" s="162"/>
      <c r="HW5" s="162"/>
      <c r="HX5" s="162"/>
      <c r="HY5" s="162"/>
      <c r="HZ5" s="162"/>
      <c r="IA5" s="162"/>
      <c r="IB5" s="162"/>
      <c r="IC5" s="162"/>
      <c r="ID5" s="162"/>
      <c r="IE5" s="162"/>
      <c r="IF5" s="162"/>
      <c r="IG5" s="162"/>
      <c r="IH5" s="162"/>
      <c r="II5" s="162"/>
      <c r="IJ5" s="162"/>
      <c r="IK5" s="162"/>
      <c r="IL5" s="162"/>
      <c r="IM5" s="162"/>
      <c r="IN5" s="162"/>
      <c r="IO5" s="162"/>
      <c r="IP5" s="162"/>
      <c r="IQ5" s="162"/>
      <c r="IR5" s="162"/>
      <c r="IS5" s="162"/>
      <c r="IT5" s="162"/>
      <c r="IU5" s="162"/>
      <c r="IV5" s="162"/>
      <c r="IW5" s="162"/>
      <c r="IX5" s="162"/>
      <c r="IY5" s="162"/>
      <c r="IZ5" s="162"/>
      <c r="JA5" s="162"/>
      <c r="JB5" s="162"/>
      <c r="JC5" s="162"/>
      <c r="JD5" s="162"/>
      <c r="JE5" s="162"/>
      <c r="JF5" s="162"/>
      <c r="JG5" s="162"/>
      <c r="JH5" s="162"/>
      <c r="JI5" s="162"/>
      <c r="JJ5" s="162"/>
      <c r="JK5" s="162"/>
      <c r="JL5" s="162"/>
      <c r="JM5" s="162"/>
      <c r="JN5" s="162"/>
      <c r="JO5" s="162"/>
      <c r="JP5" s="162"/>
      <c r="JQ5" s="162"/>
      <c r="JR5" s="162"/>
      <c r="JS5" s="162"/>
      <c r="JT5" s="162"/>
      <c r="JU5" s="162"/>
      <c r="JV5" s="162"/>
      <c r="JW5" s="162"/>
      <c r="JX5" s="162"/>
      <c r="JY5" s="162"/>
      <c r="JZ5" s="162"/>
      <c r="KA5" s="162"/>
      <c r="KB5" s="162"/>
      <c r="KC5" s="162"/>
      <c r="KD5" s="162"/>
      <c r="KE5" s="162"/>
      <c r="KF5" s="162"/>
      <c r="KG5" s="162"/>
      <c r="KH5" s="162"/>
      <c r="KI5" s="162"/>
      <c r="KJ5" s="162"/>
      <c r="KK5" s="162"/>
      <c r="KL5" s="162"/>
      <c r="KM5" s="162"/>
      <c r="KN5" s="162"/>
      <c r="KO5" s="162"/>
      <c r="KP5" s="162"/>
      <c r="KQ5" s="162"/>
      <c r="KR5" s="162"/>
      <c r="KS5" s="162"/>
      <c r="KT5" s="162"/>
      <c r="KU5" s="162"/>
      <c r="KV5" s="162"/>
      <c r="KW5" s="84" t="s">
        <v>909</v>
      </c>
      <c r="KX5" s="84"/>
      <c r="KY5" s="84"/>
      <c r="KZ5" s="84"/>
      <c r="LA5" s="84"/>
      <c r="LB5" s="84"/>
      <c r="LC5" s="84"/>
      <c r="LD5" s="84"/>
      <c r="LE5" s="84"/>
      <c r="LF5" s="84"/>
      <c r="LG5" s="84"/>
      <c r="LH5" s="84"/>
      <c r="LI5" s="84"/>
      <c r="LJ5" s="84"/>
      <c r="LK5" s="84"/>
      <c r="LL5" s="84"/>
      <c r="LM5" s="84"/>
      <c r="LN5" s="84"/>
      <c r="LO5" s="84"/>
      <c r="LP5" s="84"/>
      <c r="LQ5" s="84"/>
      <c r="LR5" s="84"/>
      <c r="LS5" s="84"/>
      <c r="LT5" s="84"/>
      <c r="LU5" s="84"/>
      <c r="LV5" s="84"/>
      <c r="LW5" s="84"/>
      <c r="LX5" s="84"/>
      <c r="LY5" s="84"/>
      <c r="LZ5" s="84"/>
      <c r="MA5" s="84"/>
      <c r="MB5" s="84"/>
      <c r="MC5" s="84"/>
      <c r="MD5" s="84"/>
      <c r="ME5" s="84"/>
      <c r="MF5" s="84"/>
      <c r="MG5" s="84"/>
      <c r="MH5" s="84"/>
      <c r="MI5" s="84"/>
      <c r="MJ5" s="84"/>
      <c r="MK5" s="84"/>
      <c r="ML5" s="84"/>
      <c r="MM5" s="84"/>
      <c r="MN5" s="84"/>
      <c r="MO5" s="84"/>
      <c r="MP5" s="99" t="s">
        <v>387</v>
      </c>
      <c r="MQ5" s="99"/>
      <c r="MR5" s="99"/>
      <c r="MS5" s="99"/>
      <c r="MT5" s="99"/>
      <c r="MU5" s="99"/>
      <c r="MV5" s="99"/>
      <c r="MW5" s="99"/>
      <c r="MX5" s="99"/>
      <c r="MY5" s="99"/>
      <c r="MZ5" s="99"/>
      <c r="NA5" s="99"/>
      <c r="NB5" s="99"/>
      <c r="NC5" s="99"/>
      <c r="ND5" s="99"/>
      <c r="NE5" s="99"/>
      <c r="NF5" s="99"/>
      <c r="NG5" s="99"/>
      <c r="NH5" s="99"/>
      <c r="NI5" s="99"/>
      <c r="NJ5" s="99"/>
      <c r="NK5" s="99"/>
      <c r="NL5" s="99"/>
      <c r="NM5" s="99"/>
      <c r="NN5" s="99"/>
      <c r="NO5" s="99"/>
      <c r="NP5" s="99"/>
      <c r="NQ5" s="99"/>
      <c r="NR5" s="99"/>
      <c r="NS5" s="99"/>
      <c r="NT5" s="99"/>
      <c r="NU5" s="99"/>
      <c r="NV5" s="99"/>
      <c r="NW5" s="99"/>
      <c r="NX5" s="99"/>
      <c r="NY5" s="99"/>
      <c r="NZ5" s="99"/>
      <c r="OA5" s="99"/>
      <c r="OB5" s="99"/>
      <c r="OC5" s="99"/>
      <c r="OD5" s="99"/>
      <c r="OE5" s="99"/>
      <c r="OF5" s="99"/>
      <c r="OG5" s="99"/>
      <c r="OH5" s="99"/>
      <c r="OI5" s="99"/>
      <c r="OJ5" s="99"/>
      <c r="OK5" s="99"/>
      <c r="OL5" s="99"/>
      <c r="OM5" s="99"/>
      <c r="ON5" s="99"/>
      <c r="OO5" s="99"/>
      <c r="OP5" s="99"/>
      <c r="OQ5" s="99"/>
      <c r="OR5" s="145" t="s">
        <v>245</v>
      </c>
      <c r="OS5" s="145"/>
      <c r="OT5" s="145"/>
      <c r="OU5" s="145"/>
      <c r="OV5" s="145"/>
      <c r="OW5" s="145"/>
      <c r="OX5" s="145"/>
      <c r="OY5" s="145"/>
      <c r="OZ5" s="145"/>
      <c r="PA5" s="145"/>
      <c r="PB5" s="145"/>
      <c r="PC5" s="145"/>
      <c r="PD5" s="145"/>
      <c r="PE5" s="145"/>
      <c r="PF5" s="145"/>
      <c r="PG5" s="145"/>
      <c r="PH5" s="145"/>
      <c r="PI5" s="145"/>
      <c r="PJ5" s="145"/>
      <c r="PK5" s="145"/>
      <c r="PL5" s="145"/>
      <c r="PM5" s="145"/>
      <c r="PN5" s="145"/>
      <c r="PO5" s="145"/>
      <c r="PP5" s="145"/>
      <c r="PQ5" s="145"/>
      <c r="PR5" s="145"/>
      <c r="PS5" s="145"/>
      <c r="PT5" s="145"/>
      <c r="PU5" s="145"/>
      <c r="PV5" s="172" t="s">
        <v>426</v>
      </c>
      <c r="PW5" s="172"/>
      <c r="PX5" s="172"/>
      <c r="PY5" s="172"/>
      <c r="PZ5" s="172"/>
      <c r="QA5" s="172"/>
      <c r="QB5" s="172"/>
      <c r="QC5" s="172"/>
      <c r="QD5" s="172"/>
      <c r="QE5" s="172"/>
      <c r="QF5" s="172"/>
      <c r="QG5" s="172"/>
      <c r="QH5" s="172"/>
      <c r="QI5" s="172"/>
      <c r="QJ5" s="172"/>
      <c r="QK5" s="172"/>
      <c r="QL5" s="172"/>
      <c r="QM5" s="172"/>
      <c r="QN5" s="172"/>
      <c r="QO5" s="172"/>
      <c r="QP5" s="172"/>
      <c r="QQ5" s="172"/>
      <c r="QR5" s="172"/>
      <c r="QS5" s="172"/>
      <c r="QT5" s="172"/>
      <c r="QU5" s="172"/>
      <c r="QV5" s="172"/>
      <c r="QW5" s="172"/>
      <c r="QX5" s="172"/>
      <c r="QY5" s="172"/>
      <c r="QZ5" s="172"/>
      <c r="RA5" s="172"/>
      <c r="RB5" s="172"/>
      <c r="RC5" s="172"/>
      <c r="RD5" s="172"/>
      <c r="RE5" s="172"/>
      <c r="RF5" s="138" t="s">
        <v>438</v>
      </c>
      <c r="RG5" s="138"/>
      <c r="RH5" s="138"/>
      <c r="RI5" s="138"/>
      <c r="RJ5" s="138"/>
      <c r="RK5" s="138"/>
      <c r="RL5" s="138"/>
      <c r="RM5" s="138"/>
      <c r="RN5" s="138"/>
      <c r="RO5" s="138"/>
      <c r="RP5" s="138"/>
      <c r="RQ5" s="138"/>
      <c r="RR5" s="138"/>
      <c r="RS5" s="138"/>
      <c r="RT5" s="138"/>
      <c r="RU5" s="138"/>
      <c r="RV5" s="138"/>
      <c r="RW5" s="138"/>
      <c r="RX5" s="138"/>
      <c r="RY5" s="138"/>
      <c r="RZ5" s="138"/>
      <c r="SA5" s="138"/>
      <c r="SB5" s="138"/>
      <c r="SC5" s="138"/>
      <c r="SD5" s="138"/>
      <c r="SE5" s="138"/>
      <c r="SF5" s="138"/>
      <c r="SG5" s="138"/>
      <c r="SH5" s="138"/>
      <c r="SI5" s="138"/>
      <c r="SJ5" s="138"/>
      <c r="SK5" s="138"/>
      <c r="SL5" s="138"/>
      <c r="SM5" s="172" t="s">
        <v>246</v>
      </c>
      <c r="SN5" s="172"/>
      <c r="SO5" s="172"/>
      <c r="SP5" s="172"/>
      <c r="SQ5" s="172"/>
      <c r="SR5" s="172"/>
      <c r="SS5" s="172"/>
      <c r="ST5" s="172"/>
      <c r="SU5" s="172"/>
      <c r="SV5" s="172"/>
      <c r="SW5" s="172"/>
      <c r="SX5" s="172"/>
      <c r="SY5" s="172"/>
      <c r="SZ5" s="172"/>
      <c r="TA5" s="172"/>
      <c r="TB5" s="172"/>
      <c r="TC5" s="172"/>
      <c r="TD5" s="172"/>
      <c r="TE5" s="172"/>
      <c r="TF5" s="172"/>
      <c r="TG5" s="172"/>
      <c r="TH5" s="172"/>
      <c r="TI5" s="172"/>
      <c r="TJ5" s="172"/>
      <c r="TK5" s="172"/>
      <c r="TL5" s="172"/>
      <c r="TM5" s="172"/>
      <c r="TN5" s="172"/>
      <c r="TO5" s="172"/>
      <c r="TP5" s="172"/>
      <c r="TQ5" s="172"/>
      <c r="TR5" s="172"/>
      <c r="TS5" s="172"/>
      <c r="TT5" s="172"/>
      <c r="TU5" s="172"/>
      <c r="TV5" s="172"/>
      <c r="TW5" s="172"/>
      <c r="TX5" s="172"/>
      <c r="TY5" s="172"/>
      <c r="TZ5" s="172"/>
      <c r="UA5" s="172"/>
      <c r="UB5" s="172"/>
      <c r="UC5" s="74" t="s">
        <v>292</v>
      </c>
      <c r="UD5" s="74"/>
      <c r="UE5" s="74"/>
      <c r="UF5" s="74"/>
      <c r="UG5" s="74"/>
      <c r="UH5" s="74"/>
      <c r="UI5" s="74"/>
      <c r="UJ5" s="74"/>
      <c r="UK5" s="74"/>
      <c r="UL5" s="74"/>
      <c r="UM5" s="74"/>
      <c r="UN5" s="74"/>
      <c r="UO5" s="74"/>
      <c r="UP5" s="74"/>
      <c r="UQ5" s="74"/>
      <c r="UR5" s="74"/>
      <c r="US5" s="74"/>
      <c r="UT5" s="74"/>
      <c r="UU5" s="74"/>
      <c r="UV5" s="74"/>
      <c r="UW5" s="74"/>
      <c r="UX5" s="74"/>
      <c r="UY5" s="74"/>
      <c r="UZ5" s="74"/>
      <c r="VA5" s="74"/>
      <c r="VB5" s="74"/>
      <c r="VC5" s="74"/>
      <c r="VD5" s="74"/>
      <c r="VE5" s="74"/>
      <c r="VF5" s="74"/>
      <c r="VG5" s="74"/>
      <c r="VH5" s="74"/>
      <c r="VI5" s="74"/>
      <c r="VJ5" s="74"/>
      <c r="VK5" s="74"/>
      <c r="VL5" s="74"/>
      <c r="VM5" s="74"/>
      <c r="VN5" s="74"/>
      <c r="VO5" s="74"/>
      <c r="VP5" s="74"/>
      <c r="VQ5" s="74"/>
      <c r="VR5" s="74"/>
      <c r="VS5" s="74"/>
      <c r="VT5" s="74"/>
      <c r="VU5" s="74"/>
      <c r="VV5" s="74"/>
      <c r="VW5" s="74"/>
      <c r="VX5" s="74"/>
      <c r="VY5" s="74"/>
      <c r="VZ5" s="74"/>
      <c r="WA5" s="74"/>
      <c r="WB5" s="74"/>
      <c r="WC5" s="74"/>
      <c r="WD5" s="74"/>
      <c r="WE5" s="74"/>
      <c r="WF5" s="74"/>
      <c r="WG5" s="74"/>
      <c r="WH5" s="74"/>
      <c r="WI5" s="74"/>
      <c r="WJ5" s="74"/>
      <c r="WK5" s="74"/>
      <c r="WL5" s="74"/>
      <c r="WM5" s="74"/>
      <c r="WN5" s="74"/>
      <c r="WO5" s="74"/>
      <c r="WP5" s="74"/>
      <c r="WQ5" s="74"/>
      <c r="WR5" s="74"/>
      <c r="WS5" s="74"/>
      <c r="WT5" s="74"/>
      <c r="WU5" s="74"/>
      <c r="WV5" s="74"/>
      <c r="WW5" s="74"/>
      <c r="WX5" s="74"/>
      <c r="WY5" s="74"/>
      <c r="WZ5" s="74"/>
      <c r="XA5" s="74"/>
      <c r="XB5" s="74"/>
      <c r="XC5" s="74"/>
      <c r="XD5" s="74"/>
      <c r="XE5" s="74"/>
      <c r="XF5" s="74"/>
      <c r="XG5" s="74"/>
      <c r="XH5" s="74"/>
      <c r="XI5" s="74"/>
      <c r="XJ5" s="74"/>
      <c r="XK5" s="74"/>
      <c r="XL5" s="74"/>
      <c r="XM5" s="74"/>
      <c r="XN5" s="74"/>
      <c r="XO5" s="74"/>
      <c r="XP5" s="74"/>
      <c r="XQ5" s="74"/>
      <c r="XR5" s="74"/>
      <c r="XS5" s="74"/>
      <c r="XT5" s="74"/>
      <c r="XU5" s="74"/>
      <c r="XV5" s="74"/>
      <c r="XW5" s="74"/>
      <c r="XX5" s="74"/>
      <c r="XY5" s="74"/>
      <c r="XZ5" s="74"/>
      <c r="YA5" s="74"/>
      <c r="YB5" s="74"/>
      <c r="YC5" s="74"/>
      <c r="YD5" s="74"/>
      <c r="YE5" s="74"/>
      <c r="YF5" s="74"/>
      <c r="YG5" s="74"/>
      <c r="YH5" s="74"/>
      <c r="YI5" s="74"/>
      <c r="YJ5" s="74"/>
      <c r="YK5" s="74"/>
      <c r="YL5" s="74"/>
      <c r="YM5" s="74"/>
      <c r="YN5" s="74"/>
      <c r="YO5" s="74"/>
      <c r="YP5" s="74"/>
      <c r="YQ5" s="74"/>
      <c r="YR5" s="74"/>
      <c r="YS5" s="74"/>
      <c r="YT5" s="74"/>
      <c r="YU5" s="74"/>
      <c r="YV5" s="74"/>
      <c r="YW5" s="74"/>
      <c r="YX5" s="74"/>
      <c r="YY5" s="74"/>
      <c r="YZ5" s="74"/>
      <c r="ZA5" s="74"/>
      <c r="ZB5" s="74"/>
      <c r="ZC5" s="74"/>
      <c r="ZD5" s="74"/>
      <c r="ZE5" s="74"/>
      <c r="ZF5" s="74"/>
      <c r="ZG5" s="74"/>
      <c r="ZH5" s="74"/>
      <c r="ZI5" s="74"/>
      <c r="ZJ5" s="74"/>
      <c r="ZK5" s="74"/>
      <c r="ZL5" s="74"/>
      <c r="ZM5" s="74"/>
      <c r="ZN5" s="74"/>
      <c r="ZO5" s="74"/>
      <c r="ZP5" s="74"/>
      <c r="ZQ5" s="74"/>
      <c r="ZR5" s="74"/>
      <c r="ZS5" s="74"/>
      <c r="ZT5" s="74"/>
      <c r="ZU5" s="74"/>
      <c r="ZV5" s="74"/>
      <c r="ZW5" s="74"/>
      <c r="ZX5" s="74"/>
      <c r="ZY5" s="74"/>
      <c r="ZZ5" s="74"/>
      <c r="AAA5" s="74"/>
      <c r="AAB5" s="74"/>
      <c r="AAC5" s="74"/>
      <c r="AAD5" s="74"/>
      <c r="AAE5" s="74"/>
    </row>
    <row r="6" spans="1:707" ht="4.1500000000000004" hidden="1" customHeight="1" x14ac:dyDescent="0.3">
      <c r="A6" s="109"/>
      <c r="B6" s="109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168"/>
      <c r="CP6" s="113"/>
      <c r="CQ6" s="113"/>
      <c r="CR6" s="113"/>
      <c r="CS6" s="113"/>
      <c r="CT6" s="113"/>
      <c r="CU6" s="113"/>
      <c r="CV6" s="113"/>
      <c r="CW6" s="113"/>
      <c r="CX6" s="113"/>
      <c r="CY6" s="113"/>
      <c r="CZ6" s="113"/>
      <c r="DA6" s="113"/>
      <c r="DB6" s="113"/>
      <c r="DC6" s="113"/>
      <c r="DD6" s="113"/>
      <c r="DE6" s="113"/>
      <c r="DF6" s="113"/>
      <c r="DG6" s="113"/>
      <c r="DH6" s="113"/>
      <c r="DI6" s="113"/>
      <c r="DJ6" s="113"/>
      <c r="DK6" s="113"/>
      <c r="DL6" s="113"/>
      <c r="DM6" s="113"/>
      <c r="DN6" s="113"/>
      <c r="DO6" s="113"/>
      <c r="DP6" s="113"/>
      <c r="DQ6" s="113"/>
      <c r="DR6" s="113"/>
      <c r="DS6" s="113"/>
      <c r="DT6" s="113"/>
      <c r="DU6" s="113"/>
      <c r="DV6" s="113"/>
      <c r="DW6" s="113"/>
      <c r="DX6" s="113"/>
      <c r="DY6" s="113"/>
      <c r="DZ6" s="113"/>
      <c r="EA6" s="113"/>
      <c r="EB6" s="113"/>
      <c r="EC6" s="113"/>
      <c r="ED6" s="113"/>
      <c r="EE6" s="113"/>
      <c r="EF6" s="113"/>
      <c r="EG6" s="113"/>
      <c r="EH6" s="113"/>
      <c r="EI6" s="113"/>
      <c r="EJ6" s="113"/>
      <c r="EK6" s="170"/>
      <c r="EL6" s="170"/>
      <c r="EM6" s="170"/>
      <c r="EN6" s="170"/>
      <c r="EO6" s="170"/>
      <c r="EP6" s="170"/>
      <c r="EQ6" s="170"/>
      <c r="ER6" s="170"/>
      <c r="ES6" s="170"/>
      <c r="ET6" s="170"/>
      <c r="EU6" s="170"/>
      <c r="EV6" s="170"/>
      <c r="EW6" s="170"/>
      <c r="EX6" s="170"/>
      <c r="EY6" s="170"/>
      <c r="EZ6" s="170"/>
      <c r="FA6" s="170"/>
      <c r="FB6" s="170"/>
      <c r="FC6" s="170"/>
      <c r="FD6" s="170"/>
      <c r="FE6" s="170"/>
      <c r="FF6" s="170"/>
      <c r="FG6" s="170"/>
      <c r="FH6" s="170"/>
      <c r="FI6" s="170"/>
      <c r="FJ6" s="170"/>
      <c r="FK6" s="170"/>
      <c r="FL6" s="170"/>
      <c r="FM6" s="170"/>
      <c r="FN6" s="170"/>
      <c r="FO6" s="170"/>
      <c r="FP6" s="170"/>
      <c r="FQ6" s="170"/>
      <c r="FR6" s="170"/>
      <c r="FS6" s="170"/>
      <c r="FT6" s="170"/>
      <c r="FU6" s="170"/>
      <c r="FV6" s="170"/>
      <c r="FW6" s="170"/>
      <c r="FX6" s="170"/>
      <c r="FY6" s="170"/>
      <c r="FZ6" s="170"/>
      <c r="GA6" s="170"/>
      <c r="GB6" s="170"/>
      <c r="GC6" s="170"/>
      <c r="GD6" s="170"/>
      <c r="GE6" s="170"/>
      <c r="GF6" s="170"/>
      <c r="GG6" s="170"/>
      <c r="GH6" s="170"/>
      <c r="GI6" s="170"/>
      <c r="GJ6" s="170"/>
      <c r="GK6" s="170"/>
      <c r="GL6" s="170"/>
      <c r="GM6" s="170"/>
      <c r="GN6" s="170"/>
      <c r="GO6" s="170"/>
      <c r="GP6" s="170"/>
      <c r="GQ6" s="170"/>
      <c r="GR6" s="170"/>
      <c r="GS6" s="170"/>
      <c r="GT6" s="170"/>
      <c r="GU6" s="170"/>
      <c r="GV6" s="170"/>
      <c r="GW6" s="170"/>
      <c r="GX6" s="170"/>
      <c r="GY6" s="170"/>
      <c r="GZ6" s="170"/>
      <c r="HA6" s="170"/>
      <c r="HB6" s="170"/>
      <c r="HC6" s="170"/>
      <c r="HD6" s="170"/>
      <c r="HE6" s="170"/>
      <c r="HF6" s="170"/>
      <c r="HG6" s="170"/>
      <c r="HH6" s="170"/>
      <c r="HI6" s="170"/>
      <c r="HJ6" s="170"/>
      <c r="HK6" s="170"/>
      <c r="HL6" s="170"/>
      <c r="HM6" s="170"/>
      <c r="HN6" s="170"/>
      <c r="HO6" s="170"/>
      <c r="HP6" s="170"/>
      <c r="HQ6" s="170"/>
      <c r="HR6" s="170"/>
      <c r="HS6" s="170"/>
      <c r="HT6" s="170"/>
      <c r="HU6" s="170"/>
      <c r="HV6" s="170"/>
      <c r="HW6" s="170"/>
      <c r="HX6" s="170"/>
      <c r="HY6" s="170"/>
      <c r="HZ6" s="170"/>
      <c r="IA6" s="170"/>
      <c r="IB6" s="170"/>
      <c r="IC6" s="170"/>
      <c r="ID6" s="170"/>
      <c r="IE6" s="170"/>
      <c r="IF6" s="170"/>
      <c r="IG6" s="170"/>
      <c r="IH6" s="170"/>
      <c r="II6" s="170"/>
      <c r="IJ6" s="170"/>
      <c r="IK6" s="170"/>
      <c r="IL6" s="170"/>
      <c r="IM6" s="170"/>
      <c r="IN6" s="170"/>
      <c r="IO6" s="170"/>
      <c r="IP6" s="170"/>
      <c r="IQ6" s="170"/>
      <c r="IR6" s="170"/>
      <c r="IS6" s="170"/>
      <c r="IT6" s="170"/>
      <c r="IU6" s="170"/>
      <c r="IV6" s="170"/>
      <c r="IW6" s="170"/>
      <c r="IX6" s="170"/>
      <c r="IY6" s="170"/>
      <c r="IZ6" s="170"/>
      <c r="JA6" s="170"/>
      <c r="JB6" s="170"/>
      <c r="JC6" s="170"/>
      <c r="JD6" s="170"/>
      <c r="JE6" s="170"/>
      <c r="JF6" s="170"/>
      <c r="JG6" s="170"/>
      <c r="JH6" s="170"/>
      <c r="JI6" s="170"/>
      <c r="JJ6" s="170"/>
      <c r="JK6" s="170"/>
      <c r="JL6" s="170"/>
      <c r="JM6" s="170"/>
      <c r="JN6" s="170"/>
      <c r="JO6" s="170"/>
      <c r="JP6" s="170"/>
      <c r="JQ6" s="170"/>
      <c r="JR6" s="170"/>
      <c r="JS6" s="170"/>
      <c r="JT6" s="170"/>
      <c r="JU6" s="170"/>
      <c r="JV6" s="170"/>
      <c r="JW6" s="170"/>
      <c r="JX6" s="170"/>
      <c r="JY6" s="170"/>
      <c r="JZ6" s="170"/>
      <c r="KA6" s="170"/>
      <c r="KB6" s="170"/>
      <c r="KC6" s="170"/>
      <c r="KD6" s="170"/>
      <c r="KE6" s="170"/>
      <c r="KF6" s="170"/>
      <c r="KG6" s="170"/>
      <c r="KH6" s="170"/>
      <c r="KI6" s="170"/>
      <c r="KJ6" s="170"/>
      <c r="KK6" s="170"/>
      <c r="KL6" s="170"/>
      <c r="KM6" s="170"/>
      <c r="KN6" s="170"/>
      <c r="KO6" s="170"/>
      <c r="KP6" s="170"/>
      <c r="KQ6" s="170"/>
      <c r="KR6" s="170"/>
      <c r="KS6" s="170"/>
      <c r="KT6" s="170"/>
      <c r="KU6" s="170"/>
      <c r="KV6" s="170"/>
      <c r="KW6" s="84"/>
      <c r="KX6" s="84"/>
      <c r="KY6" s="84"/>
      <c r="KZ6" s="84"/>
      <c r="LA6" s="84"/>
      <c r="LB6" s="84"/>
      <c r="LC6" s="84"/>
      <c r="LD6" s="84"/>
      <c r="LE6" s="84"/>
      <c r="LF6" s="84"/>
      <c r="LG6" s="84"/>
      <c r="LH6" s="84"/>
      <c r="LI6" s="84"/>
      <c r="LJ6" s="84"/>
      <c r="LK6" s="84"/>
      <c r="LL6" s="84"/>
      <c r="LM6" s="84"/>
      <c r="LN6" s="84"/>
      <c r="LO6" s="84"/>
      <c r="LP6" s="84"/>
      <c r="LQ6" s="84"/>
      <c r="LR6" s="84"/>
      <c r="LS6" s="84"/>
      <c r="LT6" s="84"/>
      <c r="LU6" s="84"/>
      <c r="LV6" s="84"/>
      <c r="LW6" s="84"/>
      <c r="LX6" s="84"/>
      <c r="LY6" s="84"/>
      <c r="LZ6" s="84"/>
      <c r="MA6" s="84"/>
      <c r="MB6" s="84"/>
      <c r="MC6" s="84"/>
      <c r="MD6" s="84"/>
      <c r="ME6" s="84"/>
      <c r="MF6" s="84"/>
      <c r="MG6" s="84"/>
      <c r="MH6" s="84"/>
      <c r="MI6" s="84"/>
      <c r="MJ6" s="84"/>
      <c r="MK6" s="84"/>
      <c r="ML6" s="84"/>
      <c r="MM6" s="84"/>
      <c r="MN6" s="84"/>
      <c r="MO6" s="84"/>
      <c r="MP6" s="113"/>
      <c r="MQ6" s="113"/>
      <c r="MR6" s="113"/>
      <c r="MS6" s="113"/>
      <c r="MT6" s="113"/>
      <c r="MU6" s="113"/>
      <c r="MV6" s="113"/>
      <c r="MW6" s="113"/>
      <c r="MX6" s="113"/>
      <c r="MY6" s="113"/>
      <c r="MZ6" s="113"/>
      <c r="NA6" s="113"/>
      <c r="NB6" s="113"/>
      <c r="NC6" s="113"/>
      <c r="ND6" s="113"/>
      <c r="NE6" s="113"/>
      <c r="NF6" s="113"/>
      <c r="NG6" s="113"/>
      <c r="NH6" s="113"/>
      <c r="NI6" s="113"/>
      <c r="NJ6" s="113"/>
      <c r="NK6" s="113"/>
      <c r="NL6" s="113"/>
      <c r="NM6" s="113"/>
      <c r="NN6" s="113"/>
      <c r="NO6" s="113"/>
      <c r="NP6" s="113"/>
      <c r="NQ6" s="113"/>
      <c r="NR6" s="113"/>
      <c r="NS6" s="113"/>
      <c r="NT6" s="113"/>
      <c r="NU6" s="113"/>
      <c r="NV6" s="113"/>
      <c r="NW6" s="113"/>
      <c r="NX6" s="113"/>
      <c r="NY6" s="113"/>
      <c r="NZ6" s="113"/>
      <c r="OA6" s="113"/>
      <c r="OB6" s="113"/>
      <c r="OC6" s="113"/>
      <c r="OD6" s="113"/>
      <c r="OE6" s="113"/>
      <c r="OF6" s="113"/>
      <c r="OG6" s="113"/>
      <c r="OH6" s="113"/>
      <c r="OI6" s="113"/>
      <c r="OJ6" s="113"/>
      <c r="OK6" s="113"/>
      <c r="OL6" s="113"/>
      <c r="OM6" s="113"/>
      <c r="ON6" s="113"/>
      <c r="OO6" s="113"/>
      <c r="OP6" s="113"/>
      <c r="OQ6" s="113"/>
      <c r="OR6" s="145"/>
      <c r="OS6" s="145"/>
      <c r="OT6" s="145"/>
      <c r="OU6" s="145"/>
      <c r="OV6" s="145"/>
      <c r="OW6" s="145"/>
      <c r="OX6" s="145"/>
      <c r="OY6" s="145"/>
      <c r="OZ6" s="145"/>
      <c r="PA6" s="145"/>
      <c r="PB6" s="145"/>
      <c r="PC6" s="145"/>
      <c r="PD6" s="145"/>
      <c r="PE6" s="145"/>
      <c r="PF6" s="145"/>
      <c r="PG6" s="145"/>
      <c r="PH6" s="145"/>
      <c r="PI6" s="145"/>
      <c r="PJ6" s="145"/>
      <c r="PK6" s="145"/>
      <c r="PL6" s="145"/>
      <c r="PM6" s="145"/>
      <c r="PN6" s="145"/>
      <c r="PO6" s="145"/>
      <c r="PP6" s="145"/>
      <c r="PQ6" s="145"/>
      <c r="PR6" s="145"/>
      <c r="PS6" s="145"/>
      <c r="PT6" s="145"/>
      <c r="PU6" s="145"/>
      <c r="PV6" s="173"/>
      <c r="PW6" s="173"/>
      <c r="PX6" s="173"/>
      <c r="PY6" s="173"/>
      <c r="PZ6" s="173"/>
      <c r="QA6" s="173"/>
      <c r="QB6" s="173"/>
      <c r="QC6" s="173"/>
      <c r="QD6" s="173"/>
      <c r="QE6" s="173"/>
      <c r="QF6" s="173"/>
      <c r="QG6" s="173"/>
      <c r="QH6" s="173"/>
      <c r="QI6" s="173"/>
      <c r="QJ6" s="173"/>
      <c r="QK6" s="173"/>
      <c r="QL6" s="173"/>
      <c r="QM6" s="173"/>
      <c r="QN6" s="173"/>
      <c r="QO6" s="173"/>
      <c r="QP6" s="173"/>
      <c r="QQ6" s="173"/>
      <c r="QR6" s="173"/>
      <c r="QS6" s="173"/>
      <c r="QT6" s="173"/>
      <c r="QU6" s="173"/>
      <c r="QV6" s="173"/>
      <c r="QW6" s="173"/>
      <c r="QX6" s="173"/>
      <c r="QY6" s="173"/>
      <c r="QZ6" s="173"/>
      <c r="RA6" s="173"/>
      <c r="RB6" s="173"/>
      <c r="RC6" s="173"/>
      <c r="RD6" s="173"/>
      <c r="RE6" s="173"/>
      <c r="RF6" s="138"/>
      <c r="RG6" s="138"/>
      <c r="RH6" s="138"/>
      <c r="RI6" s="138"/>
      <c r="RJ6" s="138"/>
      <c r="RK6" s="138"/>
      <c r="RL6" s="138"/>
      <c r="RM6" s="138"/>
      <c r="RN6" s="138"/>
      <c r="RO6" s="138"/>
      <c r="RP6" s="138"/>
      <c r="RQ6" s="138"/>
      <c r="RR6" s="138"/>
      <c r="RS6" s="138"/>
      <c r="RT6" s="138"/>
      <c r="RU6" s="138"/>
      <c r="RV6" s="138"/>
      <c r="RW6" s="138"/>
      <c r="RX6" s="138"/>
      <c r="RY6" s="138"/>
      <c r="RZ6" s="138"/>
      <c r="SA6" s="138"/>
      <c r="SB6" s="138"/>
      <c r="SC6" s="138"/>
      <c r="SD6" s="138"/>
      <c r="SE6" s="138"/>
      <c r="SF6" s="138"/>
      <c r="SG6" s="138"/>
      <c r="SH6" s="138"/>
      <c r="SI6" s="138"/>
      <c r="SJ6" s="138"/>
      <c r="SK6" s="138"/>
      <c r="SL6" s="138"/>
      <c r="SM6" s="173"/>
      <c r="SN6" s="173"/>
      <c r="SO6" s="173"/>
      <c r="SP6" s="173"/>
      <c r="SQ6" s="173"/>
      <c r="SR6" s="173"/>
      <c r="SS6" s="173"/>
      <c r="ST6" s="173"/>
      <c r="SU6" s="173"/>
      <c r="SV6" s="173"/>
      <c r="SW6" s="173"/>
      <c r="SX6" s="173"/>
      <c r="SY6" s="173"/>
      <c r="SZ6" s="173"/>
      <c r="TA6" s="173"/>
      <c r="TB6" s="173"/>
      <c r="TC6" s="173"/>
      <c r="TD6" s="173"/>
      <c r="TE6" s="173"/>
      <c r="TF6" s="173"/>
      <c r="TG6" s="173"/>
      <c r="TH6" s="173"/>
      <c r="TI6" s="173"/>
      <c r="TJ6" s="173"/>
      <c r="TK6" s="173"/>
      <c r="TL6" s="173"/>
      <c r="TM6" s="173"/>
      <c r="TN6" s="173"/>
      <c r="TO6" s="173"/>
      <c r="TP6" s="173"/>
      <c r="TQ6" s="173"/>
      <c r="TR6" s="173"/>
      <c r="TS6" s="173"/>
      <c r="TT6" s="173"/>
      <c r="TU6" s="173"/>
      <c r="TV6" s="173"/>
      <c r="TW6" s="173"/>
      <c r="TX6" s="173"/>
      <c r="TY6" s="173"/>
      <c r="TZ6" s="173"/>
      <c r="UA6" s="173"/>
      <c r="UB6" s="173"/>
      <c r="UC6" s="74"/>
      <c r="UD6" s="74"/>
      <c r="UE6" s="74"/>
      <c r="UF6" s="74"/>
      <c r="UG6" s="74"/>
      <c r="UH6" s="74"/>
      <c r="UI6" s="74"/>
      <c r="UJ6" s="74"/>
      <c r="UK6" s="74"/>
      <c r="UL6" s="74"/>
      <c r="UM6" s="74"/>
      <c r="UN6" s="74"/>
      <c r="UO6" s="74"/>
      <c r="UP6" s="74"/>
      <c r="UQ6" s="74"/>
      <c r="UR6" s="74"/>
      <c r="US6" s="74"/>
      <c r="UT6" s="74"/>
      <c r="UU6" s="74"/>
      <c r="UV6" s="74"/>
      <c r="UW6" s="74"/>
      <c r="UX6" s="74"/>
      <c r="UY6" s="74"/>
      <c r="UZ6" s="74"/>
      <c r="VA6" s="74"/>
      <c r="VB6" s="74"/>
      <c r="VC6" s="74"/>
      <c r="VD6" s="74"/>
      <c r="VE6" s="74"/>
      <c r="VF6" s="74"/>
      <c r="VG6" s="74"/>
      <c r="VH6" s="74"/>
      <c r="VI6" s="74"/>
      <c r="VJ6" s="74"/>
      <c r="VK6" s="74"/>
      <c r="VL6" s="74"/>
      <c r="VM6" s="74"/>
      <c r="VN6" s="74"/>
      <c r="VO6" s="74"/>
      <c r="VP6" s="74"/>
      <c r="VQ6" s="74"/>
      <c r="VR6" s="74"/>
      <c r="VS6" s="74"/>
      <c r="VT6" s="74"/>
      <c r="VU6" s="74"/>
      <c r="VV6" s="74"/>
      <c r="VW6" s="74"/>
      <c r="VX6" s="74"/>
      <c r="VY6" s="74"/>
      <c r="VZ6" s="74"/>
      <c r="WA6" s="74"/>
      <c r="WB6" s="74"/>
      <c r="WC6" s="74"/>
      <c r="WD6" s="74"/>
      <c r="WE6" s="74"/>
      <c r="WF6" s="74"/>
      <c r="WG6" s="74"/>
      <c r="WH6" s="74"/>
      <c r="WI6" s="74"/>
      <c r="WJ6" s="74"/>
      <c r="WK6" s="74"/>
      <c r="WL6" s="74"/>
      <c r="WM6" s="74"/>
      <c r="WN6" s="74"/>
      <c r="WO6" s="74"/>
      <c r="WP6" s="74"/>
      <c r="WQ6" s="74"/>
      <c r="WR6" s="74"/>
      <c r="WS6" s="74"/>
      <c r="WT6" s="74"/>
      <c r="WU6" s="74"/>
      <c r="WV6" s="74"/>
      <c r="WW6" s="74"/>
      <c r="WX6" s="74"/>
      <c r="WY6" s="74"/>
      <c r="WZ6" s="74"/>
      <c r="XA6" s="74"/>
      <c r="XB6" s="74"/>
      <c r="XC6" s="74"/>
      <c r="XD6" s="74"/>
      <c r="XE6" s="74"/>
      <c r="XF6" s="74"/>
      <c r="XG6" s="74"/>
      <c r="XH6" s="74"/>
      <c r="XI6" s="74"/>
      <c r="XJ6" s="74"/>
      <c r="XK6" s="74"/>
      <c r="XL6" s="74"/>
      <c r="XM6" s="74"/>
      <c r="XN6" s="74"/>
      <c r="XO6" s="74"/>
      <c r="XP6" s="74"/>
      <c r="XQ6" s="74"/>
      <c r="XR6" s="74"/>
      <c r="XS6" s="74"/>
      <c r="XT6" s="74"/>
      <c r="XU6" s="74"/>
      <c r="XV6" s="74"/>
      <c r="XW6" s="74"/>
      <c r="XX6" s="74"/>
      <c r="XY6" s="74"/>
      <c r="XZ6" s="74"/>
      <c r="YA6" s="74"/>
      <c r="YB6" s="74"/>
      <c r="YC6" s="74"/>
      <c r="YD6" s="74"/>
      <c r="YE6" s="74"/>
      <c r="YF6" s="74"/>
      <c r="YG6" s="74"/>
      <c r="YH6" s="74"/>
      <c r="YI6" s="74"/>
      <c r="YJ6" s="74"/>
      <c r="YK6" s="74"/>
      <c r="YL6" s="74"/>
      <c r="YM6" s="74"/>
      <c r="YN6" s="74"/>
      <c r="YO6" s="74"/>
      <c r="YP6" s="74"/>
      <c r="YQ6" s="74"/>
      <c r="YR6" s="74"/>
      <c r="YS6" s="74"/>
      <c r="YT6" s="74"/>
      <c r="YU6" s="74"/>
      <c r="YV6" s="74"/>
      <c r="YW6" s="74"/>
      <c r="YX6" s="74"/>
      <c r="YY6" s="74"/>
      <c r="YZ6" s="74"/>
      <c r="ZA6" s="74"/>
      <c r="ZB6" s="74"/>
      <c r="ZC6" s="74"/>
      <c r="ZD6" s="74"/>
      <c r="ZE6" s="74"/>
      <c r="ZF6" s="74"/>
      <c r="ZG6" s="74"/>
      <c r="ZH6" s="74"/>
      <c r="ZI6" s="74"/>
      <c r="ZJ6" s="74"/>
      <c r="ZK6" s="74"/>
      <c r="ZL6" s="74"/>
      <c r="ZM6" s="74"/>
      <c r="ZN6" s="74"/>
      <c r="ZO6" s="74"/>
      <c r="ZP6" s="74"/>
      <c r="ZQ6" s="74"/>
      <c r="ZR6" s="74"/>
      <c r="ZS6" s="74"/>
      <c r="ZT6" s="74"/>
      <c r="ZU6" s="74"/>
      <c r="ZV6" s="74"/>
      <c r="ZW6" s="74"/>
      <c r="ZX6" s="74"/>
      <c r="ZY6" s="74"/>
      <c r="ZZ6" s="74"/>
      <c r="AAA6" s="74"/>
      <c r="AAB6" s="74"/>
      <c r="AAC6" s="74"/>
      <c r="AAD6" s="74"/>
      <c r="AAE6" s="74"/>
    </row>
    <row r="7" spans="1:707" ht="16.149999999999999" hidden="1" customHeight="1" x14ac:dyDescent="0.3">
      <c r="A7" s="109"/>
      <c r="B7" s="109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84"/>
      <c r="CO7" s="168"/>
      <c r="CP7" s="113"/>
      <c r="CQ7" s="113"/>
      <c r="CR7" s="113"/>
      <c r="CS7" s="113"/>
      <c r="CT7" s="113"/>
      <c r="CU7" s="113"/>
      <c r="CV7" s="113"/>
      <c r="CW7" s="113"/>
      <c r="CX7" s="113"/>
      <c r="CY7" s="113"/>
      <c r="CZ7" s="113"/>
      <c r="DA7" s="113"/>
      <c r="DB7" s="113"/>
      <c r="DC7" s="113"/>
      <c r="DD7" s="113"/>
      <c r="DE7" s="113"/>
      <c r="DF7" s="113"/>
      <c r="DG7" s="113"/>
      <c r="DH7" s="113"/>
      <c r="DI7" s="113"/>
      <c r="DJ7" s="113"/>
      <c r="DK7" s="113"/>
      <c r="DL7" s="113"/>
      <c r="DM7" s="113"/>
      <c r="DN7" s="113"/>
      <c r="DO7" s="113"/>
      <c r="DP7" s="113"/>
      <c r="DQ7" s="113"/>
      <c r="DR7" s="113"/>
      <c r="DS7" s="113"/>
      <c r="DT7" s="113"/>
      <c r="DU7" s="113"/>
      <c r="DV7" s="113"/>
      <c r="DW7" s="113"/>
      <c r="DX7" s="113"/>
      <c r="DY7" s="113"/>
      <c r="DZ7" s="113"/>
      <c r="EA7" s="113"/>
      <c r="EB7" s="113"/>
      <c r="EC7" s="113"/>
      <c r="ED7" s="113"/>
      <c r="EE7" s="113"/>
      <c r="EF7" s="113"/>
      <c r="EG7" s="113"/>
      <c r="EH7" s="113"/>
      <c r="EI7" s="113"/>
      <c r="EJ7" s="113"/>
      <c r="EK7" s="170"/>
      <c r="EL7" s="170"/>
      <c r="EM7" s="170"/>
      <c r="EN7" s="170"/>
      <c r="EO7" s="170"/>
      <c r="EP7" s="170"/>
      <c r="EQ7" s="170"/>
      <c r="ER7" s="170"/>
      <c r="ES7" s="170"/>
      <c r="ET7" s="170"/>
      <c r="EU7" s="170"/>
      <c r="EV7" s="170"/>
      <c r="EW7" s="170"/>
      <c r="EX7" s="170"/>
      <c r="EY7" s="170"/>
      <c r="EZ7" s="170"/>
      <c r="FA7" s="170"/>
      <c r="FB7" s="170"/>
      <c r="FC7" s="170"/>
      <c r="FD7" s="170"/>
      <c r="FE7" s="170"/>
      <c r="FF7" s="170"/>
      <c r="FG7" s="170"/>
      <c r="FH7" s="170"/>
      <c r="FI7" s="170"/>
      <c r="FJ7" s="170"/>
      <c r="FK7" s="170"/>
      <c r="FL7" s="170"/>
      <c r="FM7" s="170"/>
      <c r="FN7" s="170"/>
      <c r="FO7" s="170"/>
      <c r="FP7" s="170"/>
      <c r="FQ7" s="170"/>
      <c r="FR7" s="170"/>
      <c r="FS7" s="170"/>
      <c r="FT7" s="170"/>
      <c r="FU7" s="170"/>
      <c r="FV7" s="170"/>
      <c r="FW7" s="170"/>
      <c r="FX7" s="170"/>
      <c r="FY7" s="170"/>
      <c r="FZ7" s="170"/>
      <c r="GA7" s="170"/>
      <c r="GB7" s="170"/>
      <c r="GC7" s="170"/>
      <c r="GD7" s="170"/>
      <c r="GE7" s="170"/>
      <c r="GF7" s="170"/>
      <c r="GG7" s="170"/>
      <c r="GH7" s="170"/>
      <c r="GI7" s="170"/>
      <c r="GJ7" s="170"/>
      <c r="GK7" s="170"/>
      <c r="GL7" s="170"/>
      <c r="GM7" s="170"/>
      <c r="GN7" s="170"/>
      <c r="GO7" s="170"/>
      <c r="GP7" s="170"/>
      <c r="GQ7" s="170"/>
      <c r="GR7" s="170"/>
      <c r="GS7" s="170"/>
      <c r="GT7" s="170"/>
      <c r="GU7" s="170"/>
      <c r="GV7" s="170"/>
      <c r="GW7" s="170"/>
      <c r="GX7" s="170"/>
      <c r="GY7" s="170"/>
      <c r="GZ7" s="170"/>
      <c r="HA7" s="170"/>
      <c r="HB7" s="170"/>
      <c r="HC7" s="170"/>
      <c r="HD7" s="170"/>
      <c r="HE7" s="170"/>
      <c r="HF7" s="170"/>
      <c r="HG7" s="170"/>
      <c r="HH7" s="170"/>
      <c r="HI7" s="170"/>
      <c r="HJ7" s="170"/>
      <c r="HK7" s="170"/>
      <c r="HL7" s="170"/>
      <c r="HM7" s="170"/>
      <c r="HN7" s="170"/>
      <c r="HO7" s="170"/>
      <c r="HP7" s="170"/>
      <c r="HQ7" s="170"/>
      <c r="HR7" s="170"/>
      <c r="HS7" s="170"/>
      <c r="HT7" s="170"/>
      <c r="HU7" s="170"/>
      <c r="HV7" s="170"/>
      <c r="HW7" s="170"/>
      <c r="HX7" s="170"/>
      <c r="HY7" s="170"/>
      <c r="HZ7" s="170"/>
      <c r="IA7" s="170"/>
      <c r="IB7" s="170"/>
      <c r="IC7" s="170"/>
      <c r="ID7" s="170"/>
      <c r="IE7" s="170"/>
      <c r="IF7" s="170"/>
      <c r="IG7" s="170"/>
      <c r="IH7" s="170"/>
      <c r="II7" s="170"/>
      <c r="IJ7" s="170"/>
      <c r="IK7" s="170"/>
      <c r="IL7" s="170"/>
      <c r="IM7" s="170"/>
      <c r="IN7" s="170"/>
      <c r="IO7" s="170"/>
      <c r="IP7" s="170"/>
      <c r="IQ7" s="170"/>
      <c r="IR7" s="170"/>
      <c r="IS7" s="170"/>
      <c r="IT7" s="170"/>
      <c r="IU7" s="170"/>
      <c r="IV7" s="170"/>
      <c r="IW7" s="170"/>
      <c r="IX7" s="170"/>
      <c r="IY7" s="170"/>
      <c r="IZ7" s="170"/>
      <c r="JA7" s="170"/>
      <c r="JB7" s="170"/>
      <c r="JC7" s="170"/>
      <c r="JD7" s="170"/>
      <c r="JE7" s="170"/>
      <c r="JF7" s="170"/>
      <c r="JG7" s="170"/>
      <c r="JH7" s="170"/>
      <c r="JI7" s="170"/>
      <c r="JJ7" s="170"/>
      <c r="JK7" s="170"/>
      <c r="JL7" s="170"/>
      <c r="JM7" s="170"/>
      <c r="JN7" s="170"/>
      <c r="JO7" s="170"/>
      <c r="JP7" s="170"/>
      <c r="JQ7" s="170"/>
      <c r="JR7" s="170"/>
      <c r="JS7" s="170"/>
      <c r="JT7" s="170"/>
      <c r="JU7" s="170"/>
      <c r="JV7" s="170"/>
      <c r="JW7" s="170"/>
      <c r="JX7" s="170"/>
      <c r="JY7" s="170"/>
      <c r="JZ7" s="170"/>
      <c r="KA7" s="170"/>
      <c r="KB7" s="170"/>
      <c r="KC7" s="170"/>
      <c r="KD7" s="170"/>
      <c r="KE7" s="170"/>
      <c r="KF7" s="170"/>
      <c r="KG7" s="170"/>
      <c r="KH7" s="170"/>
      <c r="KI7" s="170"/>
      <c r="KJ7" s="170"/>
      <c r="KK7" s="170"/>
      <c r="KL7" s="170"/>
      <c r="KM7" s="170"/>
      <c r="KN7" s="170"/>
      <c r="KO7" s="170"/>
      <c r="KP7" s="170"/>
      <c r="KQ7" s="170"/>
      <c r="KR7" s="170"/>
      <c r="KS7" s="170"/>
      <c r="KT7" s="170"/>
      <c r="KU7" s="170"/>
      <c r="KV7" s="170"/>
      <c r="KW7" s="84"/>
      <c r="KX7" s="84"/>
      <c r="KY7" s="84"/>
      <c r="KZ7" s="84"/>
      <c r="LA7" s="84"/>
      <c r="LB7" s="84"/>
      <c r="LC7" s="84"/>
      <c r="LD7" s="84"/>
      <c r="LE7" s="84"/>
      <c r="LF7" s="84"/>
      <c r="LG7" s="84"/>
      <c r="LH7" s="84"/>
      <c r="LI7" s="84"/>
      <c r="LJ7" s="84"/>
      <c r="LK7" s="84"/>
      <c r="LL7" s="84"/>
      <c r="LM7" s="84"/>
      <c r="LN7" s="84"/>
      <c r="LO7" s="84"/>
      <c r="LP7" s="84"/>
      <c r="LQ7" s="84"/>
      <c r="LR7" s="84"/>
      <c r="LS7" s="84"/>
      <c r="LT7" s="84"/>
      <c r="LU7" s="84"/>
      <c r="LV7" s="84"/>
      <c r="LW7" s="84"/>
      <c r="LX7" s="84"/>
      <c r="LY7" s="84"/>
      <c r="LZ7" s="84"/>
      <c r="MA7" s="84"/>
      <c r="MB7" s="84"/>
      <c r="MC7" s="84"/>
      <c r="MD7" s="84"/>
      <c r="ME7" s="84"/>
      <c r="MF7" s="84"/>
      <c r="MG7" s="84"/>
      <c r="MH7" s="84"/>
      <c r="MI7" s="84"/>
      <c r="MJ7" s="84"/>
      <c r="MK7" s="84"/>
      <c r="ML7" s="84"/>
      <c r="MM7" s="84"/>
      <c r="MN7" s="84"/>
      <c r="MO7" s="84"/>
      <c r="MP7" s="113"/>
      <c r="MQ7" s="113"/>
      <c r="MR7" s="113"/>
      <c r="MS7" s="113"/>
      <c r="MT7" s="113"/>
      <c r="MU7" s="113"/>
      <c r="MV7" s="113"/>
      <c r="MW7" s="113"/>
      <c r="MX7" s="113"/>
      <c r="MY7" s="113"/>
      <c r="MZ7" s="113"/>
      <c r="NA7" s="113"/>
      <c r="NB7" s="113"/>
      <c r="NC7" s="113"/>
      <c r="ND7" s="113"/>
      <c r="NE7" s="113"/>
      <c r="NF7" s="113"/>
      <c r="NG7" s="113"/>
      <c r="NH7" s="113"/>
      <c r="NI7" s="113"/>
      <c r="NJ7" s="113"/>
      <c r="NK7" s="113"/>
      <c r="NL7" s="113"/>
      <c r="NM7" s="113"/>
      <c r="NN7" s="113"/>
      <c r="NO7" s="113"/>
      <c r="NP7" s="113"/>
      <c r="NQ7" s="113"/>
      <c r="NR7" s="113"/>
      <c r="NS7" s="113"/>
      <c r="NT7" s="113"/>
      <c r="NU7" s="113"/>
      <c r="NV7" s="113"/>
      <c r="NW7" s="113"/>
      <c r="NX7" s="113"/>
      <c r="NY7" s="113"/>
      <c r="NZ7" s="113"/>
      <c r="OA7" s="113"/>
      <c r="OB7" s="113"/>
      <c r="OC7" s="113"/>
      <c r="OD7" s="113"/>
      <c r="OE7" s="113"/>
      <c r="OF7" s="113"/>
      <c r="OG7" s="113"/>
      <c r="OH7" s="113"/>
      <c r="OI7" s="113"/>
      <c r="OJ7" s="113"/>
      <c r="OK7" s="113"/>
      <c r="OL7" s="113"/>
      <c r="OM7" s="113"/>
      <c r="ON7" s="113"/>
      <c r="OO7" s="113"/>
      <c r="OP7" s="113"/>
      <c r="OQ7" s="113"/>
      <c r="OR7" s="145"/>
      <c r="OS7" s="145"/>
      <c r="OT7" s="145"/>
      <c r="OU7" s="145"/>
      <c r="OV7" s="145"/>
      <c r="OW7" s="145"/>
      <c r="OX7" s="145"/>
      <c r="OY7" s="145"/>
      <c r="OZ7" s="145"/>
      <c r="PA7" s="145"/>
      <c r="PB7" s="145"/>
      <c r="PC7" s="145"/>
      <c r="PD7" s="145"/>
      <c r="PE7" s="145"/>
      <c r="PF7" s="145"/>
      <c r="PG7" s="145"/>
      <c r="PH7" s="145"/>
      <c r="PI7" s="145"/>
      <c r="PJ7" s="145"/>
      <c r="PK7" s="145"/>
      <c r="PL7" s="145"/>
      <c r="PM7" s="145"/>
      <c r="PN7" s="145"/>
      <c r="PO7" s="145"/>
      <c r="PP7" s="145"/>
      <c r="PQ7" s="145"/>
      <c r="PR7" s="145"/>
      <c r="PS7" s="145"/>
      <c r="PT7" s="145"/>
      <c r="PU7" s="145"/>
      <c r="PV7" s="173"/>
      <c r="PW7" s="173"/>
      <c r="PX7" s="173"/>
      <c r="PY7" s="173"/>
      <c r="PZ7" s="173"/>
      <c r="QA7" s="173"/>
      <c r="QB7" s="173"/>
      <c r="QC7" s="173"/>
      <c r="QD7" s="173"/>
      <c r="QE7" s="173"/>
      <c r="QF7" s="173"/>
      <c r="QG7" s="173"/>
      <c r="QH7" s="173"/>
      <c r="QI7" s="173"/>
      <c r="QJ7" s="173"/>
      <c r="QK7" s="173"/>
      <c r="QL7" s="173"/>
      <c r="QM7" s="173"/>
      <c r="QN7" s="173"/>
      <c r="QO7" s="173"/>
      <c r="QP7" s="173"/>
      <c r="QQ7" s="173"/>
      <c r="QR7" s="173"/>
      <c r="QS7" s="173"/>
      <c r="QT7" s="173"/>
      <c r="QU7" s="173"/>
      <c r="QV7" s="173"/>
      <c r="QW7" s="173"/>
      <c r="QX7" s="173"/>
      <c r="QY7" s="173"/>
      <c r="QZ7" s="173"/>
      <c r="RA7" s="173"/>
      <c r="RB7" s="173"/>
      <c r="RC7" s="173"/>
      <c r="RD7" s="173"/>
      <c r="RE7" s="173"/>
      <c r="RF7" s="138"/>
      <c r="RG7" s="138"/>
      <c r="RH7" s="138"/>
      <c r="RI7" s="138"/>
      <c r="RJ7" s="138"/>
      <c r="RK7" s="138"/>
      <c r="RL7" s="138"/>
      <c r="RM7" s="138"/>
      <c r="RN7" s="138"/>
      <c r="RO7" s="138"/>
      <c r="RP7" s="138"/>
      <c r="RQ7" s="138"/>
      <c r="RR7" s="138"/>
      <c r="RS7" s="138"/>
      <c r="RT7" s="138"/>
      <c r="RU7" s="138"/>
      <c r="RV7" s="138"/>
      <c r="RW7" s="138"/>
      <c r="RX7" s="138"/>
      <c r="RY7" s="138"/>
      <c r="RZ7" s="138"/>
      <c r="SA7" s="138"/>
      <c r="SB7" s="138"/>
      <c r="SC7" s="138"/>
      <c r="SD7" s="138"/>
      <c r="SE7" s="138"/>
      <c r="SF7" s="138"/>
      <c r="SG7" s="138"/>
      <c r="SH7" s="138"/>
      <c r="SI7" s="138"/>
      <c r="SJ7" s="138"/>
      <c r="SK7" s="138"/>
      <c r="SL7" s="138"/>
      <c r="SM7" s="173"/>
      <c r="SN7" s="173"/>
      <c r="SO7" s="173"/>
      <c r="SP7" s="173"/>
      <c r="SQ7" s="173"/>
      <c r="SR7" s="173"/>
      <c r="SS7" s="173"/>
      <c r="ST7" s="173"/>
      <c r="SU7" s="173"/>
      <c r="SV7" s="173"/>
      <c r="SW7" s="173"/>
      <c r="SX7" s="173"/>
      <c r="SY7" s="173"/>
      <c r="SZ7" s="173"/>
      <c r="TA7" s="173"/>
      <c r="TB7" s="173"/>
      <c r="TC7" s="173"/>
      <c r="TD7" s="173"/>
      <c r="TE7" s="173"/>
      <c r="TF7" s="173"/>
      <c r="TG7" s="173"/>
      <c r="TH7" s="173"/>
      <c r="TI7" s="173"/>
      <c r="TJ7" s="173"/>
      <c r="TK7" s="173"/>
      <c r="TL7" s="173"/>
      <c r="TM7" s="173"/>
      <c r="TN7" s="173"/>
      <c r="TO7" s="173"/>
      <c r="TP7" s="173"/>
      <c r="TQ7" s="173"/>
      <c r="TR7" s="173"/>
      <c r="TS7" s="173"/>
      <c r="TT7" s="173"/>
      <c r="TU7" s="173"/>
      <c r="TV7" s="173"/>
      <c r="TW7" s="173"/>
      <c r="TX7" s="173"/>
      <c r="TY7" s="173"/>
      <c r="TZ7" s="173"/>
      <c r="UA7" s="173"/>
      <c r="UB7" s="173"/>
      <c r="UC7" s="74"/>
      <c r="UD7" s="74"/>
      <c r="UE7" s="74"/>
      <c r="UF7" s="74"/>
      <c r="UG7" s="74"/>
      <c r="UH7" s="74"/>
      <c r="UI7" s="74"/>
      <c r="UJ7" s="74"/>
      <c r="UK7" s="74"/>
      <c r="UL7" s="74"/>
      <c r="UM7" s="74"/>
      <c r="UN7" s="74"/>
      <c r="UO7" s="74"/>
      <c r="UP7" s="74"/>
      <c r="UQ7" s="74"/>
      <c r="UR7" s="74"/>
      <c r="US7" s="74"/>
      <c r="UT7" s="74"/>
      <c r="UU7" s="74"/>
      <c r="UV7" s="74"/>
      <c r="UW7" s="74"/>
      <c r="UX7" s="74"/>
      <c r="UY7" s="74"/>
      <c r="UZ7" s="74"/>
      <c r="VA7" s="74"/>
      <c r="VB7" s="74"/>
      <c r="VC7" s="74"/>
      <c r="VD7" s="74"/>
      <c r="VE7" s="74"/>
      <c r="VF7" s="74"/>
      <c r="VG7" s="74"/>
      <c r="VH7" s="74"/>
      <c r="VI7" s="74"/>
      <c r="VJ7" s="74"/>
      <c r="VK7" s="74"/>
      <c r="VL7" s="74"/>
      <c r="VM7" s="74"/>
      <c r="VN7" s="74"/>
      <c r="VO7" s="74"/>
      <c r="VP7" s="74"/>
      <c r="VQ7" s="74"/>
      <c r="VR7" s="74"/>
      <c r="VS7" s="74"/>
      <c r="VT7" s="74"/>
      <c r="VU7" s="74"/>
      <c r="VV7" s="74"/>
      <c r="VW7" s="74"/>
      <c r="VX7" s="74"/>
      <c r="VY7" s="74"/>
      <c r="VZ7" s="74"/>
      <c r="WA7" s="74"/>
      <c r="WB7" s="74"/>
      <c r="WC7" s="74"/>
      <c r="WD7" s="74"/>
      <c r="WE7" s="74"/>
      <c r="WF7" s="74"/>
      <c r="WG7" s="74"/>
      <c r="WH7" s="74"/>
      <c r="WI7" s="74"/>
      <c r="WJ7" s="74"/>
      <c r="WK7" s="74"/>
      <c r="WL7" s="74"/>
      <c r="WM7" s="74"/>
      <c r="WN7" s="74"/>
      <c r="WO7" s="74"/>
      <c r="WP7" s="74"/>
      <c r="WQ7" s="74"/>
      <c r="WR7" s="74"/>
      <c r="WS7" s="74"/>
      <c r="WT7" s="74"/>
      <c r="WU7" s="74"/>
      <c r="WV7" s="74"/>
      <c r="WW7" s="74"/>
      <c r="WX7" s="74"/>
      <c r="WY7" s="74"/>
      <c r="WZ7" s="74"/>
      <c r="XA7" s="74"/>
      <c r="XB7" s="74"/>
      <c r="XC7" s="74"/>
      <c r="XD7" s="74"/>
      <c r="XE7" s="74"/>
      <c r="XF7" s="74"/>
      <c r="XG7" s="74"/>
      <c r="XH7" s="74"/>
      <c r="XI7" s="74"/>
      <c r="XJ7" s="74"/>
      <c r="XK7" s="74"/>
      <c r="XL7" s="74"/>
      <c r="XM7" s="74"/>
      <c r="XN7" s="74"/>
      <c r="XO7" s="74"/>
      <c r="XP7" s="74"/>
      <c r="XQ7" s="74"/>
      <c r="XR7" s="74"/>
      <c r="XS7" s="74"/>
      <c r="XT7" s="74"/>
      <c r="XU7" s="74"/>
      <c r="XV7" s="74"/>
      <c r="XW7" s="74"/>
      <c r="XX7" s="74"/>
      <c r="XY7" s="74"/>
      <c r="XZ7" s="74"/>
      <c r="YA7" s="74"/>
      <c r="YB7" s="74"/>
      <c r="YC7" s="74"/>
      <c r="YD7" s="74"/>
      <c r="YE7" s="74"/>
      <c r="YF7" s="74"/>
      <c r="YG7" s="74"/>
      <c r="YH7" s="74"/>
      <c r="YI7" s="74"/>
      <c r="YJ7" s="74"/>
      <c r="YK7" s="74"/>
      <c r="YL7" s="74"/>
      <c r="YM7" s="74"/>
      <c r="YN7" s="74"/>
      <c r="YO7" s="74"/>
      <c r="YP7" s="74"/>
      <c r="YQ7" s="74"/>
      <c r="YR7" s="74"/>
      <c r="YS7" s="74"/>
      <c r="YT7" s="74"/>
      <c r="YU7" s="74"/>
      <c r="YV7" s="74"/>
      <c r="YW7" s="74"/>
      <c r="YX7" s="74"/>
      <c r="YY7" s="74"/>
      <c r="YZ7" s="74"/>
      <c r="ZA7" s="74"/>
      <c r="ZB7" s="74"/>
      <c r="ZC7" s="74"/>
      <c r="ZD7" s="74"/>
      <c r="ZE7" s="74"/>
      <c r="ZF7" s="74"/>
      <c r="ZG7" s="74"/>
      <c r="ZH7" s="74"/>
      <c r="ZI7" s="74"/>
      <c r="ZJ7" s="74"/>
      <c r="ZK7" s="74"/>
      <c r="ZL7" s="74"/>
      <c r="ZM7" s="74"/>
      <c r="ZN7" s="74"/>
      <c r="ZO7" s="74"/>
      <c r="ZP7" s="74"/>
      <c r="ZQ7" s="74"/>
      <c r="ZR7" s="74"/>
      <c r="ZS7" s="74"/>
      <c r="ZT7" s="74"/>
      <c r="ZU7" s="74"/>
      <c r="ZV7" s="74"/>
      <c r="ZW7" s="74"/>
      <c r="ZX7" s="74"/>
      <c r="ZY7" s="74"/>
      <c r="ZZ7" s="74"/>
      <c r="AAA7" s="74"/>
      <c r="AAB7" s="74"/>
      <c r="AAC7" s="74"/>
      <c r="AAD7" s="74"/>
      <c r="AAE7" s="74"/>
    </row>
    <row r="8" spans="1:707" ht="17.45" hidden="1" customHeight="1" x14ac:dyDescent="0.3">
      <c r="A8" s="109"/>
      <c r="B8" s="109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4"/>
      <c r="CO8" s="168"/>
      <c r="CP8" s="113"/>
      <c r="CQ8" s="113"/>
      <c r="CR8" s="113"/>
      <c r="CS8" s="113"/>
      <c r="CT8" s="113"/>
      <c r="CU8" s="113"/>
      <c r="CV8" s="113"/>
      <c r="CW8" s="113"/>
      <c r="CX8" s="113"/>
      <c r="CY8" s="113"/>
      <c r="CZ8" s="113"/>
      <c r="DA8" s="113"/>
      <c r="DB8" s="113"/>
      <c r="DC8" s="113"/>
      <c r="DD8" s="113"/>
      <c r="DE8" s="113"/>
      <c r="DF8" s="113"/>
      <c r="DG8" s="113"/>
      <c r="DH8" s="113"/>
      <c r="DI8" s="113"/>
      <c r="DJ8" s="113"/>
      <c r="DK8" s="113"/>
      <c r="DL8" s="113"/>
      <c r="DM8" s="113"/>
      <c r="DN8" s="113"/>
      <c r="DO8" s="113"/>
      <c r="DP8" s="113"/>
      <c r="DQ8" s="113"/>
      <c r="DR8" s="113"/>
      <c r="DS8" s="113"/>
      <c r="DT8" s="113"/>
      <c r="DU8" s="113"/>
      <c r="DV8" s="113"/>
      <c r="DW8" s="113"/>
      <c r="DX8" s="113"/>
      <c r="DY8" s="113"/>
      <c r="DZ8" s="113"/>
      <c r="EA8" s="113"/>
      <c r="EB8" s="113"/>
      <c r="EC8" s="113"/>
      <c r="ED8" s="113"/>
      <c r="EE8" s="113"/>
      <c r="EF8" s="113"/>
      <c r="EG8" s="113"/>
      <c r="EH8" s="113"/>
      <c r="EI8" s="113"/>
      <c r="EJ8" s="113"/>
      <c r="EK8" s="170"/>
      <c r="EL8" s="170"/>
      <c r="EM8" s="170"/>
      <c r="EN8" s="170"/>
      <c r="EO8" s="170"/>
      <c r="EP8" s="170"/>
      <c r="EQ8" s="170"/>
      <c r="ER8" s="170"/>
      <c r="ES8" s="170"/>
      <c r="ET8" s="170"/>
      <c r="EU8" s="170"/>
      <c r="EV8" s="170"/>
      <c r="EW8" s="170"/>
      <c r="EX8" s="170"/>
      <c r="EY8" s="170"/>
      <c r="EZ8" s="170"/>
      <c r="FA8" s="170"/>
      <c r="FB8" s="170"/>
      <c r="FC8" s="170"/>
      <c r="FD8" s="170"/>
      <c r="FE8" s="170"/>
      <c r="FF8" s="170"/>
      <c r="FG8" s="170"/>
      <c r="FH8" s="170"/>
      <c r="FI8" s="170"/>
      <c r="FJ8" s="170"/>
      <c r="FK8" s="170"/>
      <c r="FL8" s="170"/>
      <c r="FM8" s="170"/>
      <c r="FN8" s="170"/>
      <c r="FO8" s="170"/>
      <c r="FP8" s="170"/>
      <c r="FQ8" s="170"/>
      <c r="FR8" s="170"/>
      <c r="FS8" s="170"/>
      <c r="FT8" s="170"/>
      <c r="FU8" s="170"/>
      <c r="FV8" s="170"/>
      <c r="FW8" s="170"/>
      <c r="FX8" s="170"/>
      <c r="FY8" s="170"/>
      <c r="FZ8" s="170"/>
      <c r="GA8" s="170"/>
      <c r="GB8" s="170"/>
      <c r="GC8" s="170"/>
      <c r="GD8" s="170"/>
      <c r="GE8" s="170"/>
      <c r="GF8" s="170"/>
      <c r="GG8" s="170"/>
      <c r="GH8" s="170"/>
      <c r="GI8" s="170"/>
      <c r="GJ8" s="170"/>
      <c r="GK8" s="170"/>
      <c r="GL8" s="170"/>
      <c r="GM8" s="170"/>
      <c r="GN8" s="170"/>
      <c r="GO8" s="170"/>
      <c r="GP8" s="170"/>
      <c r="GQ8" s="170"/>
      <c r="GR8" s="170"/>
      <c r="GS8" s="170"/>
      <c r="GT8" s="170"/>
      <c r="GU8" s="170"/>
      <c r="GV8" s="170"/>
      <c r="GW8" s="170"/>
      <c r="GX8" s="170"/>
      <c r="GY8" s="170"/>
      <c r="GZ8" s="170"/>
      <c r="HA8" s="170"/>
      <c r="HB8" s="170"/>
      <c r="HC8" s="170"/>
      <c r="HD8" s="170"/>
      <c r="HE8" s="170"/>
      <c r="HF8" s="170"/>
      <c r="HG8" s="170"/>
      <c r="HH8" s="170"/>
      <c r="HI8" s="170"/>
      <c r="HJ8" s="170"/>
      <c r="HK8" s="170"/>
      <c r="HL8" s="170"/>
      <c r="HM8" s="170"/>
      <c r="HN8" s="170"/>
      <c r="HO8" s="170"/>
      <c r="HP8" s="170"/>
      <c r="HQ8" s="170"/>
      <c r="HR8" s="170"/>
      <c r="HS8" s="170"/>
      <c r="HT8" s="170"/>
      <c r="HU8" s="170"/>
      <c r="HV8" s="170"/>
      <c r="HW8" s="170"/>
      <c r="HX8" s="170"/>
      <c r="HY8" s="170"/>
      <c r="HZ8" s="170"/>
      <c r="IA8" s="170"/>
      <c r="IB8" s="170"/>
      <c r="IC8" s="170"/>
      <c r="ID8" s="170"/>
      <c r="IE8" s="170"/>
      <c r="IF8" s="170"/>
      <c r="IG8" s="170"/>
      <c r="IH8" s="170"/>
      <c r="II8" s="170"/>
      <c r="IJ8" s="170"/>
      <c r="IK8" s="170"/>
      <c r="IL8" s="170"/>
      <c r="IM8" s="170"/>
      <c r="IN8" s="170"/>
      <c r="IO8" s="170"/>
      <c r="IP8" s="170"/>
      <c r="IQ8" s="170"/>
      <c r="IR8" s="170"/>
      <c r="IS8" s="170"/>
      <c r="IT8" s="170"/>
      <c r="IU8" s="170"/>
      <c r="IV8" s="170"/>
      <c r="IW8" s="170"/>
      <c r="IX8" s="170"/>
      <c r="IY8" s="170"/>
      <c r="IZ8" s="170"/>
      <c r="JA8" s="170"/>
      <c r="JB8" s="170"/>
      <c r="JC8" s="170"/>
      <c r="JD8" s="170"/>
      <c r="JE8" s="170"/>
      <c r="JF8" s="170"/>
      <c r="JG8" s="170"/>
      <c r="JH8" s="170"/>
      <c r="JI8" s="170"/>
      <c r="JJ8" s="170"/>
      <c r="JK8" s="170"/>
      <c r="JL8" s="170"/>
      <c r="JM8" s="170"/>
      <c r="JN8" s="170"/>
      <c r="JO8" s="170"/>
      <c r="JP8" s="170"/>
      <c r="JQ8" s="170"/>
      <c r="JR8" s="170"/>
      <c r="JS8" s="170"/>
      <c r="JT8" s="170"/>
      <c r="JU8" s="170"/>
      <c r="JV8" s="170"/>
      <c r="JW8" s="170"/>
      <c r="JX8" s="170"/>
      <c r="JY8" s="170"/>
      <c r="JZ8" s="170"/>
      <c r="KA8" s="170"/>
      <c r="KB8" s="170"/>
      <c r="KC8" s="170"/>
      <c r="KD8" s="170"/>
      <c r="KE8" s="170"/>
      <c r="KF8" s="170"/>
      <c r="KG8" s="170"/>
      <c r="KH8" s="170"/>
      <c r="KI8" s="170"/>
      <c r="KJ8" s="170"/>
      <c r="KK8" s="170"/>
      <c r="KL8" s="170"/>
      <c r="KM8" s="170"/>
      <c r="KN8" s="170"/>
      <c r="KO8" s="170"/>
      <c r="KP8" s="170"/>
      <c r="KQ8" s="170"/>
      <c r="KR8" s="170"/>
      <c r="KS8" s="170"/>
      <c r="KT8" s="170"/>
      <c r="KU8" s="170"/>
      <c r="KV8" s="170"/>
      <c r="KW8" s="84"/>
      <c r="KX8" s="84"/>
      <c r="KY8" s="84"/>
      <c r="KZ8" s="84"/>
      <c r="LA8" s="84"/>
      <c r="LB8" s="84"/>
      <c r="LC8" s="84"/>
      <c r="LD8" s="84"/>
      <c r="LE8" s="84"/>
      <c r="LF8" s="84"/>
      <c r="LG8" s="84"/>
      <c r="LH8" s="84"/>
      <c r="LI8" s="84"/>
      <c r="LJ8" s="84"/>
      <c r="LK8" s="84"/>
      <c r="LL8" s="84"/>
      <c r="LM8" s="84"/>
      <c r="LN8" s="84"/>
      <c r="LO8" s="84"/>
      <c r="LP8" s="84"/>
      <c r="LQ8" s="84"/>
      <c r="LR8" s="84"/>
      <c r="LS8" s="84"/>
      <c r="LT8" s="84"/>
      <c r="LU8" s="84"/>
      <c r="LV8" s="84"/>
      <c r="LW8" s="84"/>
      <c r="LX8" s="84"/>
      <c r="LY8" s="84"/>
      <c r="LZ8" s="84"/>
      <c r="MA8" s="84"/>
      <c r="MB8" s="84"/>
      <c r="MC8" s="84"/>
      <c r="MD8" s="84"/>
      <c r="ME8" s="84"/>
      <c r="MF8" s="84"/>
      <c r="MG8" s="84"/>
      <c r="MH8" s="84"/>
      <c r="MI8" s="84"/>
      <c r="MJ8" s="84"/>
      <c r="MK8" s="84"/>
      <c r="ML8" s="84"/>
      <c r="MM8" s="84"/>
      <c r="MN8" s="84"/>
      <c r="MO8" s="84"/>
      <c r="MP8" s="113"/>
      <c r="MQ8" s="113"/>
      <c r="MR8" s="113"/>
      <c r="MS8" s="113"/>
      <c r="MT8" s="113"/>
      <c r="MU8" s="113"/>
      <c r="MV8" s="113"/>
      <c r="MW8" s="113"/>
      <c r="MX8" s="113"/>
      <c r="MY8" s="113"/>
      <c r="MZ8" s="113"/>
      <c r="NA8" s="113"/>
      <c r="NB8" s="113"/>
      <c r="NC8" s="113"/>
      <c r="ND8" s="113"/>
      <c r="NE8" s="113"/>
      <c r="NF8" s="113"/>
      <c r="NG8" s="113"/>
      <c r="NH8" s="113"/>
      <c r="NI8" s="113"/>
      <c r="NJ8" s="113"/>
      <c r="NK8" s="113"/>
      <c r="NL8" s="113"/>
      <c r="NM8" s="113"/>
      <c r="NN8" s="113"/>
      <c r="NO8" s="113"/>
      <c r="NP8" s="113"/>
      <c r="NQ8" s="113"/>
      <c r="NR8" s="113"/>
      <c r="NS8" s="113"/>
      <c r="NT8" s="113"/>
      <c r="NU8" s="113"/>
      <c r="NV8" s="113"/>
      <c r="NW8" s="113"/>
      <c r="NX8" s="113"/>
      <c r="NY8" s="113"/>
      <c r="NZ8" s="113"/>
      <c r="OA8" s="113"/>
      <c r="OB8" s="113"/>
      <c r="OC8" s="113"/>
      <c r="OD8" s="113"/>
      <c r="OE8" s="113"/>
      <c r="OF8" s="113"/>
      <c r="OG8" s="113"/>
      <c r="OH8" s="113"/>
      <c r="OI8" s="113"/>
      <c r="OJ8" s="113"/>
      <c r="OK8" s="113"/>
      <c r="OL8" s="113"/>
      <c r="OM8" s="113"/>
      <c r="ON8" s="113"/>
      <c r="OO8" s="113"/>
      <c r="OP8" s="113"/>
      <c r="OQ8" s="113"/>
      <c r="OR8" s="145"/>
      <c r="OS8" s="145"/>
      <c r="OT8" s="145"/>
      <c r="OU8" s="145"/>
      <c r="OV8" s="145"/>
      <c r="OW8" s="145"/>
      <c r="OX8" s="145"/>
      <c r="OY8" s="145"/>
      <c r="OZ8" s="145"/>
      <c r="PA8" s="145"/>
      <c r="PB8" s="145"/>
      <c r="PC8" s="145"/>
      <c r="PD8" s="145"/>
      <c r="PE8" s="145"/>
      <c r="PF8" s="145"/>
      <c r="PG8" s="145"/>
      <c r="PH8" s="145"/>
      <c r="PI8" s="145"/>
      <c r="PJ8" s="145"/>
      <c r="PK8" s="145"/>
      <c r="PL8" s="145"/>
      <c r="PM8" s="145"/>
      <c r="PN8" s="145"/>
      <c r="PO8" s="145"/>
      <c r="PP8" s="145"/>
      <c r="PQ8" s="145"/>
      <c r="PR8" s="145"/>
      <c r="PS8" s="145"/>
      <c r="PT8" s="145"/>
      <c r="PU8" s="145"/>
      <c r="PV8" s="173"/>
      <c r="PW8" s="173"/>
      <c r="PX8" s="173"/>
      <c r="PY8" s="173"/>
      <c r="PZ8" s="173"/>
      <c r="QA8" s="173"/>
      <c r="QB8" s="173"/>
      <c r="QC8" s="173"/>
      <c r="QD8" s="173"/>
      <c r="QE8" s="173"/>
      <c r="QF8" s="173"/>
      <c r="QG8" s="173"/>
      <c r="QH8" s="173"/>
      <c r="QI8" s="173"/>
      <c r="QJ8" s="173"/>
      <c r="QK8" s="173"/>
      <c r="QL8" s="173"/>
      <c r="QM8" s="173"/>
      <c r="QN8" s="173"/>
      <c r="QO8" s="173"/>
      <c r="QP8" s="173"/>
      <c r="QQ8" s="173"/>
      <c r="QR8" s="173"/>
      <c r="QS8" s="173"/>
      <c r="QT8" s="173"/>
      <c r="QU8" s="173"/>
      <c r="QV8" s="173"/>
      <c r="QW8" s="173"/>
      <c r="QX8" s="173"/>
      <c r="QY8" s="173"/>
      <c r="QZ8" s="173"/>
      <c r="RA8" s="173"/>
      <c r="RB8" s="173"/>
      <c r="RC8" s="173"/>
      <c r="RD8" s="173"/>
      <c r="RE8" s="173"/>
      <c r="RF8" s="138"/>
      <c r="RG8" s="138"/>
      <c r="RH8" s="138"/>
      <c r="RI8" s="138"/>
      <c r="RJ8" s="138"/>
      <c r="RK8" s="138"/>
      <c r="RL8" s="138"/>
      <c r="RM8" s="138"/>
      <c r="RN8" s="138"/>
      <c r="RO8" s="138"/>
      <c r="RP8" s="138"/>
      <c r="RQ8" s="138"/>
      <c r="RR8" s="138"/>
      <c r="RS8" s="138"/>
      <c r="RT8" s="138"/>
      <c r="RU8" s="138"/>
      <c r="RV8" s="138"/>
      <c r="RW8" s="138"/>
      <c r="RX8" s="138"/>
      <c r="RY8" s="138"/>
      <c r="RZ8" s="138"/>
      <c r="SA8" s="138"/>
      <c r="SB8" s="138"/>
      <c r="SC8" s="138"/>
      <c r="SD8" s="138"/>
      <c r="SE8" s="138"/>
      <c r="SF8" s="138"/>
      <c r="SG8" s="138"/>
      <c r="SH8" s="138"/>
      <c r="SI8" s="138"/>
      <c r="SJ8" s="138"/>
      <c r="SK8" s="138"/>
      <c r="SL8" s="138"/>
      <c r="SM8" s="173"/>
      <c r="SN8" s="173"/>
      <c r="SO8" s="173"/>
      <c r="SP8" s="173"/>
      <c r="SQ8" s="173"/>
      <c r="SR8" s="173"/>
      <c r="SS8" s="173"/>
      <c r="ST8" s="173"/>
      <c r="SU8" s="173"/>
      <c r="SV8" s="173"/>
      <c r="SW8" s="173"/>
      <c r="SX8" s="173"/>
      <c r="SY8" s="173"/>
      <c r="SZ8" s="173"/>
      <c r="TA8" s="173"/>
      <c r="TB8" s="173"/>
      <c r="TC8" s="173"/>
      <c r="TD8" s="173"/>
      <c r="TE8" s="173"/>
      <c r="TF8" s="173"/>
      <c r="TG8" s="173"/>
      <c r="TH8" s="173"/>
      <c r="TI8" s="173"/>
      <c r="TJ8" s="173"/>
      <c r="TK8" s="173"/>
      <c r="TL8" s="173"/>
      <c r="TM8" s="173"/>
      <c r="TN8" s="173"/>
      <c r="TO8" s="173"/>
      <c r="TP8" s="173"/>
      <c r="TQ8" s="173"/>
      <c r="TR8" s="173"/>
      <c r="TS8" s="173"/>
      <c r="TT8" s="173"/>
      <c r="TU8" s="173"/>
      <c r="TV8" s="173"/>
      <c r="TW8" s="173"/>
      <c r="TX8" s="173"/>
      <c r="TY8" s="173"/>
      <c r="TZ8" s="173"/>
      <c r="UA8" s="173"/>
      <c r="UB8" s="173"/>
      <c r="UC8" s="74"/>
      <c r="UD8" s="74"/>
      <c r="UE8" s="74"/>
      <c r="UF8" s="74"/>
      <c r="UG8" s="74"/>
      <c r="UH8" s="74"/>
      <c r="UI8" s="74"/>
      <c r="UJ8" s="74"/>
      <c r="UK8" s="74"/>
      <c r="UL8" s="74"/>
      <c r="UM8" s="74"/>
      <c r="UN8" s="74"/>
      <c r="UO8" s="74"/>
      <c r="UP8" s="74"/>
      <c r="UQ8" s="74"/>
      <c r="UR8" s="74"/>
      <c r="US8" s="74"/>
      <c r="UT8" s="74"/>
      <c r="UU8" s="74"/>
      <c r="UV8" s="74"/>
      <c r="UW8" s="74"/>
      <c r="UX8" s="74"/>
      <c r="UY8" s="74"/>
      <c r="UZ8" s="74"/>
      <c r="VA8" s="74"/>
      <c r="VB8" s="74"/>
      <c r="VC8" s="74"/>
      <c r="VD8" s="74"/>
      <c r="VE8" s="74"/>
      <c r="VF8" s="74"/>
      <c r="VG8" s="74"/>
      <c r="VH8" s="74"/>
      <c r="VI8" s="74"/>
      <c r="VJ8" s="74"/>
      <c r="VK8" s="74"/>
      <c r="VL8" s="74"/>
      <c r="VM8" s="74"/>
      <c r="VN8" s="74"/>
      <c r="VO8" s="74"/>
      <c r="VP8" s="74"/>
      <c r="VQ8" s="74"/>
      <c r="VR8" s="74"/>
      <c r="VS8" s="74"/>
      <c r="VT8" s="74"/>
      <c r="VU8" s="74"/>
      <c r="VV8" s="74"/>
      <c r="VW8" s="74"/>
      <c r="VX8" s="74"/>
      <c r="VY8" s="74"/>
      <c r="VZ8" s="74"/>
      <c r="WA8" s="74"/>
      <c r="WB8" s="74"/>
      <c r="WC8" s="74"/>
      <c r="WD8" s="74"/>
      <c r="WE8" s="74"/>
      <c r="WF8" s="74"/>
      <c r="WG8" s="74"/>
      <c r="WH8" s="74"/>
      <c r="WI8" s="74"/>
      <c r="WJ8" s="74"/>
      <c r="WK8" s="74"/>
      <c r="WL8" s="74"/>
      <c r="WM8" s="74"/>
      <c r="WN8" s="74"/>
      <c r="WO8" s="74"/>
      <c r="WP8" s="74"/>
      <c r="WQ8" s="74"/>
      <c r="WR8" s="74"/>
      <c r="WS8" s="74"/>
      <c r="WT8" s="74"/>
      <c r="WU8" s="74"/>
      <c r="WV8" s="74"/>
      <c r="WW8" s="74"/>
      <c r="WX8" s="74"/>
      <c r="WY8" s="74"/>
      <c r="WZ8" s="74"/>
      <c r="XA8" s="74"/>
      <c r="XB8" s="74"/>
      <c r="XC8" s="74"/>
      <c r="XD8" s="74"/>
      <c r="XE8" s="74"/>
      <c r="XF8" s="74"/>
      <c r="XG8" s="74"/>
      <c r="XH8" s="74"/>
      <c r="XI8" s="74"/>
      <c r="XJ8" s="74"/>
      <c r="XK8" s="74"/>
      <c r="XL8" s="74"/>
      <c r="XM8" s="74"/>
      <c r="XN8" s="74"/>
      <c r="XO8" s="74"/>
      <c r="XP8" s="74"/>
      <c r="XQ8" s="74"/>
      <c r="XR8" s="74"/>
      <c r="XS8" s="74"/>
      <c r="XT8" s="74"/>
      <c r="XU8" s="74"/>
      <c r="XV8" s="74"/>
      <c r="XW8" s="74"/>
      <c r="XX8" s="74"/>
      <c r="XY8" s="74"/>
      <c r="XZ8" s="74"/>
      <c r="YA8" s="74"/>
      <c r="YB8" s="74"/>
      <c r="YC8" s="74"/>
      <c r="YD8" s="74"/>
      <c r="YE8" s="74"/>
      <c r="YF8" s="74"/>
      <c r="YG8" s="74"/>
      <c r="YH8" s="74"/>
      <c r="YI8" s="74"/>
      <c r="YJ8" s="74"/>
      <c r="YK8" s="74"/>
      <c r="YL8" s="74"/>
      <c r="YM8" s="74"/>
      <c r="YN8" s="74"/>
      <c r="YO8" s="74"/>
      <c r="YP8" s="74"/>
      <c r="YQ8" s="74"/>
      <c r="YR8" s="74"/>
      <c r="YS8" s="74"/>
      <c r="YT8" s="74"/>
      <c r="YU8" s="74"/>
      <c r="YV8" s="74"/>
      <c r="YW8" s="74"/>
      <c r="YX8" s="74"/>
      <c r="YY8" s="74"/>
      <c r="YZ8" s="74"/>
      <c r="ZA8" s="74"/>
      <c r="ZB8" s="74"/>
      <c r="ZC8" s="74"/>
      <c r="ZD8" s="74"/>
      <c r="ZE8" s="74"/>
      <c r="ZF8" s="74"/>
      <c r="ZG8" s="74"/>
      <c r="ZH8" s="74"/>
      <c r="ZI8" s="74"/>
      <c r="ZJ8" s="74"/>
      <c r="ZK8" s="74"/>
      <c r="ZL8" s="74"/>
      <c r="ZM8" s="74"/>
      <c r="ZN8" s="74"/>
      <c r="ZO8" s="74"/>
      <c r="ZP8" s="74"/>
      <c r="ZQ8" s="74"/>
      <c r="ZR8" s="74"/>
      <c r="ZS8" s="74"/>
      <c r="ZT8" s="74"/>
      <c r="ZU8" s="74"/>
      <c r="ZV8" s="74"/>
      <c r="ZW8" s="74"/>
      <c r="ZX8" s="74"/>
      <c r="ZY8" s="74"/>
      <c r="ZZ8" s="74"/>
      <c r="AAA8" s="74"/>
      <c r="AAB8" s="74"/>
      <c r="AAC8" s="74"/>
      <c r="AAD8" s="74"/>
      <c r="AAE8" s="74"/>
    </row>
    <row r="9" spans="1:707" ht="18" hidden="1" customHeight="1" x14ac:dyDescent="0.3">
      <c r="A9" s="109"/>
      <c r="B9" s="109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4"/>
      <c r="CN9" s="84"/>
      <c r="CO9" s="168"/>
      <c r="CP9" s="113"/>
      <c r="CQ9" s="113"/>
      <c r="CR9" s="113"/>
      <c r="CS9" s="113"/>
      <c r="CT9" s="113"/>
      <c r="CU9" s="113"/>
      <c r="CV9" s="113"/>
      <c r="CW9" s="113"/>
      <c r="CX9" s="113"/>
      <c r="CY9" s="113"/>
      <c r="CZ9" s="113"/>
      <c r="DA9" s="113"/>
      <c r="DB9" s="113"/>
      <c r="DC9" s="113"/>
      <c r="DD9" s="113"/>
      <c r="DE9" s="113"/>
      <c r="DF9" s="113"/>
      <c r="DG9" s="113"/>
      <c r="DH9" s="113"/>
      <c r="DI9" s="113"/>
      <c r="DJ9" s="113"/>
      <c r="DK9" s="113"/>
      <c r="DL9" s="113"/>
      <c r="DM9" s="113"/>
      <c r="DN9" s="113"/>
      <c r="DO9" s="113"/>
      <c r="DP9" s="113"/>
      <c r="DQ9" s="113"/>
      <c r="DR9" s="113"/>
      <c r="DS9" s="113"/>
      <c r="DT9" s="113"/>
      <c r="DU9" s="113"/>
      <c r="DV9" s="113"/>
      <c r="DW9" s="113"/>
      <c r="DX9" s="113"/>
      <c r="DY9" s="113"/>
      <c r="DZ9" s="113"/>
      <c r="EA9" s="113"/>
      <c r="EB9" s="113"/>
      <c r="EC9" s="113"/>
      <c r="ED9" s="113"/>
      <c r="EE9" s="113"/>
      <c r="EF9" s="113"/>
      <c r="EG9" s="113"/>
      <c r="EH9" s="113"/>
      <c r="EI9" s="113"/>
      <c r="EJ9" s="113"/>
      <c r="EK9" s="170"/>
      <c r="EL9" s="170"/>
      <c r="EM9" s="170"/>
      <c r="EN9" s="170"/>
      <c r="EO9" s="170"/>
      <c r="EP9" s="170"/>
      <c r="EQ9" s="170"/>
      <c r="ER9" s="170"/>
      <c r="ES9" s="170"/>
      <c r="ET9" s="170"/>
      <c r="EU9" s="170"/>
      <c r="EV9" s="170"/>
      <c r="EW9" s="170"/>
      <c r="EX9" s="170"/>
      <c r="EY9" s="170"/>
      <c r="EZ9" s="170"/>
      <c r="FA9" s="170"/>
      <c r="FB9" s="170"/>
      <c r="FC9" s="170"/>
      <c r="FD9" s="170"/>
      <c r="FE9" s="170"/>
      <c r="FF9" s="170"/>
      <c r="FG9" s="170"/>
      <c r="FH9" s="170"/>
      <c r="FI9" s="170"/>
      <c r="FJ9" s="170"/>
      <c r="FK9" s="170"/>
      <c r="FL9" s="170"/>
      <c r="FM9" s="170"/>
      <c r="FN9" s="170"/>
      <c r="FO9" s="170"/>
      <c r="FP9" s="170"/>
      <c r="FQ9" s="170"/>
      <c r="FR9" s="170"/>
      <c r="FS9" s="170"/>
      <c r="FT9" s="170"/>
      <c r="FU9" s="170"/>
      <c r="FV9" s="170"/>
      <c r="FW9" s="170"/>
      <c r="FX9" s="170"/>
      <c r="FY9" s="170"/>
      <c r="FZ9" s="170"/>
      <c r="GA9" s="170"/>
      <c r="GB9" s="170"/>
      <c r="GC9" s="170"/>
      <c r="GD9" s="170"/>
      <c r="GE9" s="170"/>
      <c r="GF9" s="170"/>
      <c r="GG9" s="170"/>
      <c r="GH9" s="170"/>
      <c r="GI9" s="170"/>
      <c r="GJ9" s="170"/>
      <c r="GK9" s="170"/>
      <c r="GL9" s="170"/>
      <c r="GM9" s="170"/>
      <c r="GN9" s="170"/>
      <c r="GO9" s="170"/>
      <c r="GP9" s="170"/>
      <c r="GQ9" s="170"/>
      <c r="GR9" s="170"/>
      <c r="GS9" s="170"/>
      <c r="GT9" s="170"/>
      <c r="GU9" s="170"/>
      <c r="GV9" s="170"/>
      <c r="GW9" s="170"/>
      <c r="GX9" s="170"/>
      <c r="GY9" s="170"/>
      <c r="GZ9" s="170"/>
      <c r="HA9" s="170"/>
      <c r="HB9" s="170"/>
      <c r="HC9" s="170"/>
      <c r="HD9" s="170"/>
      <c r="HE9" s="170"/>
      <c r="HF9" s="170"/>
      <c r="HG9" s="170"/>
      <c r="HH9" s="170"/>
      <c r="HI9" s="170"/>
      <c r="HJ9" s="170"/>
      <c r="HK9" s="170"/>
      <c r="HL9" s="170"/>
      <c r="HM9" s="170"/>
      <c r="HN9" s="170"/>
      <c r="HO9" s="170"/>
      <c r="HP9" s="170"/>
      <c r="HQ9" s="170"/>
      <c r="HR9" s="170"/>
      <c r="HS9" s="170"/>
      <c r="HT9" s="170"/>
      <c r="HU9" s="170"/>
      <c r="HV9" s="170"/>
      <c r="HW9" s="170"/>
      <c r="HX9" s="170"/>
      <c r="HY9" s="170"/>
      <c r="HZ9" s="170"/>
      <c r="IA9" s="170"/>
      <c r="IB9" s="170"/>
      <c r="IC9" s="170"/>
      <c r="ID9" s="170"/>
      <c r="IE9" s="170"/>
      <c r="IF9" s="170"/>
      <c r="IG9" s="170"/>
      <c r="IH9" s="170"/>
      <c r="II9" s="170"/>
      <c r="IJ9" s="170"/>
      <c r="IK9" s="170"/>
      <c r="IL9" s="170"/>
      <c r="IM9" s="170"/>
      <c r="IN9" s="170"/>
      <c r="IO9" s="170"/>
      <c r="IP9" s="170"/>
      <c r="IQ9" s="170"/>
      <c r="IR9" s="170"/>
      <c r="IS9" s="170"/>
      <c r="IT9" s="170"/>
      <c r="IU9" s="170"/>
      <c r="IV9" s="170"/>
      <c r="IW9" s="170"/>
      <c r="IX9" s="170"/>
      <c r="IY9" s="170"/>
      <c r="IZ9" s="170"/>
      <c r="JA9" s="170"/>
      <c r="JB9" s="170"/>
      <c r="JC9" s="170"/>
      <c r="JD9" s="170"/>
      <c r="JE9" s="170"/>
      <c r="JF9" s="170"/>
      <c r="JG9" s="170"/>
      <c r="JH9" s="170"/>
      <c r="JI9" s="170"/>
      <c r="JJ9" s="170"/>
      <c r="JK9" s="170"/>
      <c r="JL9" s="170"/>
      <c r="JM9" s="170"/>
      <c r="JN9" s="170"/>
      <c r="JO9" s="170"/>
      <c r="JP9" s="170"/>
      <c r="JQ9" s="170"/>
      <c r="JR9" s="170"/>
      <c r="JS9" s="170"/>
      <c r="JT9" s="170"/>
      <c r="JU9" s="170"/>
      <c r="JV9" s="170"/>
      <c r="JW9" s="170"/>
      <c r="JX9" s="170"/>
      <c r="JY9" s="170"/>
      <c r="JZ9" s="170"/>
      <c r="KA9" s="170"/>
      <c r="KB9" s="170"/>
      <c r="KC9" s="170"/>
      <c r="KD9" s="170"/>
      <c r="KE9" s="170"/>
      <c r="KF9" s="170"/>
      <c r="KG9" s="170"/>
      <c r="KH9" s="170"/>
      <c r="KI9" s="170"/>
      <c r="KJ9" s="170"/>
      <c r="KK9" s="170"/>
      <c r="KL9" s="170"/>
      <c r="KM9" s="170"/>
      <c r="KN9" s="170"/>
      <c r="KO9" s="170"/>
      <c r="KP9" s="170"/>
      <c r="KQ9" s="170"/>
      <c r="KR9" s="170"/>
      <c r="KS9" s="170"/>
      <c r="KT9" s="170"/>
      <c r="KU9" s="170"/>
      <c r="KV9" s="170"/>
      <c r="KW9" s="84"/>
      <c r="KX9" s="84"/>
      <c r="KY9" s="84"/>
      <c r="KZ9" s="84"/>
      <c r="LA9" s="84"/>
      <c r="LB9" s="84"/>
      <c r="LC9" s="84"/>
      <c r="LD9" s="84"/>
      <c r="LE9" s="84"/>
      <c r="LF9" s="84"/>
      <c r="LG9" s="84"/>
      <c r="LH9" s="84"/>
      <c r="LI9" s="84"/>
      <c r="LJ9" s="84"/>
      <c r="LK9" s="84"/>
      <c r="LL9" s="84"/>
      <c r="LM9" s="84"/>
      <c r="LN9" s="84"/>
      <c r="LO9" s="84"/>
      <c r="LP9" s="84"/>
      <c r="LQ9" s="84"/>
      <c r="LR9" s="84"/>
      <c r="LS9" s="84"/>
      <c r="LT9" s="84"/>
      <c r="LU9" s="84"/>
      <c r="LV9" s="84"/>
      <c r="LW9" s="84"/>
      <c r="LX9" s="84"/>
      <c r="LY9" s="84"/>
      <c r="LZ9" s="84"/>
      <c r="MA9" s="84"/>
      <c r="MB9" s="84"/>
      <c r="MC9" s="84"/>
      <c r="MD9" s="84"/>
      <c r="ME9" s="84"/>
      <c r="MF9" s="84"/>
      <c r="MG9" s="84"/>
      <c r="MH9" s="84"/>
      <c r="MI9" s="84"/>
      <c r="MJ9" s="84"/>
      <c r="MK9" s="84"/>
      <c r="ML9" s="84"/>
      <c r="MM9" s="84"/>
      <c r="MN9" s="84"/>
      <c r="MO9" s="84"/>
      <c r="MP9" s="113"/>
      <c r="MQ9" s="113"/>
      <c r="MR9" s="113"/>
      <c r="MS9" s="113"/>
      <c r="MT9" s="113"/>
      <c r="MU9" s="113"/>
      <c r="MV9" s="113"/>
      <c r="MW9" s="113"/>
      <c r="MX9" s="113"/>
      <c r="MY9" s="113"/>
      <c r="MZ9" s="113"/>
      <c r="NA9" s="113"/>
      <c r="NB9" s="113"/>
      <c r="NC9" s="113"/>
      <c r="ND9" s="113"/>
      <c r="NE9" s="113"/>
      <c r="NF9" s="113"/>
      <c r="NG9" s="113"/>
      <c r="NH9" s="113"/>
      <c r="NI9" s="113"/>
      <c r="NJ9" s="113"/>
      <c r="NK9" s="113"/>
      <c r="NL9" s="113"/>
      <c r="NM9" s="113"/>
      <c r="NN9" s="113"/>
      <c r="NO9" s="113"/>
      <c r="NP9" s="113"/>
      <c r="NQ9" s="113"/>
      <c r="NR9" s="113"/>
      <c r="NS9" s="113"/>
      <c r="NT9" s="113"/>
      <c r="NU9" s="113"/>
      <c r="NV9" s="113"/>
      <c r="NW9" s="113"/>
      <c r="NX9" s="113"/>
      <c r="NY9" s="113"/>
      <c r="NZ9" s="113"/>
      <c r="OA9" s="113"/>
      <c r="OB9" s="113"/>
      <c r="OC9" s="113"/>
      <c r="OD9" s="113"/>
      <c r="OE9" s="113"/>
      <c r="OF9" s="113"/>
      <c r="OG9" s="113"/>
      <c r="OH9" s="113"/>
      <c r="OI9" s="113"/>
      <c r="OJ9" s="113"/>
      <c r="OK9" s="113"/>
      <c r="OL9" s="113"/>
      <c r="OM9" s="113"/>
      <c r="ON9" s="113"/>
      <c r="OO9" s="113"/>
      <c r="OP9" s="113"/>
      <c r="OQ9" s="113"/>
      <c r="OR9" s="145"/>
      <c r="OS9" s="145"/>
      <c r="OT9" s="145"/>
      <c r="OU9" s="145"/>
      <c r="OV9" s="145"/>
      <c r="OW9" s="145"/>
      <c r="OX9" s="145"/>
      <c r="OY9" s="145"/>
      <c r="OZ9" s="145"/>
      <c r="PA9" s="145"/>
      <c r="PB9" s="145"/>
      <c r="PC9" s="145"/>
      <c r="PD9" s="145"/>
      <c r="PE9" s="145"/>
      <c r="PF9" s="145"/>
      <c r="PG9" s="145"/>
      <c r="PH9" s="145"/>
      <c r="PI9" s="145"/>
      <c r="PJ9" s="145"/>
      <c r="PK9" s="145"/>
      <c r="PL9" s="145"/>
      <c r="PM9" s="145"/>
      <c r="PN9" s="145"/>
      <c r="PO9" s="145"/>
      <c r="PP9" s="145"/>
      <c r="PQ9" s="145"/>
      <c r="PR9" s="145"/>
      <c r="PS9" s="145"/>
      <c r="PT9" s="145"/>
      <c r="PU9" s="145"/>
      <c r="PV9" s="173"/>
      <c r="PW9" s="173"/>
      <c r="PX9" s="173"/>
      <c r="PY9" s="173"/>
      <c r="PZ9" s="173"/>
      <c r="QA9" s="173"/>
      <c r="QB9" s="173"/>
      <c r="QC9" s="173"/>
      <c r="QD9" s="173"/>
      <c r="QE9" s="173"/>
      <c r="QF9" s="173"/>
      <c r="QG9" s="173"/>
      <c r="QH9" s="173"/>
      <c r="QI9" s="173"/>
      <c r="QJ9" s="173"/>
      <c r="QK9" s="173"/>
      <c r="QL9" s="173"/>
      <c r="QM9" s="173"/>
      <c r="QN9" s="173"/>
      <c r="QO9" s="173"/>
      <c r="QP9" s="173"/>
      <c r="QQ9" s="173"/>
      <c r="QR9" s="173"/>
      <c r="QS9" s="173"/>
      <c r="QT9" s="173"/>
      <c r="QU9" s="173"/>
      <c r="QV9" s="173"/>
      <c r="QW9" s="173"/>
      <c r="QX9" s="173"/>
      <c r="QY9" s="173"/>
      <c r="QZ9" s="173"/>
      <c r="RA9" s="173"/>
      <c r="RB9" s="173"/>
      <c r="RC9" s="173"/>
      <c r="RD9" s="173"/>
      <c r="RE9" s="173"/>
      <c r="RF9" s="138"/>
      <c r="RG9" s="138"/>
      <c r="RH9" s="138"/>
      <c r="RI9" s="138"/>
      <c r="RJ9" s="138"/>
      <c r="RK9" s="138"/>
      <c r="RL9" s="138"/>
      <c r="RM9" s="138"/>
      <c r="RN9" s="138"/>
      <c r="RO9" s="138"/>
      <c r="RP9" s="138"/>
      <c r="RQ9" s="138"/>
      <c r="RR9" s="138"/>
      <c r="RS9" s="138"/>
      <c r="RT9" s="138"/>
      <c r="RU9" s="138"/>
      <c r="RV9" s="138"/>
      <c r="RW9" s="138"/>
      <c r="RX9" s="138"/>
      <c r="RY9" s="138"/>
      <c r="RZ9" s="138"/>
      <c r="SA9" s="138"/>
      <c r="SB9" s="138"/>
      <c r="SC9" s="138"/>
      <c r="SD9" s="138"/>
      <c r="SE9" s="138"/>
      <c r="SF9" s="138"/>
      <c r="SG9" s="138"/>
      <c r="SH9" s="138"/>
      <c r="SI9" s="138"/>
      <c r="SJ9" s="138"/>
      <c r="SK9" s="138"/>
      <c r="SL9" s="138"/>
      <c r="SM9" s="173"/>
      <c r="SN9" s="173"/>
      <c r="SO9" s="173"/>
      <c r="SP9" s="173"/>
      <c r="SQ9" s="173"/>
      <c r="SR9" s="173"/>
      <c r="SS9" s="173"/>
      <c r="ST9" s="173"/>
      <c r="SU9" s="173"/>
      <c r="SV9" s="173"/>
      <c r="SW9" s="173"/>
      <c r="SX9" s="173"/>
      <c r="SY9" s="173"/>
      <c r="SZ9" s="173"/>
      <c r="TA9" s="173"/>
      <c r="TB9" s="173"/>
      <c r="TC9" s="173"/>
      <c r="TD9" s="173"/>
      <c r="TE9" s="173"/>
      <c r="TF9" s="173"/>
      <c r="TG9" s="173"/>
      <c r="TH9" s="173"/>
      <c r="TI9" s="173"/>
      <c r="TJ9" s="173"/>
      <c r="TK9" s="173"/>
      <c r="TL9" s="173"/>
      <c r="TM9" s="173"/>
      <c r="TN9" s="173"/>
      <c r="TO9" s="173"/>
      <c r="TP9" s="173"/>
      <c r="TQ9" s="173"/>
      <c r="TR9" s="173"/>
      <c r="TS9" s="173"/>
      <c r="TT9" s="173"/>
      <c r="TU9" s="173"/>
      <c r="TV9" s="173"/>
      <c r="TW9" s="173"/>
      <c r="TX9" s="173"/>
      <c r="TY9" s="173"/>
      <c r="TZ9" s="173"/>
      <c r="UA9" s="173"/>
      <c r="UB9" s="173"/>
      <c r="UC9" s="74"/>
      <c r="UD9" s="74"/>
      <c r="UE9" s="74"/>
      <c r="UF9" s="74"/>
      <c r="UG9" s="74"/>
      <c r="UH9" s="74"/>
      <c r="UI9" s="74"/>
      <c r="UJ9" s="74"/>
      <c r="UK9" s="74"/>
      <c r="UL9" s="74"/>
      <c r="UM9" s="74"/>
      <c r="UN9" s="74"/>
      <c r="UO9" s="74"/>
      <c r="UP9" s="74"/>
      <c r="UQ9" s="74"/>
      <c r="UR9" s="74"/>
      <c r="US9" s="74"/>
      <c r="UT9" s="74"/>
      <c r="UU9" s="74"/>
      <c r="UV9" s="74"/>
      <c r="UW9" s="74"/>
      <c r="UX9" s="74"/>
      <c r="UY9" s="74"/>
      <c r="UZ9" s="74"/>
      <c r="VA9" s="74"/>
      <c r="VB9" s="74"/>
      <c r="VC9" s="74"/>
      <c r="VD9" s="74"/>
      <c r="VE9" s="74"/>
      <c r="VF9" s="74"/>
      <c r="VG9" s="74"/>
      <c r="VH9" s="74"/>
      <c r="VI9" s="74"/>
      <c r="VJ9" s="74"/>
      <c r="VK9" s="74"/>
      <c r="VL9" s="74"/>
      <c r="VM9" s="74"/>
      <c r="VN9" s="74"/>
      <c r="VO9" s="74"/>
      <c r="VP9" s="74"/>
      <c r="VQ9" s="74"/>
      <c r="VR9" s="74"/>
      <c r="VS9" s="74"/>
      <c r="VT9" s="74"/>
      <c r="VU9" s="74"/>
      <c r="VV9" s="74"/>
      <c r="VW9" s="74"/>
      <c r="VX9" s="74"/>
      <c r="VY9" s="74"/>
      <c r="VZ9" s="74"/>
      <c r="WA9" s="74"/>
      <c r="WB9" s="74"/>
      <c r="WC9" s="74"/>
      <c r="WD9" s="74"/>
      <c r="WE9" s="74"/>
      <c r="WF9" s="74"/>
      <c r="WG9" s="74"/>
      <c r="WH9" s="74"/>
      <c r="WI9" s="74"/>
      <c r="WJ9" s="74"/>
      <c r="WK9" s="74"/>
      <c r="WL9" s="74"/>
      <c r="WM9" s="74"/>
      <c r="WN9" s="74"/>
      <c r="WO9" s="74"/>
      <c r="WP9" s="74"/>
      <c r="WQ9" s="74"/>
      <c r="WR9" s="74"/>
      <c r="WS9" s="74"/>
      <c r="WT9" s="74"/>
      <c r="WU9" s="74"/>
      <c r="WV9" s="74"/>
      <c r="WW9" s="74"/>
      <c r="WX9" s="74"/>
      <c r="WY9" s="74"/>
      <c r="WZ9" s="74"/>
      <c r="XA9" s="74"/>
      <c r="XB9" s="74"/>
      <c r="XC9" s="74"/>
      <c r="XD9" s="74"/>
      <c r="XE9" s="74"/>
      <c r="XF9" s="74"/>
      <c r="XG9" s="74"/>
      <c r="XH9" s="74"/>
      <c r="XI9" s="74"/>
      <c r="XJ9" s="74"/>
      <c r="XK9" s="74"/>
      <c r="XL9" s="74"/>
      <c r="XM9" s="74"/>
      <c r="XN9" s="74"/>
      <c r="XO9" s="74"/>
      <c r="XP9" s="74"/>
      <c r="XQ9" s="74"/>
      <c r="XR9" s="74"/>
      <c r="XS9" s="74"/>
      <c r="XT9" s="74"/>
      <c r="XU9" s="74"/>
      <c r="XV9" s="74"/>
      <c r="XW9" s="74"/>
      <c r="XX9" s="74"/>
      <c r="XY9" s="74"/>
      <c r="XZ9" s="74"/>
      <c r="YA9" s="74"/>
      <c r="YB9" s="74"/>
      <c r="YC9" s="74"/>
      <c r="YD9" s="74"/>
      <c r="YE9" s="74"/>
      <c r="YF9" s="74"/>
      <c r="YG9" s="74"/>
      <c r="YH9" s="74"/>
      <c r="YI9" s="74"/>
      <c r="YJ9" s="74"/>
      <c r="YK9" s="74"/>
      <c r="YL9" s="74"/>
      <c r="YM9" s="74"/>
      <c r="YN9" s="74"/>
      <c r="YO9" s="74"/>
      <c r="YP9" s="74"/>
      <c r="YQ9" s="74"/>
      <c r="YR9" s="74"/>
      <c r="YS9" s="74"/>
      <c r="YT9" s="74"/>
      <c r="YU9" s="74"/>
      <c r="YV9" s="74"/>
      <c r="YW9" s="74"/>
      <c r="YX9" s="74"/>
      <c r="YY9" s="74"/>
      <c r="YZ9" s="74"/>
      <c r="ZA9" s="74"/>
      <c r="ZB9" s="74"/>
      <c r="ZC9" s="74"/>
      <c r="ZD9" s="74"/>
      <c r="ZE9" s="74"/>
      <c r="ZF9" s="74"/>
      <c r="ZG9" s="74"/>
      <c r="ZH9" s="74"/>
      <c r="ZI9" s="74"/>
      <c r="ZJ9" s="74"/>
      <c r="ZK9" s="74"/>
      <c r="ZL9" s="74"/>
      <c r="ZM9" s="74"/>
      <c r="ZN9" s="74"/>
      <c r="ZO9" s="74"/>
      <c r="ZP9" s="74"/>
      <c r="ZQ9" s="74"/>
      <c r="ZR9" s="74"/>
      <c r="ZS9" s="74"/>
      <c r="ZT9" s="74"/>
      <c r="ZU9" s="74"/>
      <c r="ZV9" s="74"/>
      <c r="ZW9" s="74"/>
      <c r="ZX9" s="74"/>
      <c r="ZY9" s="74"/>
      <c r="ZZ9" s="74"/>
      <c r="AAA9" s="74"/>
      <c r="AAB9" s="74"/>
      <c r="AAC9" s="74"/>
      <c r="AAD9" s="74"/>
      <c r="AAE9" s="74"/>
    </row>
    <row r="10" spans="1:707" ht="30" hidden="1" customHeight="1" x14ac:dyDescent="0.3">
      <c r="A10" s="109"/>
      <c r="B10" s="109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169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4"/>
      <c r="DU10" s="114"/>
      <c r="DV10" s="114"/>
      <c r="DW10" s="114"/>
      <c r="DX10" s="114"/>
      <c r="DY10" s="114"/>
      <c r="DZ10" s="114"/>
      <c r="EA10" s="114"/>
      <c r="EB10" s="114"/>
      <c r="EC10" s="114"/>
      <c r="ED10" s="114"/>
      <c r="EE10" s="114"/>
      <c r="EF10" s="114"/>
      <c r="EG10" s="114"/>
      <c r="EH10" s="114"/>
      <c r="EI10" s="114"/>
      <c r="EJ10" s="114"/>
      <c r="EK10" s="171"/>
      <c r="EL10" s="171"/>
      <c r="EM10" s="171"/>
      <c r="EN10" s="171"/>
      <c r="EO10" s="171"/>
      <c r="EP10" s="171"/>
      <c r="EQ10" s="171"/>
      <c r="ER10" s="171"/>
      <c r="ES10" s="171"/>
      <c r="ET10" s="171"/>
      <c r="EU10" s="171"/>
      <c r="EV10" s="171"/>
      <c r="EW10" s="171"/>
      <c r="EX10" s="171"/>
      <c r="EY10" s="171"/>
      <c r="EZ10" s="171"/>
      <c r="FA10" s="171"/>
      <c r="FB10" s="171"/>
      <c r="FC10" s="171"/>
      <c r="FD10" s="171"/>
      <c r="FE10" s="171"/>
      <c r="FF10" s="171"/>
      <c r="FG10" s="171"/>
      <c r="FH10" s="171"/>
      <c r="FI10" s="171"/>
      <c r="FJ10" s="171"/>
      <c r="FK10" s="171"/>
      <c r="FL10" s="171"/>
      <c r="FM10" s="171"/>
      <c r="FN10" s="171"/>
      <c r="FO10" s="171"/>
      <c r="FP10" s="171"/>
      <c r="FQ10" s="171"/>
      <c r="FR10" s="171"/>
      <c r="FS10" s="171"/>
      <c r="FT10" s="171"/>
      <c r="FU10" s="171"/>
      <c r="FV10" s="171"/>
      <c r="FW10" s="171"/>
      <c r="FX10" s="171"/>
      <c r="FY10" s="171"/>
      <c r="FZ10" s="171"/>
      <c r="GA10" s="171"/>
      <c r="GB10" s="171"/>
      <c r="GC10" s="171"/>
      <c r="GD10" s="171"/>
      <c r="GE10" s="171"/>
      <c r="GF10" s="171"/>
      <c r="GG10" s="171"/>
      <c r="GH10" s="171"/>
      <c r="GI10" s="171"/>
      <c r="GJ10" s="171"/>
      <c r="GK10" s="171"/>
      <c r="GL10" s="171"/>
      <c r="GM10" s="171"/>
      <c r="GN10" s="171"/>
      <c r="GO10" s="171"/>
      <c r="GP10" s="171"/>
      <c r="GQ10" s="171"/>
      <c r="GR10" s="171"/>
      <c r="GS10" s="171"/>
      <c r="GT10" s="171"/>
      <c r="GU10" s="171"/>
      <c r="GV10" s="171"/>
      <c r="GW10" s="171"/>
      <c r="GX10" s="171"/>
      <c r="GY10" s="171"/>
      <c r="GZ10" s="171"/>
      <c r="HA10" s="171"/>
      <c r="HB10" s="171"/>
      <c r="HC10" s="171"/>
      <c r="HD10" s="171"/>
      <c r="HE10" s="171"/>
      <c r="HF10" s="171"/>
      <c r="HG10" s="171"/>
      <c r="HH10" s="171"/>
      <c r="HI10" s="171"/>
      <c r="HJ10" s="171"/>
      <c r="HK10" s="171"/>
      <c r="HL10" s="171"/>
      <c r="HM10" s="171"/>
      <c r="HN10" s="171"/>
      <c r="HO10" s="171"/>
      <c r="HP10" s="171"/>
      <c r="HQ10" s="171"/>
      <c r="HR10" s="171"/>
      <c r="HS10" s="171"/>
      <c r="HT10" s="171"/>
      <c r="HU10" s="171"/>
      <c r="HV10" s="171"/>
      <c r="HW10" s="171"/>
      <c r="HX10" s="171"/>
      <c r="HY10" s="171"/>
      <c r="HZ10" s="171"/>
      <c r="IA10" s="171"/>
      <c r="IB10" s="171"/>
      <c r="IC10" s="171"/>
      <c r="ID10" s="171"/>
      <c r="IE10" s="171"/>
      <c r="IF10" s="171"/>
      <c r="IG10" s="171"/>
      <c r="IH10" s="171"/>
      <c r="II10" s="171"/>
      <c r="IJ10" s="171"/>
      <c r="IK10" s="171"/>
      <c r="IL10" s="171"/>
      <c r="IM10" s="171"/>
      <c r="IN10" s="171"/>
      <c r="IO10" s="171"/>
      <c r="IP10" s="171"/>
      <c r="IQ10" s="171"/>
      <c r="IR10" s="171"/>
      <c r="IS10" s="171"/>
      <c r="IT10" s="171"/>
      <c r="IU10" s="171"/>
      <c r="IV10" s="171"/>
      <c r="IW10" s="171"/>
      <c r="IX10" s="171"/>
      <c r="IY10" s="171"/>
      <c r="IZ10" s="171"/>
      <c r="JA10" s="171"/>
      <c r="JB10" s="171"/>
      <c r="JC10" s="171"/>
      <c r="JD10" s="171"/>
      <c r="JE10" s="171"/>
      <c r="JF10" s="171"/>
      <c r="JG10" s="171"/>
      <c r="JH10" s="171"/>
      <c r="JI10" s="171"/>
      <c r="JJ10" s="171"/>
      <c r="JK10" s="171"/>
      <c r="JL10" s="171"/>
      <c r="JM10" s="171"/>
      <c r="JN10" s="171"/>
      <c r="JO10" s="171"/>
      <c r="JP10" s="171"/>
      <c r="JQ10" s="171"/>
      <c r="JR10" s="171"/>
      <c r="JS10" s="171"/>
      <c r="JT10" s="171"/>
      <c r="JU10" s="171"/>
      <c r="JV10" s="171"/>
      <c r="JW10" s="171"/>
      <c r="JX10" s="171"/>
      <c r="JY10" s="171"/>
      <c r="JZ10" s="171"/>
      <c r="KA10" s="171"/>
      <c r="KB10" s="171"/>
      <c r="KC10" s="171"/>
      <c r="KD10" s="171"/>
      <c r="KE10" s="171"/>
      <c r="KF10" s="171"/>
      <c r="KG10" s="171"/>
      <c r="KH10" s="171"/>
      <c r="KI10" s="171"/>
      <c r="KJ10" s="171"/>
      <c r="KK10" s="171"/>
      <c r="KL10" s="171"/>
      <c r="KM10" s="171"/>
      <c r="KN10" s="171"/>
      <c r="KO10" s="171"/>
      <c r="KP10" s="171"/>
      <c r="KQ10" s="171"/>
      <c r="KR10" s="171"/>
      <c r="KS10" s="171"/>
      <c r="KT10" s="171"/>
      <c r="KU10" s="171"/>
      <c r="KV10" s="171"/>
      <c r="KW10" s="84"/>
      <c r="KX10" s="84"/>
      <c r="KY10" s="84"/>
      <c r="KZ10" s="84"/>
      <c r="LA10" s="84"/>
      <c r="LB10" s="84"/>
      <c r="LC10" s="84"/>
      <c r="LD10" s="84"/>
      <c r="LE10" s="84"/>
      <c r="LF10" s="84"/>
      <c r="LG10" s="84"/>
      <c r="LH10" s="84"/>
      <c r="LI10" s="84"/>
      <c r="LJ10" s="84"/>
      <c r="LK10" s="84"/>
      <c r="LL10" s="84"/>
      <c r="LM10" s="84"/>
      <c r="LN10" s="84"/>
      <c r="LO10" s="84"/>
      <c r="LP10" s="84"/>
      <c r="LQ10" s="84"/>
      <c r="LR10" s="84"/>
      <c r="LS10" s="84"/>
      <c r="LT10" s="84"/>
      <c r="LU10" s="84"/>
      <c r="LV10" s="84"/>
      <c r="LW10" s="84"/>
      <c r="LX10" s="84"/>
      <c r="LY10" s="84"/>
      <c r="LZ10" s="84"/>
      <c r="MA10" s="84"/>
      <c r="MB10" s="84"/>
      <c r="MC10" s="84"/>
      <c r="MD10" s="84"/>
      <c r="ME10" s="84"/>
      <c r="MF10" s="84"/>
      <c r="MG10" s="84"/>
      <c r="MH10" s="84"/>
      <c r="MI10" s="84"/>
      <c r="MJ10" s="84"/>
      <c r="MK10" s="84"/>
      <c r="ML10" s="84"/>
      <c r="MM10" s="84"/>
      <c r="MN10" s="84"/>
      <c r="MO10" s="84"/>
      <c r="MP10" s="114"/>
      <c r="MQ10" s="114"/>
      <c r="MR10" s="114"/>
      <c r="MS10" s="114"/>
      <c r="MT10" s="114"/>
      <c r="MU10" s="114"/>
      <c r="MV10" s="114"/>
      <c r="MW10" s="114"/>
      <c r="MX10" s="114"/>
      <c r="MY10" s="114"/>
      <c r="MZ10" s="114"/>
      <c r="NA10" s="114"/>
      <c r="NB10" s="114"/>
      <c r="NC10" s="114"/>
      <c r="ND10" s="114"/>
      <c r="NE10" s="114"/>
      <c r="NF10" s="114"/>
      <c r="NG10" s="114"/>
      <c r="NH10" s="114"/>
      <c r="NI10" s="114"/>
      <c r="NJ10" s="114"/>
      <c r="NK10" s="114"/>
      <c r="NL10" s="114"/>
      <c r="NM10" s="114"/>
      <c r="NN10" s="114"/>
      <c r="NO10" s="114"/>
      <c r="NP10" s="114"/>
      <c r="NQ10" s="114"/>
      <c r="NR10" s="114"/>
      <c r="NS10" s="114"/>
      <c r="NT10" s="114"/>
      <c r="NU10" s="114"/>
      <c r="NV10" s="114"/>
      <c r="NW10" s="114"/>
      <c r="NX10" s="114"/>
      <c r="NY10" s="114"/>
      <c r="NZ10" s="114"/>
      <c r="OA10" s="114"/>
      <c r="OB10" s="114"/>
      <c r="OC10" s="114"/>
      <c r="OD10" s="114"/>
      <c r="OE10" s="114"/>
      <c r="OF10" s="114"/>
      <c r="OG10" s="114"/>
      <c r="OH10" s="114"/>
      <c r="OI10" s="114"/>
      <c r="OJ10" s="114"/>
      <c r="OK10" s="114"/>
      <c r="OL10" s="114"/>
      <c r="OM10" s="114"/>
      <c r="ON10" s="114"/>
      <c r="OO10" s="114"/>
      <c r="OP10" s="114"/>
      <c r="OQ10" s="114"/>
      <c r="OR10" s="145"/>
      <c r="OS10" s="145"/>
      <c r="OT10" s="145"/>
      <c r="OU10" s="145"/>
      <c r="OV10" s="145"/>
      <c r="OW10" s="145"/>
      <c r="OX10" s="145"/>
      <c r="OY10" s="145"/>
      <c r="OZ10" s="145"/>
      <c r="PA10" s="145"/>
      <c r="PB10" s="145"/>
      <c r="PC10" s="145"/>
      <c r="PD10" s="145"/>
      <c r="PE10" s="145"/>
      <c r="PF10" s="145"/>
      <c r="PG10" s="145"/>
      <c r="PH10" s="145"/>
      <c r="PI10" s="145"/>
      <c r="PJ10" s="145"/>
      <c r="PK10" s="145"/>
      <c r="PL10" s="145"/>
      <c r="PM10" s="145"/>
      <c r="PN10" s="145"/>
      <c r="PO10" s="145"/>
      <c r="PP10" s="145"/>
      <c r="PQ10" s="145"/>
      <c r="PR10" s="145"/>
      <c r="PS10" s="145"/>
      <c r="PT10" s="145"/>
      <c r="PU10" s="145"/>
      <c r="PV10" s="174"/>
      <c r="PW10" s="174"/>
      <c r="PX10" s="174"/>
      <c r="PY10" s="174"/>
      <c r="PZ10" s="174"/>
      <c r="QA10" s="174"/>
      <c r="QB10" s="174"/>
      <c r="QC10" s="174"/>
      <c r="QD10" s="174"/>
      <c r="QE10" s="174"/>
      <c r="QF10" s="174"/>
      <c r="QG10" s="174"/>
      <c r="QH10" s="174"/>
      <c r="QI10" s="174"/>
      <c r="QJ10" s="174"/>
      <c r="QK10" s="174"/>
      <c r="QL10" s="174"/>
      <c r="QM10" s="174"/>
      <c r="QN10" s="174"/>
      <c r="QO10" s="174"/>
      <c r="QP10" s="174"/>
      <c r="QQ10" s="174"/>
      <c r="QR10" s="174"/>
      <c r="QS10" s="174"/>
      <c r="QT10" s="174"/>
      <c r="QU10" s="174"/>
      <c r="QV10" s="174"/>
      <c r="QW10" s="174"/>
      <c r="QX10" s="174"/>
      <c r="QY10" s="174"/>
      <c r="QZ10" s="174"/>
      <c r="RA10" s="174"/>
      <c r="RB10" s="174"/>
      <c r="RC10" s="174"/>
      <c r="RD10" s="174"/>
      <c r="RE10" s="174"/>
      <c r="RF10" s="138"/>
      <c r="RG10" s="138"/>
      <c r="RH10" s="138"/>
      <c r="RI10" s="138"/>
      <c r="RJ10" s="138"/>
      <c r="RK10" s="138"/>
      <c r="RL10" s="138"/>
      <c r="RM10" s="138"/>
      <c r="RN10" s="138"/>
      <c r="RO10" s="138"/>
      <c r="RP10" s="138"/>
      <c r="RQ10" s="138"/>
      <c r="RR10" s="138"/>
      <c r="RS10" s="138"/>
      <c r="RT10" s="138"/>
      <c r="RU10" s="138"/>
      <c r="RV10" s="138"/>
      <c r="RW10" s="138"/>
      <c r="RX10" s="138"/>
      <c r="RY10" s="138"/>
      <c r="RZ10" s="138"/>
      <c r="SA10" s="138"/>
      <c r="SB10" s="138"/>
      <c r="SC10" s="138"/>
      <c r="SD10" s="138"/>
      <c r="SE10" s="138"/>
      <c r="SF10" s="138"/>
      <c r="SG10" s="138"/>
      <c r="SH10" s="138"/>
      <c r="SI10" s="138"/>
      <c r="SJ10" s="138"/>
      <c r="SK10" s="138"/>
      <c r="SL10" s="138"/>
      <c r="SM10" s="174"/>
      <c r="SN10" s="174"/>
      <c r="SO10" s="174"/>
      <c r="SP10" s="174"/>
      <c r="SQ10" s="174"/>
      <c r="SR10" s="174"/>
      <c r="SS10" s="174"/>
      <c r="ST10" s="174"/>
      <c r="SU10" s="174"/>
      <c r="SV10" s="174"/>
      <c r="SW10" s="174"/>
      <c r="SX10" s="174"/>
      <c r="SY10" s="174"/>
      <c r="SZ10" s="174"/>
      <c r="TA10" s="174"/>
      <c r="TB10" s="174"/>
      <c r="TC10" s="174"/>
      <c r="TD10" s="174"/>
      <c r="TE10" s="174"/>
      <c r="TF10" s="174"/>
      <c r="TG10" s="174"/>
      <c r="TH10" s="174"/>
      <c r="TI10" s="174"/>
      <c r="TJ10" s="174"/>
      <c r="TK10" s="174"/>
      <c r="TL10" s="174"/>
      <c r="TM10" s="174"/>
      <c r="TN10" s="174"/>
      <c r="TO10" s="174"/>
      <c r="TP10" s="174"/>
      <c r="TQ10" s="174"/>
      <c r="TR10" s="174"/>
      <c r="TS10" s="174"/>
      <c r="TT10" s="174"/>
      <c r="TU10" s="174"/>
      <c r="TV10" s="174"/>
      <c r="TW10" s="174"/>
      <c r="TX10" s="174"/>
      <c r="TY10" s="174"/>
      <c r="TZ10" s="174"/>
      <c r="UA10" s="174"/>
      <c r="UB10" s="174"/>
      <c r="UC10" s="74"/>
      <c r="UD10" s="74"/>
      <c r="UE10" s="74"/>
      <c r="UF10" s="74"/>
      <c r="UG10" s="74"/>
      <c r="UH10" s="74"/>
      <c r="UI10" s="74"/>
      <c r="UJ10" s="74"/>
      <c r="UK10" s="74"/>
      <c r="UL10" s="74"/>
      <c r="UM10" s="74"/>
      <c r="UN10" s="74"/>
      <c r="UO10" s="74"/>
      <c r="UP10" s="74"/>
      <c r="UQ10" s="74"/>
      <c r="UR10" s="74"/>
      <c r="US10" s="74"/>
      <c r="UT10" s="74"/>
      <c r="UU10" s="74"/>
      <c r="UV10" s="74"/>
      <c r="UW10" s="74"/>
      <c r="UX10" s="74"/>
      <c r="UY10" s="74"/>
      <c r="UZ10" s="74"/>
      <c r="VA10" s="74"/>
      <c r="VB10" s="74"/>
      <c r="VC10" s="74"/>
      <c r="VD10" s="74"/>
      <c r="VE10" s="74"/>
      <c r="VF10" s="74"/>
      <c r="VG10" s="74"/>
      <c r="VH10" s="74"/>
      <c r="VI10" s="74"/>
      <c r="VJ10" s="74"/>
      <c r="VK10" s="74"/>
      <c r="VL10" s="74"/>
      <c r="VM10" s="74"/>
      <c r="VN10" s="74"/>
      <c r="VO10" s="74"/>
      <c r="VP10" s="74"/>
      <c r="VQ10" s="74"/>
      <c r="VR10" s="74"/>
      <c r="VS10" s="74"/>
      <c r="VT10" s="74"/>
      <c r="VU10" s="74"/>
      <c r="VV10" s="74"/>
      <c r="VW10" s="74"/>
      <c r="VX10" s="74"/>
      <c r="VY10" s="74"/>
      <c r="VZ10" s="74"/>
      <c r="WA10" s="74"/>
      <c r="WB10" s="74"/>
      <c r="WC10" s="74"/>
      <c r="WD10" s="74"/>
      <c r="WE10" s="74"/>
      <c r="WF10" s="74"/>
      <c r="WG10" s="74"/>
      <c r="WH10" s="74"/>
      <c r="WI10" s="74"/>
      <c r="WJ10" s="74"/>
      <c r="WK10" s="74"/>
      <c r="WL10" s="74"/>
      <c r="WM10" s="74"/>
      <c r="WN10" s="74"/>
      <c r="WO10" s="74"/>
      <c r="WP10" s="74"/>
      <c r="WQ10" s="74"/>
      <c r="WR10" s="74"/>
      <c r="WS10" s="74"/>
      <c r="WT10" s="74"/>
      <c r="WU10" s="74"/>
      <c r="WV10" s="74"/>
      <c r="WW10" s="74"/>
      <c r="WX10" s="74"/>
      <c r="WY10" s="74"/>
      <c r="WZ10" s="74"/>
      <c r="XA10" s="74"/>
      <c r="XB10" s="74"/>
      <c r="XC10" s="74"/>
      <c r="XD10" s="74"/>
      <c r="XE10" s="74"/>
      <c r="XF10" s="74"/>
      <c r="XG10" s="74"/>
      <c r="XH10" s="74"/>
      <c r="XI10" s="74"/>
      <c r="XJ10" s="74"/>
      <c r="XK10" s="74"/>
      <c r="XL10" s="74"/>
      <c r="XM10" s="74"/>
      <c r="XN10" s="74"/>
      <c r="XO10" s="74"/>
      <c r="XP10" s="74"/>
      <c r="XQ10" s="74"/>
      <c r="XR10" s="74"/>
      <c r="XS10" s="74"/>
      <c r="XT10" s="74"/>
      <c r="XU10" s="74"/>
      <c r="XV10" s="74"/>
      <c r="XW10" s="74"/>
      <c r="XX10" s="74"/>
      <c r="XY10" s="74"/>
      <c r="XZ10" s="74"/>
      <c r="YA10" s="74"/>
      <c r="YB10" s="74"/>
      <c r="YC10" s="74"/>
      <c r="YD10" s="74"/>
      <c r="YE10" s="74"/>
      <c r="YF10" s="74"/>
      <c r="YG10" s="74"/>
      <c r="YH10" s="74"/>
      <c r="YI10" s="74"/>
      <c r="YJ10" s="74"/>
      <c r="YK10" s="74"/>
      <c r="YL10" s="74"/>
      <c r="YM10" s="74"/>
      <c r="YN10" s="74"/>
      <c r="YO10" s="74"/>
      <c r="YP10" s="74"/>
      <c r="YQ10" s="74"/>
      <c r="YR10" s="74"/>
      <c r="YS10" s="74"/>
      <c r="YT10" s="74"/>
      <c r="YU10" s="74"/>
      <c r="YV10" s="74"/>
      <c r="YW10" s="74"/>
      <c r="YX10" s="74"/>
      <c r="YY10" s="74"/>
      <c r="YZ10" s="74"/>
      <c r="ZA10" s="74"/>
      <c r="ZB10" s="74"/>
      <c r="ZC10" s="74"/>
      <c r="ZD10" s="74"/>
      <c r="ZE10" s="74"/>
      <c r="ZF10" s="74"/>
      <c r="ZG10" s="74"/>
      <c r="ZH10" s="74"/>
      <c r="ZI10" s="74"/>
      <c r="ZJ10" s="74"/>
      <c r="ZK10" s="74"/>
      <c r="ZL10" s="74"/>
      <c r="ZM10" s="74"/>
      <c r="ZN10" s="74"/>
      <c r="ZO10" s="74"/>
      <c r="ZP10" s="74"/>
      <c r="ZQ10" s="74"/>
      <c r="ZR10" s="74"/>
      <c r="ZS10" s="74"/>
      <c r="ZT10" s="74"/>
      <c r="ZU10" s="74"/>
      <c r="ZV10" s="74"/>
      <c r="ZW10" s="74"/>
      <c r="ZX10" s="74"/>
      <c r="ZY10" s="74"/>
      <c r="ZZ10" s="74"/>
      <c r="AAA10" s="74"/>
      <c r="AAB10" s="74"/>
      <c r="AAC10" s="74"/>
      <c r="AAD10" s="74"/>
      <c r="AAE10" s="74"/>
    </row>
    <row r="11" spans="1:707" ht="15.6" customHeight="1" thickBot="1" x14ac:dyDescent="0.3">
      <c r="A11" s="109"/>
      <c r="B11" s="109"/>
      <c r="C11" s="100" t="s">
        <v>2178</v>
      </c>
      <c r="D11" s="101" t="s">
        <v>5</v>
      </c>
      <c r="E11" s="101" t="s">
        <v>6</v>
      </c>
      <c r="F11" s="84" t="s">
        <v>2179</v>
      </c>
      <c r="G11" s="84" t="s">
        <v>7</v>
      </c>
      <c r="H11" s="84" t="s">
        <v>8</v>
      </c>
      <c r="I11" s="84" t="s">
        <v>2180</v>
      </c>
      <c r="J11" s="84" t="s">
        <v>9</v>
      </c>
      <c r="K11" s="84" t="s">
        <v>10</v>
      </c>
      <c r="L11" s="101" t="s">
        <v>2337</v>
      </c>
      <c r="M11" s="101" t="s">
        <v>9</v>
      </c>
      <c r="N11" s="101" t="s">
        <v>10</v>
      </c>
      <c r="O11" s="101" t="s">
        <v>2181</v>
      </c>
      <c r="P11" s="101" t="s">
        <v>11</v>
      </c>
      <c r="Q11" s="101" t="s">
        <v>4</v>
      </c>
      <c r="R11" s="101" t="s">
        <v>2182</v>
      </c>
      <c r="S11" s="101" t="s">
        <v>6</v>
      </c>
      <c r="T11" s="101" t="s">
        <v>12</v>
      </c>
      <c r="U11" s="101" t="s">
        <v>2183</v>
      </c>
      <c r="V11" s="101" t="s">
        <v>6</v>
      </c>
      <c r="W11" s="101" t="s">
        <v>12</v>
      </c>
      <c r="X11" s="98" t="s">
        <v>2184</v>
      </c>
      <c r="Y11" s="99" t="s">
        <v>10</v>
      </c>
      <c r="Z11" s="100" t="s">
        <v>13</v>
      </c>
      <c r="AA11" s="101" t="s">
        <v>2185</v>
      </c>
      <c r="AB11" s="101" t="s">
        <v>14</v>
      </c>
      <c r="AC11" s="101" t="s">
        <v>15</v>
      </c>
      <c r="AD11" s="101" t="s">
        <v>2186</v>
      </c>
      <c r="AE11" s="101" t="s">
        <v>4</v>
      </c>
      <c r="AF11" s="101" t="s">
        <v>5</v>
      </c>
      <c r="AG11" s="101" t="s">
        <v>2187</v>
      </c>
      <c r="AH11" s="101" t="s">
        <v>12</v>
      </c>
      <c r="AI11" s="101" t="s">
        <v>7</v>
      </c>
      <c r="AJ11" s="92" t="s">
        <v>2188</v>
      </c>
      <c r="AK11" s="118"/>
      <c r="AL11" s="118"/>
      <c r="AM11" s="92" t="s">
        <v>2189</v>
      </c>
      <c r="AN11" s="118"/>
      <c r="AO11" s="118"/>
      <c r="AP11" s="92" t="s">
        <v>2338</v>
      </c>
      <c r="AQ11" s="118"/>
      <c r="AR11" s="118"/>
      <c r="AS11" s="92" t="s">
        <v>2190</v>
      </c>
      <c r="AT11" s="118"/>
      <c r="AU11" s="118"/>
      <c r="AV11" s="92" t="s">
        <v>2191</v>
      </c>
      <c r="AW11" s="118"/>
      <c r="AX11" s="118"/>
      <c r="AY11" s="92" t="s">
        <v>2192</v>
      </c>
      <c r="AZ11" s="118"/>
      <c r="BA11" s="118"/>
      <c r="BB11" s="92" t="s">
        <v>2193</v>
      </c>
      <c r="BC11" s="118"/>
      <c r="BD11" s="118"/>
      <c r="BE11" s="84" t="s">
        <v>2194</v>
      </c>
      <c r="BF11" s="84"/>
      <c r="BG11" s="84"/>
      <c r="BH11" s="154" t="s">
        <v>2195</v>
      </c>
      <c r="BI11" s="155"/>
      <c r="BJ11" s="156"/>
      <c r="BK11" s="98" t="s">
        <v>2196</v>
      </c>
      <c r="BL11" s="99"/>
      <c r="BM11" s="100"/>
      <c r="BN11" s="98" t="s">
        <v>2197</v>
      </c>
      <c r="BO11" s="99"/>
      <c r="BP11" s="100"/>
      <c r="BQ11" s="98" t="s">
        <v>2198</v>
      </c>
      <c r="BR11" s="99"/>
      <c r="BS11" s="100"/>
      <c r="BT11" s="98" t="s">
        <v>2339</v>
      </c>
      <c r="BU11" s="99"/>
      <c r="BV11" s="100"/>
      <c r="BW11" s="154" t="s">
        <v>2199</v>
      </c>
      <c r="BX11" s="155"/>
      <c r="BY11" s="155"/>
      <c r="BZ11" s="155" t="s">
        <v>2375</v>
      </c>
      <c r="CA11" s="155"/>
      <c r="CB11" s="155"/>
      <c r="CC11" s="155" t="s">
        <v>2376</v>
      </c>
      <c r="CD11" s="155"/>
      <c r="CE11" s="155"/>
      <c r="CF11" s="155" t="s">
        <v>2377</v>
      </c>
      <c r="CG11" s="155"/>
      <c r="CH11" s="155"/>
      <c r="CI11" s="155" t="s">
        <v>2378</v>
      </c>
      <c r="CJ11" s="155"/>
      <c r="CK11" s="155"/>
      <c r="CL11" s="155" t="s">
        <v>2379</v>
      </c>
      <c r="CM11" s="155"/>
      <c r="CN11" s="156"/>
      <c r="CO11" s="100" t="s">
        <v>2200</v>
      </c>
      <c r="CP11" s="101"/>
      <c r="CQ11" s="101"/>
      <c r="CR11" s="98" t="s">
        <v>2201</v>
      </c>
      <c r="CS11" s="99"/>
      <c r="CT11" s="100"/>
      <c r="CU11" s="98" t="s">
        <v>2202</v>
      </c>
      <c r="CV11" s="99"/>
      <c r="CW11" s="100"/>
      <c r="CX11" s="101" t="s">
        <v>2340</v>
      </c>
      <c r="CY11" s="101"/>
      <c r="CZ11" s="101"/>
      <c r="DA11" s="101" t="s">
        <v>2203</v>
      </c>
      <c r="DB11" s="101"/>
      <c r="DC11" s="101"/>
      <c r="DD11" s="101" t="s">
        <v>2204</v>
      </c>
      <c r="DE11" s="101"/>
      <c r="DF11" s="101"/>
      <c r="DG11" s="97" t="s">
        <v>2205</v>
      </c>
      <c r="DH11" s="97"/>
      <c r="DI11" s="97"/>
      <c r="DJ11" s="101" t="s">
        <v>2206</v>
      </c>
      <c r="DK11" s="101"/>
      <c r="DL11" s="101"/>
      <c r="DM11" s="101" t="s">
        <v>2207</v>
      </c>
      <c r="DN11" s="101"/>
      <c r="DO11" s="101"/>
      <c r="DP11" s="101" t="s">
        <v>2208</v>
      </c>
      <c r="DQ11" s="101"/>
      <c r="DR11" s="101"/>
      <c r="DS11" s="101" t="s">
        <v>2209</v>
      </c>
      <c r="DT11" s="101"/>
      <c r="DU11" s="101"/>
      <c r="DV11" s="101" t="s">
        <v>2210</v>
      </c>
      <c r="DW11" s="101"/>
      <c r="DX11" s="101"/>
      <c r="DY11" s="97" t="s">
        <v>2211</v>
      </c>
      <c r="DZ11" s="97"/>
      <c r="EA11" s="97"/>
      <c r="EB11" s="97" t="s">
        <v>2341</v>
      </c>
      <c r="EC11" s="97"/>
      <c r="ED11" s="157"/>
      <c r="EE11" s="84" t="s">
        <v>2212</v>
      </c>
      <c r="EF11" s="84"/>
      <c r="EG11" s="84"/>
      <c r="EH11" s="84" t="s">
        <v>2213</v>
      </c>
      <c r="EI11" s="84"/>
      <c r="EJ11" s="84"/>
      <c r="EK11" s="74" t="s">
        <v>2214</v>
      </c>
      <c r="EL11" s="74"/>
      <c r="EM11" s="74"/>
      <c r="EN11" s="84" t="s">
        <v>2215</v>
      </c>
      <c r="EO11" s="84"/>
      <c r="EP11" s="84"/>
      <c r="EQ11" s="84" t="s">
        <v>2216</v>
      </c>
      <c r="ER11" s="84"/>
      <c r="ES11" s="92"/>
      <c r="ET11" s="84" t="s">
        <v>2217</v>
      </c>
      <c r="EU11" s="84"/>
      <c r="EV11" s="84"/>
      <c r="EW11" s="84" t="s">
        <v>2218</v>
      </c>
      <c r="EX11" s="84"/>
      <c r="EY11" s="84"/>
      <c r="EZ11" s="84" t="s">
        <v>2219</v>
      </c>
      <c r="FA11" s="84"/>
      <c r="FB11" s="84"/>
      <c r="FC11" s="84" t="s">
        <v>2220</v>
      </c>
      <c r="FD11" s="84"/>
      <c r="FE11" s="84"/>
      <c r="FF11" s="84" t="s">
        <v>2342</v>
      </c>
      <c r="FG11" s="84"/>
      <c r="FH11" s="84"/>
      <c r="FI11" s="84" t="s">
        <v>2221</v>
      </c>
      <c r="FJ11" s="84"/>
      <c r="FK11" s="84"/>
      <c r="FL11" s="84" t="s">
        <v>2222</v>
      </c>
      <c r="FM11" s="84"/>
      <c r="FN11" s="84"/>
      <c r="FO11" s="84" t="s">
        <v>2223</v>
      </c>
      <c r="FP11" s="84"/>
      <c r="FQ11" s="84"/>
      <c r="FR11" s="84" t="s">
        <v>2224</v>
      </c>
      <c r="FS11" s="84"/>
      <c r="FT11" s="84"/>
      <c r="FU11" s="84" t="s">
        <v>2225</v>
      </c>
      <c r="FV11" s="84"/>
      <c r="FW11" s="92"/>
      <c r="FX11" s="83" t="s">
        <v>2226</v>
      </c>
      <c r="FY11" s="87"/>
      <c r="FZ11" s="88"/>
      <c r="GA11" s="83" t="s">
        <v>2227</v>
      </c>
      <c r="GB11" s="87"/>
      <c r="GC11" s="88"/>
      <c r="GD11" s="83" t="s">
        <v>2228</v>
      </c>
      <c r="GE11" s="87"/>
      <c r="GF11" s="88"/>
      <c r="GG11" s="83" t="s">
        <v>2229</v>
      </c>
      <c r="GH11" s="87"/>
      <c r="GI11" s="88"/>
      <c r="GJ11" s="83" t="s">
        <v>2343</v>
      </c>
      <c r="GK11" s="87"/>
      <c r="GL11" s="87"/>
      <c r="GM11" s="74" t="s">
        <v>2230</v>
      </c>
      <c r="GN11" s="74"/>
      <c r="GO11" s="74"/>
      <c r="GP11" s="87" t="s">
        <v>2231</v>
      </c>
      <c r="GQ11" s="87"/>
      <c r="GR11" s="88"/>
      <c r="GS11" s="83" t="s">
        <v>2232</v>
      </c>
      <c r="GT11" s="87"/>
      <c r="GU11" s="88"/>
      <c r="GV11" s="83" t="s">
        <v>2233</v>
      </c>
      <c r="GW11" s="87"/>
      <c r="GX11" s="88"/>
      <c r="GY11" s="83" t="s">
        <v>2234</v>
      </c>
      <c r="GZ11" s="87"/>
      <c r="HA11" s="88"/>
      <c r="HB11" s="83" t="s">
        <v>2344</v>
      </c>
      <c r="HC11" s="87"/>
      <c r="HD11" s="88"/>
      <c r="HE11" s="83" t="s">
        <v>2345</v>
      </c>
      <c r="HF11" s="87"/>
      <c r="HG11" s="88"/>
      <c r="HH11" s="83" t="s">
        <v>2346</v>
      </c>
      <c r="HI11" s="87"/>
      <c r="HJ11" s="88"/>
      <c r="HK11" s="83" t="s">
        <v>2347</v>
      </c>
      <c r="HL11" s="87"/>
      <c r="HM11" s="88"/>
      <c r="HN11" s="83" t="s">
        <v>2348</v>
      </c>
      <c r="HO11" s="87"/>
      <c r="HP11" s="88"/>
      <c r="HQ11" s="83" t="s">
        <v>2349</v>
      </c>
      <c r="HR11" s="87"/>
      <c r="HS11" s="88"/>
      <c r="HT11" s="83" t="s">
        <v>2350</v>
      </c>
      <c r="HU11" s="87"/>
      <c r="HV11" s="88"/>
      <c r="HW11" s="83" t="s">
        <v>2351</v>
      </c>
      <c r="HX11" s="87"/>
      <c r="HY11" s="88"/>
      <c r="HZ11" s="83" t="s">
        <v>2352</v>
      </c>
      <c r="IA11" s="87"/>
      <c r="IB11" s="88"/>
      <c r="IC11" s="83" t="s">
        <v>2353</v>
      </c>
      <c r="ID11" s="87"/>
      <c r="IE11" s="88"/>
      <c r="IF11" s="83" t="s">
        <v>2235</v>
      </c>
      <c r="IG11" s="87"/>
      <c r="IH11" s="88"/>
      <c r="II11" s="83" t="s">
        <v>2236</v>
      </c>
      <c r="IJ11" s="87"/>
      <c r="IK11" s="88"/>
      <c r="IL11" s="83" t="s">
        <v>2237</v>
      </c>
      <c r="IM11" s="87"/>
      <c r="IN11" s="88"/>
      <c r="IO11" s="83" t="s">
        <v>2238</v>
      </c>
      <c r="IP11" s="87"/>
      <c r="IQ11" s="88"/>
      <c r="IR11" s="83" t="s">
        <v>2354</v>
      </c>
      <c r="IS11" s="87"/>
      <c r="IT11" s="88"/>
      <c r="IU11" s="83" t="s">
        <v>2239</v>
      </c>
      <c r="IV11" s="87"/>
      <c r="IW11" s="88"/>
      <c r="IX11" s="83" t="s">
        <v>2240</v>
      </c>
      <c r="IY11" s="87"/>
      <c r="IZ11" s="88"/>
      <c r="JA11" s="83" t="s">
        <v>2241</v>
      </c>
      <c r="JB11" s="87"/>
      <c r="JC11" s="88"/>
      <c r="JD11" s="83" t="s">
        <v>2242</v>
      </c>
      <c r="JE11" s="87"/>
      <c r="JF11" s="87"/>
      <c r="JG11" s="74" t="s">
        <v>2243</v>
      </c>
      <c r="JH11" s="74"/>
      <c r="JI11" s="74"/>
      <c r="JJ11" s="74" t="s">
        <v>2381</v>
      </c>
      <c r="JK11" s="74"/>
      <c r="JL11" s="74"/>
      <c r="JM11" s="74" t="s">
        <v>2382</v>
      </c>
      <c r="JN11" s="74"/>
      <c r="JO11" s="74"/>
      <c r="JP11" s="74" t="s">
        <v>2383</v>
      </c>
      <c r="JQ11" s="74"/>
      <c r="JR11" s="74"/>
      <c r="JS11" s="74" t="s">
        <v>2384</v>
      </c>
      <c r="JT11" s="74"/>
      <c r="JU11" s="74"/>
      <c r="JV11" s="74" t="s">
        <v>2385</v>
      </c>
      <c r="JW11" s="74"/>
      <c r="JX11" s="74"/>
      <c r="JY11" s="74" t="s">
        <v>2386</v>
      </c>
      <c r="JZ11" s="74"/>
      <c r="KA11" s="74"/>
      <c r="KB11" s="74" t="s">
        <v>2387</v>
      </c>
      <c r="KC11" s="74"/>
      <c r="KD11" s="74"/>
      <c r="KE11" s="74" t="s">
        <v>2388</v>
      </c>
      <c r="KF11" s="74"/>
      <c r="KG11" s="74"/>
      <c r="KH11" s="74" t="s">
        <v>2389</v>
      </c>
      <c r="KI11" s="74"/>
      <c r="KJ11" s="74"/>
      <c r="KK11" s="74" t="s">
        <v>2390</v>
      </c>
      <c r="KL11" s="74"/>
      <c r="KM11" s="74"/>
      <c r="KN11" s="74" t="s">
        <v>2391</v>
      </c>
      <c r="KO11" s="74"/>
      <c r="KP11" s="74"/>
      <c r="KQ11" s="74" t="s">
        <v>2392</v>
      </c>
      <c r="KR11" s="74"/>
      <c r="KS11" s="74"/>
      <c r="KT11" s="74" t="s">
        <v>2393</v>
      </c>
      <c r="KU11" s="74"/>
      <c r="KV11" s="74"/>
      <c r="KW11" s="88" t="s">
        <v>2244</v>
      </c>
      <c r="KX11" s="74"/>
      <c r="KY11" s="74"/>
      <c r="KZ11" s="74" t="s">
        <v>2245</v>
      </c>
      <c r="LA11" s="74"/>
      <c r="LB11" s="74"/>
      <c r="LC11" s="74" t="s">
        <v>2246</v>
      </c>
      <c r="LD11" s="74"/>
      <c r="LE11" s="74"/>
      <c r="LF11" s="74" t="s">
        <v>2355</v>
      </c>
      <c r="LG11" s="74"/>
      <c r="LH11" s="74"/>
      <c r="LI11" s="74" t="s">
        <v>2247</v>
      </c>
      <c r="LJ11" s="74"/>
      <c r="LK11" s="74"/>
      <c r="LL11" s="74" t="s">
        <v>2248</v>
      </c>
      <c r="LM11" s="74"/>
      <c r="LN11" s="74"/>
      <c r="LO11" s="74" t="s">
        <v>2249</v>
      </c>
      <c r="LP11" s="74"/>
      <c r="LQ11" s="74"/>
      <c r="LR11" s="74" t="s">
        <v>2250</v>
      </c>
      <c r="LS11" s="74"/>
      <c r="LT11" s="74"/>
      <c r="LU11" s="74" t="s">
        <v>2251</v>
      </c>
      <c r="LV11" s="74"/>
      <c r="LW11" s="74"/>
      <c r="LX11" s="74" t="s">
        <v>2252</v>
      </c>
      <c r="LY11" s="74"/>
      <c r="LZ11" s="74"/>
      <c r="MA11" s="74" t="s">
        <v>2253</v>
      </c>
      <c r="MB11" s="74"/>
      <c r="MC11" s="74"/>
      <c r="MD11" s="74" t="s">
        <v>2254</v>
      </c>
      <c r="ME11" s="74"/>
      <c r="MF11" s="83"/>
      <c r="MG11" s="74" t="s">
        <v>2255</v>
      </c>
      <c r="MH11" s="74"/>
      <c r="MI11" s="74"/>
      <c r="MJ11" s="74" t="s">
        <v>2394</v>
      </c>
      <c r="MK11" s="74"/>
      <c r="ML11" s="74"/>
      <c r="MM11" s="74" t="s">
        <v>2395</v>
      </c>
      <c r="MN11" s="74"/>
      <c r="MO11" s="74"/>
      <c r="MP11" s="88" t="s">
        <v>2256</v>
      </c>
      <c r="MQ11" s="74"/>
      <c r="MR11" s="74"/>
      <c r="MS11" s="74" t="s">
        <v>2257</v>
      </c>
      <c r="MT11" s="74"/>
      <c r="MU11" s="74"/>
      <c r="MV11" s="74" t="s">
        <v>2258</v>
      </c>
      <c r="MW11" s="74"/>
      <c r="MX11" s="74"/>
      <c r="MY11" s="74" t="s">
        <v>2356</v>
      </c>
      <c r="MZ11" s="74"/>
      <c r="NA11" s="74"/>
      <c r="NB11" s="74" t="s">
        <v>2259</v>
      </c>
      <c r="NC11" s="74"/>
      <c r="ND11" s="74"/>
      <c r="NE11" s="74" t="s">
        <v>2260</v>
      </c>
      <c r="NF11" s="74"/>
      <c r="NG11" s="74"/>
      <c r="NH11" s="74" t="s">
        <v>2261</v>
      </c>
      <c r="NI11" s="74"/>
      <c r="NJ11" s="74"/>
      <c r="NK11" s="140" t="s">
        <v>2262</v>
      </c>
      <c r="NL11" s="141"/>
      <c r="NM11" s="142"/>
      <c r="NN11" s="140" t="s">
        <v>2263</v>
      </c>
      <c r="NO11" s="141"/>
      <c r="NP11" s="142"/>
      <c r="NQ11" s="140" t="s">
        <v>2264</v>
      </c>
      <c r="NR11" s="141"/>
      <c r="NS11" s="142"/>
      <c r="NT11" s="140" t="s">
        <v>2265</v>
      </c>
      <c r="NU11" s="141"/>
      <c r="NV11" s="142"/>
      <c r="NW11" s="140" t="s">
        <v>2266</v>
      </c>
      <c r="NX11" s="141"/>
      <c r="NY11" s="142"/>
      <c r="NZ11" s="140" t="s">
        <v>2267</v>
      </c>
      <c r="OA11" s="141"/>
      <c r="OB11" s="142"/>
      <c r="OC11" s="140" t="s">
        <v>2357</v>
      </c>
      <c r="OD11" s="141"/>
      <c r="OE11" s="142"/>
      <c r="OF11" s="140" t="s">
        <v>2268</v>
      </c>
      <c r="OG11" s="141"/>
      <c r="OH11" s="142"/>
      <c r="OI11" s="140" t="s">
        <v>2269</v>
      </c>
      <c r="OJ11" s="141"/>
      <c r="OK11" s="142"/>
      <c r="OL11" s="140" t="s">
        <v>2270</v>
      </c>
      <c r="OM11" s="141"/>
      <c r="ON11" s="142"/>
      <c r="OO11" s="140" t="s">
        <v>2271</v>
      </c>
      <c r="OP11" s="141"/>
      <c r="OQ11" s="142"/>
      <c r="OR11" s="140" t="s">
        <v>2272</v>
      </c>
      <c r="OS11" s="141"/>
      <c r="OT11" s="142"/>
      <c r="OU11" s="83" t="s">
        <v>2273</v>
      </c>
      <c r="OV11" s="87"/>
      <c r="OW11" s="88"/>
      <c r="OX11" s="83" t="s">
        <v>2274</v>
      </c>
      <c r="OY11" s="87"/>
      <c r="OZ11" s="88"/>
      <c r="PA11" s="83" t="s">
        <v>2275</v>
      </c>
      <c r="PB11" s="87"/>
      <c r="PC11" s="88"/>
      <c r="PD11" s="140" t="s">
        <v>2276</v>
      </c>
      <c r="PE11" s="141"/>
      <c r="PF11" s="142"/>
      <c r="PG11" s="140" t="s">
        <v>2358</v>
      </c>
      <c r="PH11" s="141"/>
      <c r="PI11" s="142"/>
      <c r="PJ11" s="83" t="s">
        <v>2277</v>
      </c>
      <c r="PK11" s="87"/>
      <c r="PL11" s="88"/>
      <c r="PM11" s="83" t="s">
        <v>2278</v>
      </c>
      <c r="PN11" s="87"/>
      <c r="PO11" s="88"/>
      <c r="PP11" s="83" t="s">
        <v>2279</v>
      </c>
      <c r="PQ11" s="87"/>
      <c r="PR11" s="88"/>
      <c r="PS11" s="88" t="s">
        <v>2280</v>
      </c>
      <c r="PT11" s="74"/>
      <c r="PU11" s="74"/>
      <c r="PV11" s="74" t="s">
        <v>2281</v>
      </c>
      <c r="PW11" s="74"/>
      <c r="PX11" s="74"/>
      <c r="PY11" s="157" t="s">
        <v>2282</v>
      </c>
      <c r="PZ11" s="162"/>
      <c r="QA11" s="163"/>
      <c r="QB11" s="74" t="s">
        <v>2283</v>
      </c>
      <c r="QC11" s="74"/>
      <c r="QD11" s="74"/>
      <c r="QE11" s="74" t="s">
        <v>2284</v>
      </c>
      <c r="QF11" s="74"/>
      <c r="QG11" s="74"/>
      <c r="QH11" s="74" t="s">
        <v>2285</v>
      </c>
      <c r="QI11" s="74"/>
      <c r="QJ11" s="74"/>
      <c r="QK11" s="74" t="s">
        <v>2359</v>
      </c>
      <c r="QL11" s="74"/>
      <c r="QM11" s="74"/>
      <c r="QN11" s="74" t="s">
        <v>2286</v>
      </c>
      <c r="QO11" s="74"/>
      <c r="QP11" s="74"/>
      <c r="QQ11" s="74" t="s">
        <v>2287</v>
      </c>
      <c r="QR11" s="74"/>
      <c r="QS11" s="74"/>
      <c r="QT11" s="140" t="s">
        <v>2288</v>
      </c>
      <c r="QU11" s="141"/>
      <c r="QV11" s="142"/>
      <c r="QW11" s="140" t="s">
        <v>2289</v>
      </c>
      <c r="QX11" s="141"/>
      <c r="QY11" s="142"/>
      <c r="QZ11" s="140" t="s">
        <v>2290</v>
      </c>
      <c r="RA11" s="141"/>
      <c r="RB11" s="141"/>
      <c r="RC11" s="74" t="s">
        <v>2360</v>
      </c>
      <c r="RD11" s="74"/>
      <c r="RE11" s="74"/>
      <c r="RF11" s="140" t="s">
        <v>2361</v>
      </c>
      <c r="RG11" s="141"/>
      <c r="RH11" s="142"/>
      <c r="RI11" s="140" t="s">
        <v>2362</v>
      </c>
      <c r="RJ11" s="141"/>
      <c r="RK11" s="142"/>
      <c r="RL11" s="140" t="s">
        <v>2363</v>
      </c>
      <c r="RM11" s="141"/>
      <c r="RN11" s="142"/>
      <c r="RO11" s="140" t="s">
        <v>2364</v>
      </c>
      <c r="RP11" s="141"/>
      <c r="RQ11" s="142"/>
      <c r="RR11" s="140" t="s">
        <v>2365</v>
      </c>
      <c r="RS11" s="141"/>
      <c r="RT11" s="142"/>
      <c r="RU11" s="140" t="s">
        <v>2366</v>
      </c>
      <c r="RV11" s="141"/>
      <c r="RW11" s="142"/>
      <c r="RX11" s="140" t="s">
        <v>2367</v>
      </c>
      <c r="RY11" s="141"/>
      <c r="RZ11" s="142"/>
      <c r="SA11" s="140" t="s">
        <v>2368</v>
      </c>
      <c r="SB11" s="141"/>
      <c r="SC11" s="141"/>
      <c r="SD11" s="141" t="s">
        <v>2369</v>
      </c>
      <c r="SE11" s="141"/>
      <c r="SF11" s="141"/>
      <c r="SG11" s="141" t="s">
        <v>2291</v>
      </c>
      <c r="SH11" s="141"/>
      <c r="SI11" s="141"/>
      <c r="SJ11" s="141" t="s">
        <v>2292</v>
      </c>
      <c r="SK11" s="141"/>
      <c r="SL11" s="141"/>
      <c r="SM11" s="74" t="s">
        <v>2293</v>
      </c>
      <c r="SN11" s="74"/>
      <c r="SO11" s="74"/>
      <c r="SP11" s="74" t="s">
        <v>2294</v>
      </c>
      <c r="SQ11" s="74"/>
      <c r="SR11" s="74"/>
      <c r="SS11" s="74" t="s">
        <v>2370</v>
      </c>
      <c r="ST11" s="74"/>
      <c r="SU11" s="74"/>
      <c r="SV11" s="74" t="s">
        <v>2295</v>
      </c>
      <c r="SW11" s="74"/>
      <c r="SX11" s="74"/>
      <c r="SY11" s="74" t="s">
        <v>2296</v>
      </c>
      <c r="SZ11" s="74"/>
      <c r="TA11" s="74"/>
      <c r="TB11" s="74" t="s">
        <v>2297</v>
      </c>
      <c r="TC11" s="74"/>
      <c r="TD11" s="74"/>
      <c r="TE11" s="74" t="s">
        <v>2298</v>
      </c>
      <c r="TF11" s="74"/>
      <c r="TG11" s="74"/>
      <c r="TH11" s="74" t="s">
        <v>2299</v>
      </c>
      <c r="TI11" s="74"/>
      <c r="TJ11" s="74"/>
      <c r="TK11" s="74" t="s">
        <v>2300</v>
      </c>
      <c r="TL11" s="74"/>
      <c r="TM11" s="74"/>
      <c r="TN11" s="74" t="s">
        <v>2301</v>
      </c>
      <c r="TO11" s="74"/>
      <c r="TP11" s="74"/>
      <c r="TQ11" s="74" t="s">
        <v>2396</v>
      </c>
      <c r="TR11" s="74"/>
      <c r="TS11" s="74"/>
      <c r="TT11" s="74" t="s">
        <v>2397</v>
      </c>
      <c r="TU11" s="74"/>
      <c r="TV11" s="74"/>
      <c r="TW11" s="74" t="s">
        <v>2398</v>
      </c>
      <c r="TX11" s="74"/>
      <c r="TY11" s="74"/>
      <c r="TZ11" s="83" t="s">
        <v>2399</v>
      </c>
      <c r="UA11" s="127"/>
      <c r="UB11" s="128"/>
      <c r="UC11" s="88" t="s">
        <v>2302</v>
      </c>
      <c r="UD11" s="74"/>
      <c r="UE11" s="74"/>
      <c r="UF11" s="74" t="s">
        <v>2303</v>
      </c>
      <c r="UG11" s="74"/>
      <c r="UH11" s="74"/>
      <c r="UI11" s="74" t="s">
        <v>2304</v>
      </c>
      <c r="UJ11" s="74"/>
      <c r="UK11" s="74"/>
      <c r="UL11" s="74" t="s">
        <v>2371</v>
      </c>
      <c r="UM11" s="74"/>
      <c r="UN11" s="74"/>
      <c r="UO11" s="74" t="s">
        <v>2305</v>
      </c>
      <c r="UP11" s="74"/>
      <c r="UQ11" s="74"/>
      <c r="UR11" s="74" t="s">
        <v>2306</v>
      </c>
      <c r="US11" s="74"/>
      <c r="UT11" s="74"/>
      <c r="UU11" s="74" t="s">
        <v>2307</v>
      </c>
      <c r="UV11" s="74"/>
      <c r="UW11" s="74"/>
      <c r="UX11" s="74" t="s">
        <v>2308</v>
      </c>
      <c r="UY11" s="74"/>
      <c r="UZ11" s="74"/>
      <c r="VA11" s="74" t="s">
        <v>2309</v>
      </c>
      <c r="VB11" s="74"/>
      <c r="VC11" s="74"/>
      <c r="VD11" s="74" t="s">
        <v>2310</v>
      </c>
      <c r="VE11" s="74"/>
      <c r="VF11" s="74"/>
      <c r="VG11" s="74" t="s">
        <v>2311</v>
      </c>
      <c r="VH11" s="74"/>
      <c r="VI11" s="74"/>
      <c r="VJ11" s="74" t="s">
        <v>2312</v>
      </c>
      <c r="VK11" s="74"/>
      <c r="VL11" s="74"/>
      <c r="VM11" s="74" t="s">
        <v>2313</v>
      </c>
      <c r="VN11" s="74"/>
      <c r="VO11" s="74"/>
      <c r="VP11" s="74" t="s">
        <v>2372</v>
      </c>
      <c r="VQ11" s="74"/>
      <c r="VR11" s="74"/>
      <c r="VS11" s="74" t="s">
        <v>2314</v>
      </c>
      <c r="VT11" s="74"/>
      <c r="VU11" s="74"/>
      <c r="VV11" s="74" t="s">
        <v>2315</v>
      </c>
      <c r="VW11" s="74"/>
      <c r="VX11" s="74"/>
      <c r="VY11" s="74" t="s">
        <v>2316</v>
      </c>
      <c r="VZ11" s="74"/>
      <c r="WA11" s="83"/>
      <c r="WB11" s="74" t="s">
        <v>2317</v>
      </c>
      <c r="WC11" s="74"/>
      <c r="WD11" s="83"/>
      <c r="WE11" s="74" t="s">
        <v>2318</v>
      </c>
      <c r="WF11" s="74"/>
      <c r="WG11" s="83"/>
      <c r="WH11" s="74" t="s">
        <v>2319</v>
      </c>
      <c r="WI11" s="74"/>
      <c r="WJ11" s="83"/>
      <c r="WK11" s="83" t="s">
        <v>2320</v>
      </c>
      <c r="WL11" s="127"/>
      <c r="WM11" s="127"/>
      <c r="WN11" s="83" t="s">
        <v>2321</v>
      </c>
      <c r="WO11" s="87"/>
      <c r="WP11" s="88"/>
      <c r="WQ11" s="83" t="s">
        <v>2322</v>
      </c>
      <c r="WR11" s="87"/>
      <c r="WS11" s="88"/>
      <c r="WT11" s="83" t="s">
        <v>2373</v>
      </c>
      <c r="WU11" s="87"/>
      <c r="WV11" s="88"/>
      <c r="WW11" s="83" t="s">
        <v>2323</v>
      </c>
      <c r="WX11" s="87"/>
      <c r="WY11" s="88"/>
      <c r="WZ11" s="83" t="s">
        <v>2324</v>
      </c>
      <c r="XA11" s="87"/>
      <c r="XB11" s="88"/>
      <c r="XC11" s="83" t="s">
        <v>2325</v>
      </c>
      <c r="XD11" s="87"/>
      <c r="XE11" s="88"/>
      <c r="XF11" s="83" t="s">
        <v>2326</v>
      </c>
      <c r="XG11" s="87"/>
      <c r="XH11" s="88"/>
      <c r="XI11" s="83" t="s">
        <v>2327</v>
      </c>
      <c r="XJ11" s="87"/>
      <c r="XK11" s="88"/>
      <c r="XL11" s="83" t="s">
        <v>2328</v>
      </c>
      <c r="XM11" s="87"/>
      <c r="XN11" s="88"/>
      <c r="XO11" s="83" t="s">
        <v>2329</v>
      </c>
      <c r="XP11" s="87"/>
      <c r="XQ11" s="88"/>
      <c r="XR11" s="83" t="s">
        <v>2330</v>
      </c>
      <c r="XS11" s="87"/>
      <c r="XT11" s="88"/>
      <c r="XU11" s="83" t="s">
        <v>2331</v>
      </c>
      <c r="XV11" s="87"/>
      <c r="XW11" s="88"/>
      <c r="XX11" s="83" t="s">
        <v>2374</v>
      </c>
      <c r="XY11" s="87"/>
      <c r="XZ11" s="88"/>
      <c r="YA11" s="83" t="s">
        <v>2332</v>
      </c>
      <c r="YB11" s="87"/>
      <c r="YC11" s="88"/>
      <c r="YD11" s="83" t="s">
        <v>2333</v>
      </c>
      <c r="YE11" s="87"/>
      <c r="YF11" s="88"/>
      <c r="YG11" s="83" t="s">
        <v>2334</v>
      </c>
      <c r="YH11" s="87"/>
      <c r="YI11" s="88"/>
      <c r="YJ11" s="83" t="s">
        <v>2335</v>
      </c>
      <c r="YK11" s="87"/>
      <c r="YL11" s="88"/>
      <c r="YM11" s="83" t="s">
        <v>2336</v>
      </c>
      <c r="YN11" s="87"/>
      <c r="YO11" s="87"/>
      <c r="YP11" s="74" t="s">
        <v>2400</v>
      </c>
      <c r="YQ11" s="74"/>
      <c r="YR11" s="74"/>
      <c r="YS11" s="74" t="s">
        <v>2401</v>
      </c>
      <c r="YT11" s="74"/>
      <c r="YU11" s="74"/>
      <c r="YV11" s="74" t="s">
        <v>2402</v>
      </c>
      <c r="YW11" s="74"/>
      <c r="YX11" s="74"/>
      <c r="YY11" s="74" t="s">
        <v>2403</v>
      </c>
      <c r="YZ11" s="74"/>
      <c r="ZA11" s="74"/>
      <c r="ZB11" s="74" t="s">
        <v>2404</v>
      </c>
      <c r="ZC11" s="74"/>
      <c r="ZD11" s="74"/>
      <c r="ZE11" s="74" t="s">
        <v>2405</v>
      </c>
      <c r="ZF11" s="74"/>
      <c r="ZG11" s="74"/>
      <c r="ZH11" s="74" t="s">
        <v>2406</v>
      </c>
      <c r="ZI11" s="74"/>
      <c r="ZJ11" s="74"/>
      <c r="ZK11" s="74" t="s">
        <v>2407</v>
      </c>
      <c r="ZL11" s="74"/>
      <c r="ZM11" s="74"/>
      <c r="ZN11" s="74" t="s">
        <v>2408</v>
      </c>
      <c r="ZO11" s="74"/>
      <c r="ZP11" s="74"/>
      <c r="ZQ11" s="74" t="s">
        <v>2409</v>
      </c>
      <c r="ZR11" s="74"/>
      <c r="ZS11" s="74"/>
      <c r="ZT11" s="74" t="s">
        <v>2410</v>
      </c>
      <c r="ZU11" s="74"/>
      <c r="ZV11" s="74"/>
      <c r="ZW11" s="74" t="s">
        <v>2411</v>
      </c>
      <c r="ZX11" s="74"/>
      <c r="ZY11" s="74"/>
      <c r="ZZ11" s="74" t="s">
        <v>2412</v>
      </c>
      <c r="AAA11" s="74"/>
      <c r="AAB11" s="74"/>
      <c r="AAC11" s="74" t="s">
        <v>2413</v>
      </c>
      <c r="AAD11" s="74"/>
      <c r="AAE11" s="74"/>
    </row>
    <row r="12" spans="1:707" ht="124.9" customHeight="1" thickBot="1" x14ac:dyDescent="0.3">
      <c r="A12" s="109"/>
      <c r="B12" s="109"/>
      <c r="C12" s="70" t="s">
        <v>2414</v>
      </c>
      <c r="D12" s="71"/>
      <c r="E12" s="72"/>
      <c r="F12" s="70" t="s">
        <v>2418</v>
      </c>
      <c r="G12" s="71"/>
      <c r="H12" s="72"/>
      <c r="I12" s="70" t="s">
        <v>2422</v>
      </c>
      <c r="J12" s="71"/>
      <c r="K12" s="72"/>
      <c r="L12" s="70" t="s">
        <v>2424</v>
      </c>
      <c r="M12" s="71"/>
      <c r="N12" s="72"/>
      <c r="O12" s="70" t="s">
        <v>2428</v>
      </c>
      <c r="P12" s="71"/>
      <c r="Q12" s="72"/>
      <c r="R12" s="70" t="s">
        <v>2432</v>
      </c>
      <c r="S12" s="71"/>
      <c r="T12" s="72"/>
      <c r="U12" s="70" t="s">
        <v>2433</v>
      </c>
      <c r="V12" s="71"/>
      <c r="W12" s="72"/>
      <c r="X12" s="70" t="s">
        <v>2437</v>
      </c>
      <c r="Y12" s="71"/>
      <c r="Z12" s="72"/>
      <c r="AA12" s="70" t="s">
        <v>2441</v>
      </c>
      <c r="AB12" s="71"/>
      <c r="AC12" s="72"/>
      <c r="AD12" s="70" t="s">
        <v>2445</v>
      </c>
      <c r="AE12" s="71"/>
      <c r="AF12" s="72"/>
      <c r="AG12" s="70" t="s">
        <v>2449</v>
      </c>
      <c r="AH12" s="71"/>
      <c r="AI12" s="72"/>
      <c r="AJ12" s="70" t="s">
        <v>2453</v>
      </c>
      <c r="AK12" s="71"/>
      <c r="AL12" s="72"/>
      <c r="AM12" s="70" t="s">
        <v>2457</v>
      </c>
      <c r="AN12" s="71"/>
      <c r="AO12" s="72"/>
      <c r="AP12" s="119" t="s">
        <v>2461</v>
      </c>
      <c r="AQ12" s="120"/>
      <c r="AR12" s="121"/>
      <c r="AS12" s="158" t="s">
        <v>2465</v>
      </c>
      <c r="AT12" s="159"/>
      <c r="AU12" s="160"/>
      <c r="AV12" s="119" t="s">
        <v>2469</v>
      </c>
      <c r="AW12" s="120"/>
      <c r="AX12" s="121"/>
      <c r="AY12" s="70" t="s">
        <v>2473</v>
      </c>
      <c r="AZ12" s="71"/>
      <c r="BA12" s="72"/>
      <c r="BB12" s="70" t="s">
        <v>2477</v>
      </c>
      <c r="BC12" s="71"/>
      <c r="BD12" s="72"/>
      <c r="BE12" s="70" t="s">
        <v>2480</v>
      </c>
      <c r="BF12" s="71"/>
      <c r="BG12" s="72"/>
      <c r="BH12" s="70" t="s">
        <v>2484</v>
      </c>
      <c r="BI12" s="71"/>
      <c r="BJ12" s="72"/>
      <c r="BK12" s="70" t="s">
        <v>2488</v>
      </c>
      <c r="BL12" s="71"/>
      <c r="BM12" s="72"/>
      <c r="BN12" s="70" t="s">
        <v>2491</v>
      </c>
      <c r="BO12" s="71"/>
      <c r="BP12" s="72"/>
      <c r="BQ12" s="70" t="s">
        <v>2495</v>
      </c>
      <c r="BR12" s="71"/>
      <c r="BS12" s="72"/>
      <c r="BT12" s="70" t="s">
        <v>2499</v>
      </c>
      <c r="BU12" s="71"/>
      <c r="BV12" s="72"/>
      <c r="BW12" s="70" t="s">
        <v>2503</v>
      </c>
      <c r="BX12" s="71"/>
      <c r="BY12" s="72"/>
      <c r="BZ12" s="70" t="s">
        <v>2504</v>
      </c>
      <c r="CA12" s="71"/>
      <c r="CB12" s="72"/>
      <c r="CC12" s="70" t="s">
        <v>2505</v>
      </c>
      <c r="CD12" s="71"/>
      <c r="CE12" s="72"/>
      <c r="CF12" s="70" t="s">
        <v>2509</v>
      </c>
      <c r="CG12" s="71"/>
      <c r="CH12" s="72"/>
      <c r="CI12" s="70" t="s">
        <v>2513</v>
      </c>
      <c r="CJ12" s="71"/>
      <c r="CK12" s="72"/>
      <c r="CL12" s="70" t="s">
        <v>2517</v>
      </c>
      <c r="CM12" s="71"/>
      <c r="CN12" s="72"/>
      <c r="CO12" s="70" t="s">
        <v>2521</v>
      </c>
      <c r="CP12" s="71"/>
      <c r="CQ12" s="72"/>
      <c r="CR12" s="70" t="s">
        <v>2524</v>
      </c>
      <c r="CS12" s="71"/>
      <c r="CT12" s="72"/>
      <c r="CU12" s="70" t="s">
        <v>2528</v>
      </c>
      <c r="CV12" s="71"/>
      <c r="CW12" s="72"/>
      <c r="CX12" s="70" t="s">
        <v>2529</v>
      </c>
      <c r="CY12" s="71"/>
      <c r="CZ12" s="72"/>
      <c r="DA12" s="70" t="s">
        <v>2530</v>
      </c>
      <c r="DB12" s="71"/>
      <c r="DC12" s="72"/>
      <c r="DD12" s="70" t="s">
        <v>2534</v>
      </c>
      <c r="DE12" s="71"/>
      <c r="DF12" s="72"/>
      <c r="DG12" s="70" t="s">
        <v>2535</v>
      </c>
      <c r="DH12" s="71"/>
      <c r="DI12" s="72"/>
      <c r="DJ12" s="119" t="s">
        <v>1729</v>
      </c>
      <c r="DK12" s="120"/>
      <c r="DL12" s="121"/>
      <c r="DM12" s="70" t="s">
        <v>2538</v>
      </c>
      <c r="DN12" s="71"/>
      <c r="DO12" s="72"/>
      <c r="DP12" s="70" t="s">
        <v>2539</v>
      </c>
      <c r="DQ12" s="71"/>
      <c r="DR12" s="72"/>
      <c r="DS12" s="70" t="s">
        <v>2543</v>
      </c>
      <c r="DT12" s="71"/>
      <c r="DU12" s="72"/>
      <c r="DV12" s="70" t="s">
        <v>2547</v>
      </c>
      <c r="DW12" s="71"/>
      <c r="DX12" s="72"/>
      <c r="DY12" s="70" t="s">
        <v>2551</v>
      </c>
      <c r="DZ12" s="71"/>
      <c r="EA12" s="72"/>
      <c r="EB12" s="70" t="s">
        <v>2555</v>
      </c>
      <c r="EC12" s="71"/>
      <c r="ED12" s="72"/>
      <c r="EE12" s="70" t="s">
        <v>2559</v>
      </c>
      <c r="EF12" s="71"/>
      <c r="EG12" s="72"/>
      <c r="EH12" s="70" t="s">
        <v>2561</v>
      </c>
      <c r="EI12" s="71"/>
      <c r="EJ12" s="72"/>
      <c r="EK12" s="70" t="s">
        <v>2565</v>
      </c>
      <c r="EL12" s="71"/>
      <c r="EM12" s="72"/>
      <c r="EN12" s="70" t="s">
        <v>2568</v>
      </c>
      <c r="EO12" s="71"/>
      <c r="EP12" s="72"/>
      <c r="EQ12" s="119" t="s">
        <v>2569</v>
      </c>
      <c r="ER12" s="120"/>
      <c r="ES12" s="121"/>
      <c r="ET12" s="70" t="s">
        <v>2573</v>
      </c>
      <c r="EU12" s="71"/>
      <c r="EV12" s="72"/>
      <c r="EW12" s="119" t="s">
        <v>2575</v>
      </c>
      <c r="EX12" s="120"/>
      <c r="EY12" s="121"/>
      <c r="EZ12" s="70" t="s">
        <v>2576</v>
      </c>
      <c r="FA12" s="71"/>
      <c r="FB12" s="72"/>
      <c r="FC12" s="119" t="s">
        <v>2577</v>
      </c>
      <c r="FD12" s="120"/>
      <c r="FE12" s="121"/>
      <c r="FF12" s="70" t="s">
        <v>2579</v>
      </c>
      <c r="FG12" s="71"/>
      <c r="FH12" s="72"/>
      <c r="FI12" s="70" t="s">
        <v>2583</v>
      </c>
      <c r="FJ12" s="71"/>
      <c r="FK12" s="72"/>
      <c r="FL12" s="119" t="s">
        <v>2587</v>
      </c>
      <c r="FM12" s="120"/>
      <c r="FN12" s="121"/>
      <c r="FO12" s="70" t="s">
        <v>2591</v>
      </c>
      <c r="FP12" s="71"/>
      <c r="FQ12" s="72"/>
      <c r="FR12" s="70" t="s">
        <v>2595</v>
      </c>
      <c r="FS12" s="71"/>
      <c r="FT12" s="72"/>
      <c r="FU12" s="70" t="s">
        <v>2599</v>
      </c>
      <c r="FV12" s="71"/>
      <c r="FW12" s="72"/>
      <c r="FX12" s="70" t="s">
        <v>2603</v>
      </c>
      <c r="FY12" s="71"/>
      <c r="FZ12" s="72"/>
      <c r="GA12" s="70" t="s">
        <v>2606</v>
      </c>
      <c r="GB12" s="71"/>
      <c r="GC12" s="72"/>
      <c r="GD12" s="70" t="s">
        <v>2610</v>
      </c>
      <c r="GE12" s="71"/>
      <c r="GF12" s="72"/>
      <c r="GG12" s="70" t="s">
        <v>2614</v>
      </c>
      <c r="GH12" s="71"/>
      <c r="GI12" s="72"/>
      <c r="GJ12" s="119" t="s">
        <v>2618</v>
      </c>
      <c r="GK12" s="120"/>
      <c r="GL12" s="121"/>
      <c r="GM12" s="119" t="s">
        <v>2622</v>
      </c>
      <c r="GN12" s="120"/>
      <c r="GO12" s="121"/>
      <c r="GP12" s="70" t="s">
        <v>2626</v>
      </c>
      <c r="GQ12" s="71"/>
      <c r="GR12" s="72"/>
      <c r="GS12" s="119" t="s">
        <v>2627</v>
      </c>
      <c r="GT12" s="120"/>
      <c r="GU12" s="121"/>
      <c r="GV12" s="70" t="s">
        <v>2631</v>
      </c>
      <c r="GW12" s="71"/>
      <c r="GX12" s="72"/>
      <c r="GY12" s="70" t="s">
        <v>2635</v>
      </c>
      <c r="GZ12" s="71"/>
      <c r="HA12" s="72"/>
      <c r="HB12" s="70" t="s">
        <v>2639</v>
      </c>
      <c r="HC12" s="71"/>
      <c r="HD12" s="72"/>
      <c r="HE12" s="70" t="s">
        <v>2643</v>
      </c>
      <c r="HF12" s="71"/>
      <c r="HG12" s="72"/>
      <c r="HH12" s="70" t="s">
        <v>2647</v>
      </c>
      <c r="HI12" s="71"/>
      <c r="HJ12" s="72"/>
      <c r="HK12" s="70" t="s">
        <v>2651</v>
      </c>
      <c r="HL12" s="71"/>
      <c r="HM12" s="72"/>
      <c r="HN12" s="129" t="s">
        <v>2652</v>
      </c>
      <c r="HO12" s="130"/>
      <c r="HP12" s="131"/>
      <c r="HQ12" s="129" t="s">
        <v>2655</v>
      </c>
      <c r="HR12" s="130"/>
      <c r="HS12" s="131"/>
      <c r="HT12" s="129" t="s">
        <v>2658</v>
      </c>
      <c r="HU12" s="130"/>
      <c r="HV12" s="131"/>
      <c r="HW12" s="129" t="s">
        <v>2661</v>
      </c>
      <c r="HX12" s="130"/>
      <c r="HY12" s="131"/>
      <c r="HZ12" s="132" t="s">
        <v>2664</v>
      </c>
      <c r="IA12" s="133"/>
      <c r="IB12" s="134"/>
      <c r="IC12" s="129" t="s">
        <v>2667</v>
      </c>
      <c r="ID12" s="130"/>
      <c r="IE12" s="131"/>
      <c r="IF12" s="129" t="s">
        <v>2669</v>
      </c>
      <c r="IG12" s="130"/>
      <c r="IH12" s="131"/>
      <c r="II12" s="129" t="s">
        <v>2672</v>
      </c>
      <c r="IJ12" s="130"/>
      <c r="IK12" s="131"/>
      <c r="IL12" s="132" t="s">
        <v>2675</v>
      </c>
      <c r="IM12" s="164"/>
      <c r="IN12" s="46"/>
      <c r="IO12" s="132" t="s">
        <v>2676</v>
      </c>
      <c r="IP12" s="133"/>
      <c r="IQ12" s="134"/>
      <c r="IR12" s="132" t="s">
        <v>2680</v>
      </c>
      <c r="IS12" s="133"/>
      <c r="IT12" s="134"/>
      <c r="IU12" s="129" t="s">
        <v>2681</v>
      </c>
      <c r="IV12" s="130"/>
      <c r="IW12" s="131"/>
      <c r="IX12" s="132" t="s">
        <v>2683</v>
      </c>
      <c r="IY12" s="133"/>
      <c r="IZ12" s="134"/>
      <c r="JA12" s="132" t="s">
        <v>2684</v>
      </c>
      <c r="JB12" s="133"/>
      <c r="JC12" s="134"/>
      <c r="JD12" s="129" t="s">
        <v>2685</v>
      </c>
      <c r="JE12" s="130"/>
      <c r="JF12" s="131"/>
      <c r="JG12" s="129" t="s">
        <v>2689</v>
      </c>
      <c r="JH12" s="130"/>
      <c r="JI12" s="131"/>
      <c r="JJ12" s="129" t="s">
        <v>2692</v>
      </c>
      <c r="JK12" s="130"/>
      <c r="JL12" s="131"/>
      <c r="JM12" s="132" t="s">
        <v>2696</v>
      </c>
      <c r="JN12" s="133"/>
      <c r="JO12" s="134"/>
      <c r="JP12" s="129" t="s">
        <v>2700</v>
      </c>
      <c r="JQ12" s="130"/>
      <c r="JR12" s="131"/>
      <c r="JS12" s="129" t="s">
        <v>2701</v>
      </c>
      <c r="JT12" s="130"/>
      <c r="JU12" s="131"/>
      <c r="JV12" s="129" t="s">
        <v>2704</v>
      </c>
      <c r="JW12" s="130"/>
      <c r="JX12" s="131"/>
      <c r="JY12" s="165" t="s">
        <v>2709</v>
      </c>
      <c r="JZ12" s="107"/>
      <c r="KA12" s="106"/>
      <c r="KB12" s="70" t="s">
        <v>2710</v>
      </c>
      <c r="KC12" s="71"/>
      <c r="KD12" s="72"/>
      <c r="KE12" s="70" t="s">
        <v>2714</v>
      </c>
      <c r="KF12" s="71"/>
      <c r="KG12" s="72"/>
      <c r="KH12" s="70" t="s">
        <v>2715</v>
      </c>
      <c r="KI12" s="71"/>
      <c r="KJ12" s="72"/>
      <c r="KK12" s="70" t="s">
        <v>2716</v>
      </c>
      <c r="KL12" s="71"/>
      <c r="KM12" s="72"/>
      <c r="KN12" s="119" t="s">
        <v>2718</v>
      </c>
      <c r="KO12" s="120"/>
      <c r="KP12" s="121"/>
      <c r="KQ12" s="119" t="s">
        <v>2722</v>
      </c>
      <c r="KR12" s="120"/>
      <c r="KS12" s="121"/>
      <c r="KT12" s="70" t="s">
        <v>2724</v>
      </c>
      <c r="KU12" s="71"/>
      <c r="KV12" s="72"/>
      <c r="KW12" s="70" t="s">
        <v>2741</v>
      </c>
      <c r="KX12" s="71"/>
      <c r="KY12" s="72"/>
      <c r="KZ12" s="70" t="s">
        <v>2745</v>
      </c>
      <c r="LA12" s="71"/>
      <c r="LB12" s="72"/>
      <c r="LC12" s="129" t="s">
        <v>2749</v>
      </c>
      <c r="LD12" s="130"/>
      <c r="LE12" s="131"/>
      <c r="LF12" s="129" t="s">
        <v>2752</v>
      </c>
      <c r="LG12" s="130"/>
      <c r="LH12" s="131"/>
      <c r="LI12" s="129" t="s">
        <v>2755</v>
      </c>
      <c r="LJ12" s="130"/>
      <c r="LK12" s="131"/>
      <c r="LL12" s="129" t="s">
        <v>2758</v>
      </c>
      <c r="LM12" s="130"/>
      <c r="LN12" s="131"/>
      <c r="LO12" s="132" t="s">
        <v>2759</v>
      </c>
      <c r="LP12" s="133"/>
      <c r="LQ12" s="134"/>
      <c r="LR12" s="129" t="s">
        <v>2760</v>
      </c>
      <c r="LS12" s="130"/>
      <c r="LT12" s="131"/>
      <c r="LU12" s="129" t="s">
        <v>2763</v>
      </c>
      <c r="LV12" s="130"/>
      <c r="LW12" s="131"/>
      <c r="LX12" s="129" t="s">
        <v>2766</v>
      </c>
      <c r="LY12" s="130"/>
      <c r="LZ12" s="131"/>
      <c r="MA12" s="129" t="s">
        <v>2767</v>
      </c>
      <c r="MB12" s="130"/>
      <c r="MC12" s="131"/>
      <c r="MD12" s="132" t="s">
        <v>2770</v>
      </c>
      <c r="ME12" s="133"/>
      <c r="MF12" s="134"/>
      <c r="MG12" s="129" t="s">
        <v>2773</v>
      </c>
      <c r="MH12" s="130"/>
      <c r="MI12" s="131"/>
      <c r="MJ12" s="129" t="s">
        <v>2777</v>
      </c>
      <c r="MK12" s="130"/>
      <c r="ML12" s="130"/>
      <c r="MM12" s="96" t="s">
        <v>2647</v>
      </c>
      <c r="MN12" s="96"/>
      <c r="MO12" s="96"/>
      <c r="MP12" s="119" t="s">
        <v>2792</v>
      </c>
      <c r="MQ12" s="120"/>
      <c r="MR12" s="121"/>
      <c r="MS12" s="70" t="s">
        <v>2793</v>
      </c>
      <c r="MT12" s="71"/>
      <c r="MU12" s="72"/>
      <c r="MV12" s="70" t="s">
        <v>2797</v>
      </c>
      <c r="MW12" s="71"/>
      <c r="MX12" s="72"/>
      <c r="MY12" s="119" t="s">
        <v>2801</v>
      </c>
      <c r="MZ12" s="120"/>
      <c r="NA12" s="121"/>
      <c r="NB12" s="70" t="s">
        <v>2805</v>
      </c>
      <c r="NC12" s="71"/>
      <c r="ND12" s="72"/>
      <c r="NE12" s="70" t="s">
        <v>2806</v>
      </c>
      <c r="NF12" s="71"/>
      <c r="NG12" s="72"/>
      <c r="NH12" s="70" t="s">
        <v>2810</v>
      </c>
      <c r="NI12" s="71"/>
      <c r="NJ12" s="72"/>
      <c r="NK12" s="70" t="s">
        <v>2814</v>
      </c>
      <c r="NL12" s="71"/>
      <c r="NM12" s="72"/>
      <c r="NN12" s="70" t="s">
        <v>2815</v>
      </c>
      <c r="NO12" s="71"/>
      <c r="NP12" s="72"/>
      <c r="NQ12" s="70" t="s">
        <v>2818</v>
      </c>
      <c r="NR12" s="71"/>
      <c r="NS12" s="72"/>
      <c r="NT12" s="70" t="s">
        <v>2822</v>
      </c>
      <c r="NU12" s="71"/>
      <c r="NV12" s="72"/>
      <c r="NW12" s="70" t="s">
        <v>2826</v>
      </c>
      <c r="NX12" s="71"/>
      <c r="NY12" s="72"/>
      <c r="NZ12" s="70" t="s">
        <v>2830</v>
      </c>
      <c r="OA12" s="71"/>
      <c r="OB12" s="72"/>
      <c r="OC12" s="70" t="s">
        <v>2834</v>
      </c>
      <c r="OD12" s="71"/>
      <c r="OE12" s="72"/>
      <c r="OF12" s="70" t="s">
        <v>2838</v>
      </c>
      <c r="OG12" s="71"/>
      <c r="OH12" s="72"/>
      <c r="OI12" s="119" t="s">
        <v>2842</v>
      </c>
      <c r="OJ12" s="120"/>
      <c r="OK12" s="121"/>
      <c r="OL12" s="70" t="s">
        <v>2846</v>
      </c>
      <c r="OM12" s="71"/>
      <c r="ON12" s="72"/>
      <c r="OO12" s="70" t="s">
        <v>2850</v>
      </c>
      <c r="OP12" s="71"/>
      <c r="OQ12" s="72"/>
      <c r="OR12" s="129" t="s">
        <v>2854</v>
      </c>
      <c r="OS12" s="130"/>
      <c r="OT12" s="131"/>
      <c r="OU12" s="70" t="s">
        <v>2857</v>
      </c>
      <c r="OV12" s="71"/>
      <c r="OW12" s="72"/>
      <c r="OX12" s="129" t="s">
        <v>2861</v>
      </c>
      <c r="OY12" s="130"/>
      <c r="OZ12" s="131"/>
      <c r="PA12" s="129" t="s">
        <v>2864</v>
      </c>
      <c r="PB12" s="130"/>
      <c r="PC12" s="131"/>
      <c r="PD12" s="129" t="s">
        <v>2867</v>
      </c>
      <c r="PE12" s="130"/>
      <c r="PF12" s="131"/>
      <c r="PG12" s="129" t="s">
        <v>2870</v>
      </c>
      <c r="PH12" s="130"/>
      <c r="PI12" s="131"/>
      <c r="PJ12" s="129" t="s">
        <v>2873</v>
      </c>
      <c r="PK12" s="130"/>
      <c r="PL12" s="131"/>
      <c r="PM12" s="129" t="s">
        <v>2876</v>
      </c>
      <c r="PN12" s="130"/>
      <c r="PO12" s="131"/>
      <c r="PP12" s="129" t="s">
        <v>2877</v>
      </c>
      <c r="PQ12" s="130"/>
      <c r="PR12" s="131"/>
      <c r="PS12" s="70" t="s">
        <v>2880</v>
      </c>
      <c r="PT12" s="71"/>
      <c r="PU12" s="72"/>
      <c r="PV12" s="70" t="s">
        <v>2884</v>
      </c>
      <c r="PW12" s="71"/>
      <c r="PX12" s="72"/>
      <c r="PY12" s="70" t="s">
        <v>2886</v>
      </c>
      <c r="PZ12" s="71"/>
      <c r="QA12" s="72"/>
      <c r="QB12" s="70" t="s">
        <v>2890</v>
      </c>
      <c r="QC12" s="71"/>
      <c r="QD12" s="72"/>
      <c r="QE12" s="70" t="s">
        <v>2894</v>
      </c>
      <c r="QF12" s="71"/>
      <c r="QG12" s="72"/>
      <c r="QH12" s="70" t="s">
        <v>2898</v>
      </c>
      <c r="QI12" s="71"/>
      <c r="QJ12" s="72"/>
      <c r="QK12" s="70" t="s">
        <v>2902</v>
      </c>
      <c r="QL12" s="71"/>
      <c r="QM12" s="72"/>
      <c r="QN12" s="70" t="s">
        <v>2909</v>
      </c>
      <c r="QO12" s="71"/>
      <c r="QP12" s="72"/>
      <c r="QQ12" s="70" t="s">
        <v>2910</v>
      </c>
      <c r="QR12" s="71"/>
      <c r="QS12" s="72"/>
      <c r="QT12" s="70" t="s">
        <v>2913</v>
      </c>
      <c r="QU12" s="71"/>
      <c r="QV12" s="72"/>
      <c r="QW12" s="70" t="s">
        <v>2917</v>
      </c>
      <c r="QX12" s="71"/>
      <c r="QY12" s="72"/>
      <c r="QZ12" s="70" t="s">
        <v>2921</v>
      </c>
      <c r="RA12" s="71"/>
      <c r="RB12" s="72"/>
      <c r="RC12" s="70" t="s">
        <v>2925</v>
      </c>
      <c r="RD12" s="71"/>
      <c r="RE12" s="72"/>
      <c r="RF12" s="70" t="s">
        <v>2928</v>
      </c>
      <c r="RG12" s="71"/>
      <c r="RH12" s="72"/>
      <c r="RI12" s="70" t="s">
        <v>2930</v>
      </c>
      <c r="RJ12" s="71"/>
      <c r="RK12" s="72"/>
      <c r="RL12" s="70" t="s">
        <v>2934</v>
      </c>
      <c r="RM12" s="71"/>
      <c r="RN12" s="72"/>
      <c r="RO12" s="70" t="s">
        <v>2938</v>
      </c>
      <c r="RP12" s="71"/>
      <c r="RQ12" s="72"/>
      <c r="RR12" s="70" t="s">
        <v>2942</v>
      </c>
      <c r="RS12" s="71"/>
      <c r="RT12" s="72"/>
      <c r="RU12" s="70" t="s">
        <v>2944</v>
      </c>
      <c r="RV12" s="71"/>
      <c r="RW12" s="72"/>
      <c r="RX12" s="70" t="s">
        <v>2948</v>
      </c>
      <c r="RY12" s="71"/>
      <c r="RZ12" s="72"/>
      <c r="SA12" s="70" t="s">
        <v>2952</v>
      </c>
      <c r="SB12" s="71"/>
      <c r="SC12" s="72"/>
      <c r="SD12" s="70" t="s">
        <v>2956</v>
      </c>
      <c r="SE12" s="71"/>
      <c r="SF12" s="72"/>
      <c r="SG12" s="70" t="s">
        <v>2960</v>
      </c>
      <c r="SH12" s="71"/>
      <c r="SI12" s="72"/>
      <c r="SJ12" s="70" t="s">
        <v>2964</v>
      </c>
      <c r="SK12" s="71"/>
      <c r="SL12" s="72"/>
      <c r="SM12" s="70" t="s">
        <v>2967</v>
      </c>
      <c r="SN12" s="71"/>
      <c r="SO12" s="72"/>
      <c r="SP12" s="70" t="s">
        <v>2971</v>
      </c>
      <c r="SQ12" s="71"/>
      <c r="SR12" s="72"/>
      <c r="SS12" s="70" t="s">
        <v>2975</v>
      </c>
      <c r="ST12" s="71"/>
      <c r="SU12" s="72"/>
      <c r="SV12" s="70" t="s">
        <v>2976</v>
      </c>
      <c r="SW12" s="71"/>
      <c r="SX12" s="72"/>
      <c r="SY12" s="70" t="s">
        <v>2980</v>
      </c>
      <c r="SZ12" s="71"/>
      <c r="TA12" s="72"/>
      <c r="TB12" s="70" t="s">
        <v>2984</v>
      </c>
      <c r="TC12" s="71"/>
      <c r="TD12" s="72"/>
      <c r="TE12" s="70" t="s">
        <v>2987</v>
      </c>
      <c r="TF12" s="71"/>
      <c r="TG12" s="72"/>
      <c r="TH12" s="70" t="s">
        <v>2991</v>
      </c>
      <c r="TI12" s="71"/>
      <c r="TJ12" s="72"/>
      <c r="TK12" s="70" t="s">
        <v>2995</v>
      </c>
      <c r="TL12" s="71"/>
      <c r="TM12" s="72"/>
      <c r="TN12" s="70" t="s">
        <v>2999</v>
      </c>
      <c r="TO12" s="71"/>
      <c r="TP12" s="72"/>
      <c r="TQ12" s="70" t="s">
        <v>3003</v>
      </c>
      <c r="TR12" s="71"/>
      <c r="TS12" s="72"/>
      <c r="TT12" s="70" t="s">
        <v>3007</v>
      </c>
      <c r="TU12" s="71"/>
      <c r="TV12" s="72"/>
      <c r="TW12" s="70" t="s">
        <v>2029</v>
      </c>
      <c r="TX12" s="71"/>
      <c r="TY12" s="72"/>
      <c r="TZ12" s="70" t="s">
        <v>3012</v>
      </c>
      <c r="UA12" s="71"/>
      <c r="UB12" s="72"/>
      <c r="UC12" s="70" t="s">
        <v>3023</v>
      </c>
      <c r="UD12" s="71"/>
      <c r="UE12" s="72"/>
      <c r="UF12" s="70" t="s">
        <v>3027</v>
      </c>
      <c r="UG12" s="71"/>
      <c r="UH12" s="72"/>
      <c r="UI12" s="70" t="s">
        <v>3031</v>
      </c>
      <c r="UJ12" s="71"/>
      <c r="UK12" s="72"/>
      <c r="UL12" s="70" t="s">
        <v>3035</v>
      </c>
      <c r="UM12" s="71"/>
      <c r="UN12" s="72"/>
      <c r="UO12" s="70" t="s">
        <v>3039</v>
      </c>
      <c r="UP12" s="71"/>
      <c r="UQ12" s="72"/>
      <c r="UR12" s="70" t="s">
        <v>3043</v>
      </c>
      <c r="US12" s="71"/>
      <c r="UT12" s="72"/>
      <c r="UU12" s="70" t="s">
        <v>3047</v>
      </c>
      <c r="UV12" s="71"/>
      <c r="UW12" s="72"/>
      <c r="UX12" s="70" t="s">
        <v>3051</v>
      </c>
      <c r="UY12" s="71"/>
      <c r="UZ12" s="72"/>
      <c r="VA12" s="70" t="s">
        <v>3055</v>
      </c>
      <c r="VB12" s="71"/>
      <c r="VC12" s="72"/>
      <c r="VD12" s="70" t="s">
        <v>3059</v>
      </c>
      <c r="VE12" s="71"/>
      <c r="VF12" s="72"/>
      <c r="VG12" s="70" t="s">
        <v>3062</v>
      </c>
      <c r="VH12" s="71"/>
      <c r="VI12" s="72"/>
      <c r="VJ12" s="70" t="s">
        <v>3066</v>
      </c>
      <c r="VK12" s="71"/>
      <c r="VL12" s="72"/>
      <c r="VM12" s="70" t="s">
        <v>3070</v>
      </c>
      <c r="VN12" s="71"/>
      <c r="VO12" s="72"/>
      <c r="VP12" s="70" t="s">
        <v>3072</v>
      </c>
      <c r="VQ12" s="71"/>
      <c r="VR12" s="72"/>
      <c r="VS12" s="70" t="s">
        <v>3074</v>
      </c>
      <c r="VT12" s="71"/>
      <c r="VU12" s="72"/>
      <c r="VV12" s="70" t="s">
        <v>3078</v>
      </c>
      <c r="VW12" s="71"/>
      <c r="VX12" s="72"/>
      <c r="VY12" s="70" t="s">
        <v>1729</v>
      </c>
      <c r="VZ12" s="71"/>
      <c r="WA12" s="72"/>
      <c r="WB12" s="70" t="s">
        <v>3083</v>
      </c>
      <c r="WC12" s="71"/>
      <c r="WD12" s="72"/>
      <c r="WE12" s="70" t="s">
        <v>3087</v>
      </c>
      <c r="WF12" s="71"/>
      <c r="WG12" s="72"/>
      <c r="WH12" s="70" t="s">
        <v>3089</v>
      </c>
      <c r="WI12" s="71"/>
      <c r="WJ12" s="72"/>
      <c r="WK12" s="70" t="s">
        <v>3093</v>
      </c>
      <c r="WL12" s="71"/>
      <c r="WM12" s="72"/>
      <c r="WN12" s="70" t="s">
        <v>3097</v>
      </c>
      <c r="WO12" s="71"/>
      <c r="WP12" s="72"/>
      <c r="WQ12" s="70" t="s">
        <v>3100</v>
      </c>
      <c r="WR12" s="71"/>
      <c r="WS12" s="72"/>
      <c r="WT12" s="70" t="s">
        <v>3104</v>
      </c>
      <c r="WU12" s="71"/>
      <c r="WV12" s="72"/>
      <c r="WW12" s="70" t="s">
        <v>3108</v>
      </c>
      <c r="WX12" s="71"/>
      <c r="WY12" s="72"/>
      <c r="WZ12" s="70" t="s">
        <v>3112</v>
      </c>
      <c r="XA12" s="71"/>
      <c r="XB12" s="72"/>
      <c r="XC12" s="70" t="s">
        <v>3114</v>
      </c>
      <c r="XD12" s="71"/>
      <c r="XE12" s="72"/>
      <c r="XF12" s="70" t="s">
        <v>3118</v>
      </c>
      <c r="XG12" s="71"/>
      <c r="XH12" s="72"/>
      <c r="XI12" s="70" t="s">
        <v>3122</v>
      </c>
      <c r="XJ12" s="71"/>
      <c r="XK12" s="72"/>
      <c r="XL12" s="70" t="s">
        <v>3126</v>
      </c>
      <c r="XM12" s="71"/>
      <c r="XN12" s="72"/>
      <c r="XO12" s="70" t="s">
        <v>3130</v>
      </c>
      <c r="XP12" s="71"/>
      <c r="XQ12" s="72"/>
      <c r="XR12" s="70" t="s">
        <v>3134</v>
      </c>
      <c r="XS12" s="71"/>
      <c r="XT12" s="72"/>
      <c r="XU12" s="70" t="s">
        <v>3136</v>
      </c>
      <c r="XV12" s="71"/>
      <c r="XW12" s="72"/>
      <c r="XX12" s="70" t="s">
        <v>3140</v>
      </c>
      <c r="XY12" s="71"/>
      <c r="XZ12" s="150"/>
      <c r="YA12" s="149" t="s">
        <v>3144</v>
      </c>
      <c r="YB12" s="71"/>
      <c r="YC12" s="150"/>
      <c r="YD12" s="149" t="s">
        <v>3146</v>
      </c>
      <c r="YE12" s="71"/>
      <c r="YF12" s="72"/>
      <c r="YG12" s="70" t="s">
        <v>3150</v>
      </c>
      <c r="YH12" s="71"/>
      <c r="YI12" s="72"/>
      <c r="YJ12" s="70" t="s">
        <v>3154</v>
      </c>
      <c r="YK12" s="71"/>
      <c r="YL12" s="72"/>
      <c r="YM12" s="70" t="s">
        <v>3155</v>
      </c>
      <c r="YN12" s="71"/>
      <c r="YO12" s="72"/>
      <c r="YP12" s="70" t="s">
        <v>3159</v>
      </c>
      <c r="YQ12" s="71"/>
      <c r="YR12" s="72"/>
      <c r="YS12" s="70" t="s">
        <v>3163</v>
      </c>
      <c r="YT12" s="71"/>
      <c r="YU12" s="72"/>
      <c r="YV12" s="70" t="s">
        <v>3165</v>
      </c>
      <c r="YW12" s="71"/>
      <c r="YX12" s="72"/>
      <c r="YY12" s="70" t="s">
        <v>3169</v>
      </c>
      <c r="YZ12" s="71"/>
      <c r="ZA12" s="72"/>
      <c r="ZB12" s="70" t="s">
        <v>3172</v>
      </c>
      <c r="ZC12" s="71"/>
      <c r="ZD12" s="72"/>
      <c r="ZE12" s="70" t="s">
        <v>3176</v>
      </c>
      <c r="ZF12" s="71"/>
      <c r="ZG12" s="72"/>
      <c r="ZH12" s="70" t="s">
        <v>3180</v>
      </c>
      <c r="ZI12" s="71"/>
      <c r="ZJ12" s="72"/>
      <c r="ZK12" s="70" t="s">
        <v>3182</v>
      </c>
      <c r="ZL12" s="71"/>
      <c r="ZM12" s="72"/>
      <c r="ZN12" s="70" t="s">
        <v>3186</v>
      </c>
      <c r="ZO12" s="71"/>
      <c r="ZP12" s="72"/>
      <c r="ZQ12" s="70" t="s">
        <v>3190</v>
      </c>
      <c r="ZR12" s="71"/>
      <c r="ZS12" s="72"/>
      <c r="ZT12" s="70" t="s">
        <v>3194</v>
      </c>
      <c r="ZU12" s="71"/>
      <c r="ZV12" s="72"/>
      <c r="ZW12" s="165" t="s">
        <v>3201</v>
      </c>
      <c r="ZX12" s="166"/>
      <c r="ZY12" s="167"/>
      <c r="ZZ12" s="70" t="s">
        <v>3202</v>
      </c>
      <c r="AAA12" s="71"/>
      <c r="AAB12" s="72"/>
      <c r="AAC12" s="70" t="s">
        <v>3206</v>
      </c>
      <c r="AAD12" s="71"/>
      <c r="AAE12" s="72"/>
    </row>
    <row r="13" spans="1:707" ht="132.75" thickBot="1" x14ac:dyDescent="0.3">
      <c r="A13" s="109"/>
      <c r="B13" s="109"/>
      <c r="C13" s="18" t="s">
        <v>2415</v>
      </c>
      <c r="D13" s="19" t="s">
        <v>2416</v>
      </c>
      <c r="E13" s="20" t="s">
        <v>2417</v>
      </c>
      <c r="F13" s="18" t="s">
        <v>2419</v>
      </c>
      <c r="G13" s="19" t="s">
        <v>2420</v>
      </c>
      <c r="H13" s="20" t="s">
        <v>2421</v>
      </c>
      <c r="I13" s="18" t="s">
        <v>480</v>
      </c>
      <c r="J13" s="19" t="s">
        <v>2423</v>
      </c>
      <c r="K13" s="20" t="s">
        <v>482</v>
      </c>
      <c r="L13" s="18" t="s">
        <v>2425</v>
      </c>
      <c r="M13" s="19" t="s">
        <v>2426</v>
      </c>
      <c r="N13" s="20" t="s">
        <v>2427</v>
      </c>
      <c r="O13" s="18" t="s">
        <v>2429</v>
      </c>
      <c r="P13" s="19" t="s">
        <v>2430</v>
      </c>
      <c r="Q13" s="20" t="s">
        <v>2431</v>
      </c>
      <c r="R13" s="18" t="s">
        <v>1499</v>
      </c>
      <c r="S13" s="19" t="s">
        <v>1500</v>
      </c>
      <c r="T13" s="20" t="s">
        <v>1501</v>
      </c>
      <c r="U13" s="18" t="s">
        <v>2434</v>
      </c>
      <c r="V13" s="19" t="s">
        <v>2435</v>
      </c>
      <c r="W13" s="20" t="s">
        <v>2436</v>
      </c>
      <c r="X13" s="18" t="s">
        <v>2438</v>
      </c>
      <c r="Y13" s="19" t="s">
        <v>2439</v>
      </c>
      <c r="Z13" s="20" t="s">
        <v>2440</v>
      </c>
      <c r="AA13" s="18" t="s">
        <v>2442</v>
      </c>
      <c r="AB13" s="19" t="s">
        <v>2443</v>
      </c>
      <c r="AC13" s="20" t="s">
        <v>2444</v>
      </c>
      <c r="AD13" s="18" t="s">
        <v>2446</v>
      </c>
      <c r="AE13" s="19" t="s">
        <v>2447</v>
      </c>
      <c r="AF13" s="20" t="s">
        <v>2448</v>
      </c>
      <c r="AG13" s="18" t="s">
        <v>2450</v>
      </c>
      <c r="AH13" s="19" t="s">
        <v>2451</v>
      </c>
      <c r="AI13" s="20" t="s">
        <v>2452</v>
      </c>
      <c r="AJ13" s="18" t="s">
        <v>2454</v>
      </c>
      <c r="AK13" s="19" t="s">
        <v>2455</v>
      </c>
      <c r="AL13" s="20" t="s">
        <v>2456</v>
      </c>
      <c r="AM13" s="18" t="s">
        <v>2458</v>
      </c>
      <c r="AN13" s="19" t="s">
        <v>2459</v>
      </c>
      <c r="AO13" s="20" t="s">
        <v>2460</v>
      </c>
      <c r="AP13" s="36" t="s">
        <v>2462</v>
      </c>
      <c r="AQ13" s="47" t="s">
        <v>2463</v>
      </c>
      <c r="AR13" s="47" t="s">
        <v>2464</v>
      </c>
      <c r="AS13" s="18" t="s">
        <v>2466</v>
      </c>
      <c r="AT13" s="19" t="s">
        <v>2467</v>
      </c>
      <c r="AU13" s="20" t="s">
        <v>2468</v>
      </c>
      <c r="AV13" s="18" t="s">
        <v>2470</v>
      </c>
      <c r="AW13" s="19" t="s">
        <v>2471</v>
      </c>
      <c r="AX13" s="20" t="s">
        <v>2472</v>
      </c>
      <c r="AY13" s="18" t="s">
        <v>2474</v>
      </c>
      <c r="AZ13" s="19" t="s">
        <v>2475</v>
      </c>
      <c r="BA13" s="20" t="s">
        <v>2476</v>
      </c>
      <c r="BB13" s="18" t="s">
        <v>691</v>
      </c>
      <c r="BC13" s="19" t="s">
        <v>2478</v>
      </c>
      <c r="BD13" s="19" t="s">
        <v>2479</v>
      </c>
      <c r="BE13" s="18" t="s">
        <v>2481</v>
      </c>
      <c r="BF13" s="19" t="s">
        <v>2482</v>
      </c>
      <c r="BG13" s="19" t="s">
        <v>2483</v>
      </c>
      <c r="BH13" s="18" t="s">
        <v>2485</v>
      </c>
      <c r="BI13" s="19" t="s">
        <v>2486</v>
      </c>
      <c r="BJ13" s="20" t="s">
        <v>2487</v>
      </c>
      <c r="BK13" s="18" t="s">
        <v>2489</v>
      </c>
      <c r="BL13" s="19" t="s">
        <v>2490</v>
      </c>
      <c r="BM13" s="20" t="s">
        <v>2487</v>
      </c>
      <c r="BN13" s="18" t="s">
        <v>2492</v>
      </c>
      <c r="BO13" s="19" t="s">
        <v>2493</v>
      </c>
      <c r="BP13" s="20" t="s">
        <v>2494</v>
      </c>
      <c r="BQ13" s="18" t="s">
        <v>2496</v>
      </c>
      <c r="BR13" s="19" t="s">
        <v>2497</v>
      </c>
      <c r="BS13" s="20" t="s">
        <v>2498</v>
      </c>
      <c r="BT13" s="18" t="s">
        <v>2500</v>
      </c>
      <c r="BU13" s="19" t="s">
        <v>2501</v>
      </c>
      <c r="BV13" s="20" t="s">
        <v>2502</v>
      </c>
      <c r="BW13" s="18" t="s">
        <v>691</v>
      </c>
      <c r="BX13" s="19" t="s">
        <v>2478</v>
      </c>
      <c r="BY13" s="20" t="s">
        <v>2479</v>
      </c>
      <c r="BZ13" s="18" t="s">
        <v>2070</v>
      </c>
      <c r="CA13" s="19" t="s">
        <v>2071</v>
      </c>
      <c r="CB13" s="20" t="s">
        <v>2072</v>
      </c>
      <c r="CC13" s="18" t="s">
        <v>2506</v>
      </c>
      <c r="CD13" s="19" t="s">
        <v>2507</v>
      </c>
      <c r="CE13" s="20" t="s">
        <v>2508</v>
      </c>
      <c r="CF13" s="18" t="s">
        <v>2510</v>
      </c>
      <c r="CG13" s="19" t="s">
        <v>2511</v>
      </c>
      <c r="CH13" s="20" t="s">
        <v>2512</v>
      </c>
      <c r="CI13" s="18" t="s">
        <v>2514</v>
      </c>
      <c r="CJ13" s="19" t="s">
        <v>2515</v>
      </c>
      <c r="CK13" s="20" t="s">
        <v>2516</v>
      </c>
      <c r="CL13" s="18" t="s">
        <v>2518</v>
      </c>
      <c r="CM13" s="19" t="s">
        <v>2519</v>
      </c>
      <c r="CN13" s="20" t="s">
        <v>2520</v>
      </c>
      <c r="CO13" s="18" t="s">
        <v>2522</v>
      </c>
      <c r="CP13" s="19" t="s">
        <v>1654</v>
      </c>
      <c r="CQ13" s="20" t="s">
        <v>2523</v>
      </c>
      <c r="CR13" s="18" t="s">
        <v>2525</v>
      </c>
      <c r="CS13" s="19" t="s">
        <v>2526</v>
      </c>
      <c r="CT13" s="20" t="s">
        <v>2527</v>
      </c>
      <c r="CU13" s="18" t="s">
        <v>170</v>
      </c>
      <c r="CV13" s="19" t="s">
        <v>1654</v>
      </c>
      <c r="CW13" s="20" t="s">
        <v>2523</v>
      </c>
      <c r="CX13" s="18" t="s">
        <v>48</v>
      </c>
      <c r="CY13" s="19" t="s">
        <v>49</v>
      </c>
      <c r="CZ13" s="20" t="s">
        <v>50</v>
      </c>
      <c r="DA13" s="18" t="s">
        <v>2531</v>
      </c>
      <c r="DB13" s="19" t="s">
        <v>2532</v>
      </c>
      <c r="DC13" s="20" t="s">
        <v>2533</v>
      </c>
      <c r="DD13" s="18" t="s">
        <v>526</v>
      </c>
      <c r="DE13" s="19" t="s">
        <v>551</v>
      </c>
      <c r="DF13" s="20" t="s">
        <v>556</v>
      </c>
      <c r="DG13" s="18" t="s">
        <v>1595</v>
      </c>
      <c r="DH13" s="19" t="s">
        <v>1596</v>
      </c>
      <c r="DI13" s="20" t="s">
        <v>2536</v>
      </c>
      <c r="DJ13" s="18" t="s">
        <v>1583</v>
      </c>
      <c r="DK13" s="19" t="s">
        <v>1584</v>
      </c>
      <c r="DL13" s="20" t="s">
        <v>2537</v>
      </c>
      <c r="DM13" s="18" t="s">
        <v>526</v>
      </c>
      <c r="DN13" s="19" t="s">
        <v>551</v>
      </c>
      <c r="DO13" s="20" t="s">
        <v>1091</v>
      </c>
      <c r="DP13" s="18" t="s">
        <v>2540</v>
      </c>
      <c r="DQ13" s="19" t="s">
        <v>2541</v>
      </c>
      <c r="DR13" s="20" t="s">
        <v>2542</v>
      </c>
      <c r="DS13" s="18" t="s">
        <v>2544</v>
      </c>
      <c r="DT13" s="19" t="s">
        <v>2545</v>
      </c>
      <c r="DU13" s="20" t="s">
        <v>2546</v>
      </c>
      <c r="DV13" s="18" t="s">
        <v>2548</v>
      </c>
      <c r="DW13" s="19" t="s">
        <v>2549</v>
      </c>
      <c r="DX13" s="20" t="s">
        <v>2550</v>
      </c>
      <c r="DY13" s="18" t="s">
        <v>2552</v>
      </c>
      <c r="DZ13" s="19" t="s">
        <v>2553</v>
      </c>
      <c r="EA13" s="20" t="s">
        <v>2554</v>
      </c>
      <c r="EB13" s="18" t="s">
        <v>2556</v>
      </c>
      <c r="EC13" s="19" t="s">
        <v>2557</v>
      </c>
      <c r="ED13" s="20" t="s">
        <v>2558</v>
      </c>
      <c r="EE13" s="18" t="s">
        <v>1601</v>
      </c>
      <c r="EF13" s="19" t="s">
        <v>1602</v>
      </c>
      <c r="EG13" s="20" t="s">
        <v>2560</v>
      </c>
      <c r="EH13" s="18" t="s">
        <v>2562</v>
      </c>
      <c r="EI13" s="19" t="s">
        <v>2563</v>
      </c>
      <c r="EJ13" s="20" t="s">
        <v>2564</v>
      </c>
      <c r="EK13" s="18" t="s">
        <v>261</v>
      </c>
      <c r="EL13" s="19" t="s">
        <v>2566</v>
      </c>
      <c r="EM13" s="20" t="s">
        <v>2567</v>
      </c>
      <c r="EN13" s="18" t="s">
        <v>196</v>
      </c>
      <c r="EO13" s="19" t="s">
        <v>707</v>
      </c>
      <c r="EP13" s="20" t="s">
        <v>225</v>
      </c>
      <c r="EQ13" s="18" t="s">
        <v>2570</v>
      </c>
      <c r="ER13" s="19" t="s">
        <v>2571</v>
      </c>
      <c r="ES13" s="20" t="s">
        <v>2572</v>
      </c>
      <c r="ET13" s="18" t="s">
        <v>583</v>
      </c>
      <c r="EU13" s="19" t="s">
        <v>1604</v>
      </c>
      <c r="EV13" s="20" t="s">
        <v>2574</v>
      </c>
      <c r="EW13" s="18" t="s">
        <v>48</v>
      </c>
      <c r="EX13" s="19" t="s">
        <v>49</v>
      </c>
      <c r="EY13" s="20" t="s">
        <v>50</v>
      </c>
      <c r="EZ13" s="18" t="s">
        <v>526</v>
      </c>
      <c r="FA13" s="19" t="s">
        <v>551</v>
      </c>
      <c r="FB13" s="20" t="s">
        <v>556</v>
      </c>
      <c r="FC13" s="18" t="s">
        <v>1629</v>
      </c>
      <c r="FD13" s="19" t="s">
        <v>1630</v>
      </c>
      <c r="FE13" s="20" t="s">
        <v>2578</v>
      </c>
      <c r="FF13" s="18" t="s">
        <v>2580</v>
      </c>
      <c r="FG13" s="19" t="s">
        <v>2581</v>
      </c>
      <c r="FH13" s="20" t="s">
        <v>2582</v>
      </c>
      <c r="FI13" s="18" t="s">
        <v>2584</v>
      </c>
      <c r="FJ13" s="19" t="s">
        <v>2585</v>
      </c>
      <c r="FK13" s="20" t="s">
        <v>2586</v>
      </c>
      <c r="FL13" s="18" t="s">
        <v>2588</v>
      </c>
      <c r="FM13" s="19" t="s">
        <v>2589</v>
      </c>
      <c r="FN13" s="20" t="s">
        <v>2590</v>
      </c>
      <c r="FO13" s="18" t="s">
        <v>2592</v>
      </c>
      <c r="FP13" s="19" t="s">
        <v>2593</v>
      </c>
      <c r="FQ13" s="20" t="s">
        <v>2594</v>
      </c>
      <c r="FR13" s="18" t="s">
        <v>2596</v>
      </c>
      <c r="FS13" s="19" t="s">
        <v>2597</v>
      </c>
      <c r="FT13" s="20" t="s">
        <v>2598</v>
      </c>
      <c r="FU13" s="18" t="s">
        <v>2600</v>
      </c>
      <c r="FV13" s="19" t="s">
        <v>2601</v>
      </c>
      <c r="FW13" s="20" t="s">
        <v>2602</v>
      </c>
      <c r="FX13" s="18" t="s">
        <v>2604</v>
      </c>
      <c r="FY13" s="19" t="s">
        <v>2740</v>
      </c>
      <c r="FZ13" s="20" t="s">
        <v>2605</v>
      </c>
      <c r="GA13" s="18" t="s">
        <v>2607</v>
      </c>
      <c r="GB13" s="19" t="s">
        <v>2608</v>
      </c>
      <c r="GC13" s="20" t="s">
        <v>2609</v>
      </c>
      <c r="GD13" s="18" t="s">
        <v>2611</v>
      </c>
      <c r="GE13" s="19" t="s">
        <v>2612</v>
      </c>
      <c r="GF13" s="20" t="s">
        <v>2613</v>
      </c>
      <c r="GG13" s="18" t="s">
        <v>2615</v>
      </c>
      <c r="GH13" s="19" t="s">
        <v>2616</v>
      </c>
      <c r="GI13" s="20" t="s">
        <v>2617</v>
      </c>
      <c r="GJ13" s="18" t="s">
        <v>2619</v>
      </c>
      <c r="GK13" s="19" t="s">
        <v>2620</v>
      </c>
      <c r="GL13" s="20" t="s">
        <v>2621</v>
      </c>
      <c r="GM13" s="18" t="s">
        <v>2623</v>
      </c>
      <c r="GN13" s="19" t="s">
        <v>2624</v>
      </c>
      <c r="GO13" s="20" t="s">
        <v>2625</v>
      </c>
      <c r="GP13" s="18" t="s">
        <v>340</v>
      </c>
      <c r="GQ13" s="19" t="s">
        <v>647</v>
      </c>
      <c r="GR13" s="20" t="s">
        <v>549</v>
      </c>
      <c r="GS13" s="18" t="s">
        <v>2628</v>
      </c>
      <c r="GT13" s="19" t="s">
        <v>2629</v>
      </c>
      <c r="GU13" s="20" t="s">
        <v>2630</v>
      </c>
      <c r="GV13" s="18" t="s">
        <v>2632</v>
      </c>
      <c r="GW13" s="19" t="s">
        <v>2633</v>
      </c>
      <c r="GX13" s="20" t="s">
        <v>2634</v>
      </c>
      <c r="GY13" s="18" t="s">
        <v>2636</v>
      </c>
      <c r="GZ13" s="19" t="s">
        <v>2637</v>
      </c>
      <c r="HA13" s="20" t="s">
        <v>2638</v>
      </c>
      <c r="HB13" s="18" t="s">
        <v>2640</v>
      </c>
      <c r="HC13" s="19" t="s">
        <v>2641</v>
      </c>
      <c r="HD13" s="20" t="s">
        <v>2642</v>
      </c>
      <c r="HE13" s="18" t="s">
        <v>2644</v>
      </c>
      <c r="HF13" s="19" t="s">
        <v>2645</v>
      </c>
      <c r="HG13" s="20" t="s">
        <v>2646</v>
      </c>
      <c r="HH13" s="18" t="s">
        <v>2648</v>
      </c>
      <c r="HI13" s="19" t="s">
        <v>2649</v>
      </c>
      <c r="HJ13" s="20" t="s">
        <v>2650</v>
      </c>
      <c r="HK13" s="18" t="s">
        <v>1851</v>
      </c>
      <c r="HL13" s="19" t="s">
        <v>1852</v>
      </c>
      <c r="HM13" s="20" t="s">
        <v>50</v>
      </c>
      <c r="HN13" s="42" t="s">
        <v>2653</v>
      </c>
      <c r="HO13" s="19" t="s">
        <v>2728</v>
      </c>
      <c r="HP13" s="41" t="s">
        <v>2654</v>
      </c>
      <c r="HQ13" s="42" t="s">
        <v>2656</v>
      </c>
      <c r="HR13" s="19" t="s">
        <v>2729</v>
      </c>
      <c r="HS13" s="41" t="s">
        <v>2657</v>
      </c>
      <c r="HT13" s="42" t="s">
        <v>2659</v>
      </c>
      <c r="HU13" s="19" t="s">
        <v>2730</v>
      </c>
      <c r="HV13" s="41" t="s">
        <v>2660</v>
      </c>
      <c r="HW13" s="42" t="s">
        <v>2662</v>
      </c>
      <c r="HX13" s="19" t="s">
        <v>2731</v>
      </c>
      <c r="HY13" s="41" t="s">
        <v>2663</v>
      </c>
      <c r="HZ13" s="42" t="s">
        <v>2665</v>
      </c>
      <c r="IA13" s="19" t="s">
        <v>2732</v>
      </c>
      <c r="IB13" s="41" t="s">
        <v>2666</v>
      </c>
      <c r="IC13" s="42" t="s">
        <v>1655</v>
      </c>
      <c r="ID13" s="19" t="s">
        <v>2733</v>
      </c>
      <c r="IE13" s="41" t="s">
        <v>2668</v>
      </c>
      <c r="IF13" s="42" t="s">
        <v>2670</v>
      </c>
      <c r="IG13" s="19" t="s">
        <v>2734</v>
      </c>
      <c r="IH13" s="20" t="s">
        <v>2671</v>
      </c>
      <c r="II13" s="42" t="s">
        <v>2673</v>
      </c>
      <c r="IJ13" s="19" t="s">
        <v>2735</v>
      </c>
      <c r="IK13" s="41" t="s">
        <v>2674</v>
      </c>
      <c r="IL13" s="42" t="s">
        <v>1655</v>
      </c>
      <c r="IM13" s="19" t="s">
        <v>2733</v>
      </c>
      <c r="IN13" s="41" t="s">
        <v>2668</v>
      </c>
      <c r="IO13" s="42" t="s">
        <v>2677</v>
      </c>
      <c r="IP13" s="40" t="s">
        <v>2678</v>
      </c>
      <c r="IQ13" s="41" t="s">
        <v>2679</v>
      </c>
      <c r="IR13" s="42" t="s">
        <v>1050</v>
      </c>
      <c r="IS13" s="40" t="s">
        <v>1621</v>
      </c>
      <c r="IT13" s="41" t="s">
        <v>1051</v>
      </c>
      <c r="IU13" s="42" t="s">
        <v>1663</v>
      </c>
      <c r="IV13" s="40" t="s">
        <v>1664</v>
      </c>
      <c r="IW13" s="41" t="s">
        <v>2682</v>
      </c>
      <c r="IX13" s="42" t="s">
        <v>48</v>
      </c>
      <c r="IY13" s="40" t="s">
        <v>49</v>
      </c>
      <c r="IZ13" s="41" t="s">
        <v>50</v>
      </c>
      <c r="JA13" s="42" t="s">
        <v>526</v>
      </c>
      <c r="JB13" s="40" t="s">
        <v>551</v>
      </c>
      <c r="JC13" s="41" t="s">
        <v>556</v>
      </c>
      <c r="JD13" s="42" t="s">
        <v>2686</v>
      </c>
      <c r="JE13" s="40" t="s">
        <v>2687</v>
      </c>
      <c r="JF13" s="41" t="s">
        <v>2688</v>
      </c>
      <c r="JG13" s="42" t="s">
        <v>2690</v>
      </c>
      <c r="JH13" s="40" t="s">
        <v>2691</v>
      </c>
      <c r="JI13" s="41" t="s">
        <v>1038</v>
      </c>
      <c r="JJ13" s="18" t="s">
        <v>2693</v>
      </c>
      <c r="JK13" s="19" t="s">
        <v>2694</v>
      </c>
      <c r="JL13" s="20" t="s">
        <v>2695</v>
      </c>
      <c r="JM13" s="18" t="s">
        <v>2697</v>
      </c>
      <c r="JN13" s="19" t="s">
        <v>2698</v>
      </c>
      <c r="JO13" s="20" t="s">
        <v>2699</v>
      </c>
      <c r="JP13" s="42" t="s">
        <v>583</v>
      </c>
      <c r="JQ13" s="19" t="s">
        <v>2736</v>
      </c>
      <c r="JR13" s="41" t="s">
        <v>2574</v>
      </c>
      <c r="JS13" s="42" t="s">
        <v>2702</v>
      </c>
      <c r="JT13" s="19" t="s">
        <v>2737</v>
      </c>
      <c r="JU13" s="41" t="s">
        <v>2703</v>
      </c>
      <c r="JV13" s="42" t="s">
        <v>2705</v>
      </c>
      <c r="JW13" s="19" t="s">
        <v>2738</v>
      </c>
      <c r="JX13" s="41" t="s">
        <v>2706</v>
      </c>
      <c r="JY13" s="50" t="s">
        <v>2707</v>
      </c>
      <c r="JZ13" s="51" t="s">
        <v>2739</v>
      </c>
      <c r="KA13" s="52" t="s">
        <v>2708</v>
      </c>
      <c r="KB13" s="18" t="s">
        <v>2711</v>
      </c>
      <c r="KC13" s="19" t="s">
        <v>2712</v>
      </c>
      <c r="KD13" s="20" t="s">
        <v>2713</v>
      </c>
      <c r="KE13" s="18" t="s">
        <v>1681</v>
      </c>
      <c r="KF13" s="19" t="s">
        <v>1682</v>
      </c>
      <c r="KG13" s="20" t="s">
        <v>1683</v>
      </c>
      <c r="KH13" s="18" t="s">
        <v>1687</v>
      </c>
      <c r="KI13" s="19" t="s">
        <v>1688</v>
      </c>
      <c r="KJ13" s="20" t="s">
        <v>1689</v>
      </c>
      <c r="KK13" s="18" t="s">
        <v>1598</v>
      </c>
      <c r="KL13" s="19" t="s">
        <v>1599</v>
      </c>
      <c r="KM13" s="20" t="s">
        <v>2717</v>
      </c>
      <c r="KN13" s="18" t="s">
        <v>2719</v>
      </c>
      <c r="KO13" s="19" t="s">
        <v>2720</v>
      </c>
      <c r="KP13" s="20" t="s">
        <v>2721</v>
      </c>
      <c r="KQ13" s="18" t="s">
        <v>1623</v>
      </c>
      <c r="KR13" s="19" t="s">
        <v>1624</v>
      </c>
      <c r="KS13" s="20" t="s">
        <v>2723</v>
      </c>
      <c r="KT13" s="18" t="s">
        <v>2725</v>
      </c>
      <c r="KU13" s="19" t="s">
        <v>2726</v>
      </c>
      <c r="KV13" s="20" t="s">
        <v>2727</v>
      </c>
      <c r="KW13" s="18" t="s">
        <v>2742</v>
      </c>
      <c r="KX13" s="19" t="s">
        <v>2743</v>
      </c>
      <c r="KY13" s="20" t="s">
        <v>2744</v>
      </c>
      <c r="KZ13" s="18" t="s">
        <v>2746</v>
      </c>
      <c r="LA13" s="19" t="s">
        <v>2747</v>
      </c>
      <c r="LB13" s="20" t="s">
        <v>2748</v>
      </c>
      <c r="LC13" s="42" t="s">
        <v>2750</v>
      </c>
      <c r="LD13" s="19" t="s">
        <v>2780</v>
      </c>
      <c r="LE13" s="41" t="s">
        <v>2751</v>
      </c>
      <c r="LF13" s="42" t="s">
        <v>2753</v>
      </c>
      <c r="LG13" s="19" t="s">
        <v>2781</v>
      </c>
      <c r="LH13" s="41" t="s">
        <v>2754</v>
      </c>
      <c r="LI13" s="42" t="s">
        <v>2756</v>
      </c>
      <c r="LJ13" s="19" t="s">
        <v>2782</v>
      </c>
      <c r="LK13" s="41" t="s">
        <v>2757</v>
      </c>
      <c r="LL13" s="42" t="s">
        <v>1078</v>
      </c>
      <c r="LM13" s="19" t="s">
        <v>2783</v>
      </c>
      <c r="LN13" s="41" t="s">
        <v>611</v>
      </c>
      <c r="LO13" s="42" t="s">
        <v>1973</v>
      </c>
      <c r="LP13" s="19" t="s">
        <v>2784</v>
      </c>
      <c r="LQ13" s="41" t="s">
        <v>1087</v>
      </c>
      <c r="LR13" s="42" t="s">
        <v>2761</v>
      </c>
      <c r="LS13" s="19" t="s">
        <v>2785</v>
      </c>
      <c r="LT13" s="41" t="s">
        <v>2762</v>
      </c>
      <c r="LU13" s="42" t="s">
        <v>2764</v>
      </c>
      <c r="LV13" s="19" t="s">
        <v>2786</v>
      </c>
      <c r="LW13" s="41" t="s">
        <v>2765</v>
      </c>
      <c r="LX13" s="42" t="s">
        <v>1787</v>
      </c>
      <c r="LY13" s="19" t="s">
        <v>2787</v>
      </c>
      <c r="LZ13" s="41" t="s">
        <v>1788</v>
      </c>
      <c r="MA13" s="42" t="s">
        <v>2768</v>
      </c>
      <c r="MB13" s="19" t="s">
        <v>2788</v>
      </c>
      <c r="MC13" s="41" t="s">
        <v>2769</v>
      </c>
      <c r="MD13" s="42" t="s">
        <v>2771</v>
      </c>
      <c r="ME13" s="19" t="s">
        <v>2789</v>
      </c>
      <c r="MF13" s="41" t="s">
        <v>2772</v>
      </c>
      <c r="MG13" s="18" t="s">
        <v>2774</v>
      </c>
      <c r="MH13" s="19" t="s">
        <v>2775</v>
      </c>
      <c r="MI13" s="20" t="s">
        <v>2776</v>
      </c>
      <c r="MJ13" s="42" t="s">
        <v>2778</v>
      </c>
      <c r="MK13" s="19" t="s">
        <v>2790</v>
      </c>
      <c r="ML13" s="43" t="s">
        <v>2779</v>
      </c>
      <c r="MM13" s="16" t="s">
        <v>2648</v>
      </c>
      <c r="MN13" s="16" t="s">
        <v>2791</v>
      </c>
      <c r="MO13" s="16" t="s">
        <v>2650</v>
      </c>
      <c r="MP13" s="18" t="s">
        <v>359</v>
      </c>
      <c r="MQ13" s="19" t="s">
        <v>151</v>
      </c>
      <c r="MR13" s="20" t="s">
        <v>775</v>
      </c>
      <c r="MS13" s="18" t="s">
        <v>2794</v>
      </c>
      <c r="MT13" s="19" t="s">
        <v>2795</v>
      </c>
      <c r="MU13" s="20" t="s">
        <v>2796</v>
      </c>
      <c r="MV13" s="18" t="s">
        <v>2798</v>
      </c>
      <c r="MW13" s="19" t="s">
        <v>2799</v>
      </c>
      <c r="MX13" s="19" t="s">
        <v>2800</v>
      </c>
      <c r="MY13" s="18" t="s">
        <v>2802</v>
      </c>
      <c r="MZ13" s="19" t="s">
        <v>2803</v>
      </c>
      <c r="NA13" s="20" t="s">
        <v>2804</v>
      </c>
      <c r="NB13" s="18" t="s">
        <v>1615</v>
      </c>
      <c r="NC13" s="19" t="s">
        <v>1616</v>
      </c>
      <c r="ND13" s="20" t="s">
        <v>1617</v>
      </c>
      <c r="NE13" s="18" t="s">
        <v>2807</v>
      </c>
      <c r="NF13" s="19" t="s">
        <v>2808</v>
      </c>
      <c r="NG13" s="20" t="s">
        <v>2809</v>
      </c>
      <c r="NH13" s="18" t="s">
        <v>196</v>
      </c>
      <c r="NI13" s="19" t="s">
        <v>707</v>
      </c>
      <c r="NJ13" s="20" t="s">
        <v>225</v>
      </c>
      <c r="NK13" s="33" t="s">
        <v>2811</v>
      </c>
      <c r="NL13" s="34" t="s">
        <v>2812</v>
      </c>
      <c r="NM13" s="31" t="s">
        <v>2813</v>
      </c>
      <c r="NN13" s="18" t="s">
        <v>2816</v>
      </c>
      <c r="NO13" s="19"/>
      <c r="NP13" s="20" t="s">
        <v>2817</v>
      </c>
      <c r="NQ13" s="18" t="s">
        <v>2819</v>
      </c>
      <c r="NR13" s="19" t="s">
        <v>2820</v>
      </c>
      <c r="NS13" s="20" t="s">
        <v>2821</v>
      </c>
      <c r="NT13" s="18" t="s">
        <v>2823</v>
      </c>
      <c r="NU13" s="19" t="s">
        <v>2824</v>
      </c>
      <c r="NV13" s="20" t="s">
        <v>2825</v>
      </c>
      <c r="NW13" s="18" t="s">
        <v>2827</v>
      </c>
      <c r="NX13" s="19" t="s">
        <v>2828</v>
      </c>
      <c r="NY13" s="20" t="s">
        <v>2829</v>
      </c>
      <c r="NZ13" s="18" t="s">
        <v>2831</v>
      </c>
      <c r="OA13" s="19" t="s">
        <v>2832</v>
      </c>
      <c r="OB13" s="20" t="s">
        <v>2833</v>
      </c>
      <c r="OC13" s="18" t="s">
        <v>2835</v>
      </c>
      <c r="OD13" s="19" t="s">
        <v>2836</v>
      </c>
      <c r="OE13" s="20" t="s">
        <v>2837</v>
      </c>
      <c r="OF13" s="18" t="s">
        <v>2839</v>
      </c>
      <c r="OG13" s="19" t="s">
        <v>2840</v>
      </c>
      <c r="OH13" s="20" t="s">
        <v>2841</v>
      </c>
      <c r="OI13" s="18" t="s">
        <v>2843</v>
      </c>
      <c r="OJ13" s="19" t="s">
        <v>2844</v>
      </c>
      <c r="OK13" s="20" t="s">
        <v>2845</v>
      </c>
      <c r="OL13" s="18" t="s">
        <v>2847</v>
      </c>
      <c r="OM13" s="19" t="s">
        <v>2848</v>
      </c>
      <c r="ON13" s="20" t="s">
        <v>2849</v>
      </c>
      <c r="OO13" s="18" t="s">
        <v>2851</v>
      </c>
      <c r="OP13" s="19" t="s">
        <v>2852</v>
      </c>
      <c r="OQ13" s="20" t="s">
        <v>2853</v>
      </c>
      <c r="OR13" s="42" t="s">
        <v>2855</v>
      </c>
      <c r="OS13" s="19" t="s">
        <v>3015</v>
      </c>
      <c r="OT13" s="41" t="s">
        <v>2856</v>
      </c>
      <c r="OU13" s="18" t="s">
        <v>2858</v>
      </c>
      <c r="OV13" s="19" t="s">
        <v>2859</v>
      </c>
      <c r="OW13" s="20" t="s">
        <v>2860</v>
      </c>
      <c r="OX13" s="42" t="s">
        <v>2862</v>
      </c>
      <c r="OY13" s="19" t="s">
        <v>3016</v>
      </c>
      <c r="OZ13" s="41" t="s">
        <v>2863</v>
      </c>
      <c r="PA13" s="42" t="s">
        <v>2865</v>
      </c>
      <c r="PB13" s="19" t="s">
        <v>3017</v>
      </c>
      <c r="PC13" s="41" t="s">
        <v>2866</v>
      </c>
      <c r="PD13" s="42" t="s">
        <v>2868</v>
      </c>
      <c r="PE13" s="19" t="s">
        <v>3018</v>
      </c>
      <c r="PF13" s="41" t="s">
        <v>2869</v>
      </c>
      <c r="PG13" s="42" t="s">
        <v>2871</v>
      </c>
      <c r="PH13" s="19" t="s">
        <v>3019</v>
      </c>
      <c r="PI13" s="41" t="s">
        <v>2872</v>
      </c>
      <c r="PJ13" s="42" t="s">
        <v>2874</v>
      </c>
      <c r="PK13" s="19" t="s">
        <v>3020</v>
      </c>
      <c r="PL13" s="41" t="s">
        <v>2875</v>
      </c>
      <c r="PM13" s="42" t="s">
        <v>19</v>
      </c>
      <c r="PN13" s="19" t="s">
        <v>3021</v>
      </c>
      <c r="PO13" s="41" t="s">
        <v>334</v>
      </c>
      <c r="PP13" s="42" t="s">
        <v>2878</v>
      </c>
      <c r="PQ13" s="19" t="s">
        <v>3022</v>
      </c>
      <c r="PR13" s="41" t="s">
        <v>2879</v>
      </c>
      <c r="PS13" s="18" t="s">
        <v>2881</v>
      </c>
      <c r="PT13" s="19" t="s">
        <v>2882</v>
      </c>
      <c r="PU13" s="20" t="s">
        <v>2883</v>
      </c>
      <c r="PV13" s="18" t="s">
        <v>1880</v>
      </c>
      <c r="PW13" s="19" t="s">
        <v>1881</v>
      </c>
      <c r="PX13" s="20" t="s">
        <v>2885</v>
      </c>
      <c r="PY13" s="18" t="s">
        <v>2887</v>
      </c>
      <c r="PZ13" s="19" t="s">
        <v>2888</v>
      </c>
      <c r="QA13" s="20" t="s">
        <v>2889</v>
      </c>
      <c r="QB13" s="18" t="s">
        <v>2891</v>
      </c>
      <c r="QC13" s="19" t="s">
        <v>2892</v>
      </c>
      <c r="QD13" s="20" t="s">
        <v>2893</v>
      </c>
      <c r="QE13" s="18" t="s">
        <v>2895</v>
      </c>
      <c r="QF13" s="19" t="s">
        <v>2896</v>
      </c>
      <c r="QG13" s="20" t="s">
        <v>2897</v>
      </c>
      <c r="QH13" s="18" t="s">
        <v>2899</v>
      </c>
      <c r="QI13" s="19" t="s">
        <v>2900</v>
      </c>
      <c r="QJ13" s="20" t="s">
        <v>2901</v>
      </c>
      <c r="QK13" s="18" t="s">
        <v>2903</v>
      </c>
      <c r="QL13" s="19" t="s">
        <v>2904</v>
      </c>
      <c r="QM13" s="20" t="s">
        <v>2905</v>
      </c>
      <c r="QN13" s="33" t="s">
        <v>2906</v>
      </c>
      <c r="QO13" s="34" t="s">
        <v>2907</v>
      </c>
      <c r="QP13" s="31" t="s">
        <v>2908</v>
      </c>
      <c r="QQ13" s="18" t="s">
        <v>2911</v>
      </c>
      <c r="QR13" s="19" t="s">
        <v>2912</v>
      </c>
      <c r="QS13" s="20" t="s">
        <v>2911</v>
      </c>
      <c r="QT13" s="18" t="s">
        <v>2914</v>
      </c>
      <c r="QU13" s="19" t="s">
        <v>2915</v>
      </c>
      <c r="QV13" s="20" t="s">
        <v>2916</v>
      </c>
      <c r="QW13" s="18" t="s">
        <v>2918</v>
      </c>
      <c r="QX13" s="19" t="s">
        <v>2919</v>
      </c>
      <c r="QY13" s="20" t="s">
        <v>2920</v>
      </c>
      <c r="QZ13" s="18" t="s">
        <v>2922</v>
      </c>
      <c r="RA13" s="19" t="s">
        <v>2923</v>
      </c>
      <c r="RB13" s="20" t="s">
        <v>2924</v>
      </c>
      <c r="RC13" s="18" t="s">
        <v>362</v>
      </c>
      <c r="RD13" s="19" t="s">
        <v>2926</v>
      </c>
      <c r="RE13" s="20" t="s">
        <v>2927</v>
      </c>
      <c r="RF13" s="18" t="s">
        <v>1623</v>
      </c>
      <c r="RG13" s="19" t="s">
        <v>1624</v>
      </c>
      <c r="RH13" s="20" t="s">
        <v>2929</v>
      </c>
      <c r="RI13" s="18" t="s">
        <v>2931</v>
      </c>
      <c r="RJ13" s="19" t="s">
        <v>2932</v>
      </c>
      <c r="RK13" s="20" t="s">
        <v>2933</v>
      </c>
      <c r="RL13" s="18" t="s">
        <v>2935</v>
      </c>
      <c r="RM13" s="19" t="s">
        <v>2936</v>
      </c>
      <c r="RN13" s="20" t="s">
        <v>2937</v>
      </c>
      <c r="RO13" s="18" t="s">
        <v>2939</v>
      </c>
      <c r="RP13" s="19" t="s">
        <v>2940</v>
      </c>
      <c r="RQ13" s="20" t="s">
        <v>2941</v>
      </c>
      <c r="RR13" s="18" t="s">
        <v>679</v>
      </c>
      <c r="RS13" s="19" t="s">
        <v>692</v>
      </c>
      <c r="RT13" s="20" t="s">
        <v>2943</v>
      </c>
      <c r="RU13" s="18" t="s">
        <v>2945</v>
      </c>
      <c r="RV13" s="19" t="s">
        <v>2946</v>
      </c>
      <c r="RW13" s="20" t="s">
        <v>2947</v>
      </c>
      <c r="RX13" s="18" t="s">
        <v>2949</v>
      </c>
      <c r="RY13" s="19" t="s">
        <v>2950</v>
      </c>
      <c r="RZ13" s="20" t="s">
        <v>2951</v>
      </c>
      <c r="SA13" s="18" t="s">
        <v>2953</v>
      </c>
      <c r="SB13" s="19" t="s">
        <v>2954</v>
      </c>
      <c r="SC13" s="20" t="s">
        <v>2955</v>
      </c>
      <c r="SD13" s="18" t="s">
        <v>2957</v>
      </c>
      <c r="SE13" s="19" t="s">
        <v>2958</v>
      </c>
      <c r="SF13" s="20" t="s">
        <v>2959</v>
      </c>
      <c r="SG13" s="18" t="s">
        <v>2961</v>
      </c>
      <c r="SH13" s="19" t="s">
        <v>2962</v>
      </c>
      <c r="SI13" s="20" t="s">
        <v>2963</v>
      </c>
      <c r="SJ13" s="18" t="s">
        <v>1873</v>
      </c>
      <c r="SK13" s="19" t="s">
        <v>2965</v>
      </c>
      <c r="SL13" s="20" t="s">
        <v>2966</v>
      </c>
      <c r="SM13" s="18" t="s">
        <v>2968</v>
      </c>
      <c r="SN13" s="19" t="s">
        <v>2969</v>
      </c>
      <c r="SO13" s="20" t="s">
        <v>2970</v>
      </c>
      <c r="SP13" s="18" t="s">
        <v>2972</v>
      </c>
      <c r="SQ13" s="19" t="s">
        <v>2973</v>
      </c>
      <c r="SR13" s="20" t="s">
        <v>2974</v>
      </c>
      <c r="SS13" s="18" t="s">
        <v>196</v>
      </c>
      <c r="ST13" s="19" t="s">
        <v>707</v>
      </c>
      <c r="SU13" s="20" t="s">
        <v>705</v>
      </c>
      <c r="SV13" s="18" t="s">
        <v>2977</v>
      </c>
      <c r="SW13" s="19" t="s">
        <v>2978</v>
      </c>
      <c r="SX13" s="20" t="s">
        <v>2979</v>
      </c>
      <c r="SY13" s="18" t="s">
        <v>2981</v>
      </c>
      <c r="SZ13" s="19" t="s">
        <v>2982</v>
      </c>
      <c r="TA13" s="20" t="s">
        <v>2983</v>
      </c>
      <c r="TB13" s="18" t="s">
        <v>2985</v>
      </c>
      <c r="TC13" s="19" t="s">
        <v>2986</v>
      </c>
      <c r="TD13" s="20" t="s">
        <v>705</v>
      </c>
      <c r="TE13" s="18" t="s">
        <v>2988</v>
      </c>
      <c r="TF13" s="19" t="s">
        <v>2989</v>
      </c>
      <c r="TG13" s="20" t="s">
        <v>2990</v>
      </c>
      <c r="TH13" s="18" t="s">
        <v>2992</v>
      </c>
      <c r="TI13" s="19" t="s">
        <v>2993</v>
      </c>
      <c r="TJ13" s="20" t="s">
        <v>2994</v>
      </c>
      <c r="TK13" s="18" t="s">
        <v>2996</v>
      </c>
      <c r="TL13" s="19" t="s">
        <v>2997</v>
      </c>
      <c r="TM13" s="20" t="s">
        <v>2998</v>
      </c>
      <c r="TN13" s="18" t="s">
        <v>3000</v>
      </c>
      <c r="TO13" s="19" t="s">
        <v>3001</v>
      </c>
      <c r="TP13" s="20" t="s">
        <v>3002</v>
      </c>
      <c r="TQ13" s="18" t="s">
        <v>3004</v>
      </c>
      <c r="TR13" s="19" t="s">
        <v>3005</v>
      </c>
      <c r="TS13" s="20" t="s">
        <v>3006</v>
      </c>
      <c r="TT13" s="18" t="s">
        <v>3008</v>
      </c>
      <c r="TU13" s="19" t="s">
        <v>3009</v>
      </c>
      <c r="TV13" s="20" t="s">
        <v>3010</v>
      </c>
      <c r="TW13" s="18" t="s">
        <v>1967</v>
      </c>
      <c r="TX13" s="19" t="s">
        <v>1968</v>
      </c>
      <c r="TY13" s="20" t="s">
        <v>3011</v>
      </c>
      <c r="TZ13" s="18" t="s">
        <v>62</v>
      </c>
      <c r="UA13" s="19" t="s">
        <v>3013</v>
      </c>
      <c r="UB13" s="20" t="s">
        <v>3014</v>
      </c>
      <c r="UC13" s="18" t="s">
        <v>3024</v>
      </c>
      <c r="UD13" s="19" t="s">
        <v>3025</v>
      </c>
      <c r="UE13" s="20" t="s">
        <v>3026</v>
      </c>
      <c r="UF13" s="18" t="s">
        <v>3028</v>
      </c>
      <c r="UG13" s="19" t="s">
        <v>3029</v>
      </c>
      <c r="UH13" s="20" t="s">
        <v>3030</v>
      </c>
      <c r="UI13" s="18" t="s">
        <v>3032</v>
      </c>
      <c r="UJ13" s="19" t="s">
        <v>3033</v>
      </c>
      <c r="UK13" s="20" t="s">
        <v>3034</v>
      </c>
      <c r="UL13" s="18" t="s">
        <v>3036</v>
      </c>
      <c r="UM13" s="19" t="s">
        <v>3037</v>
      </c>
      <c r="UN13" s="20" t="s">
        <v>3038</v>
      </c>
      <c r="UO13" s="18" t="s">
        <v>3040</v>
      </c>
      <c r="UP13" s="19" t="s">
        <v>3041</v>
      </c>
      <c r="UQ13" s="20" t="s">
        <v>3042</v>
      </c>
      <c r="UR13" s="18" t="s">
        <v>3044</v>
      </c>
      <c r="US13" s="19" t="s">
        <v>3045</v>
      </c>
      <c r="UT13" s="20" t="s">
        <v>3046</v>
      </c>
      <c r="UU13" s="18" t="s">
        <v>3048</v>
      </c>
      <c r="UV13" s="19" t="s">
        <v>3049</v>
      </c>
      <c r="UW13" s="20" t="s">
        <v>3050</v>
      </c>
      <c r="UX13" s="18" t="s">
        <v>3052</v>
      </c>
      <c r="UY13" s="19" t="s">
        <v>3053</v>
      </c>
      <c r="UZ13" s="20" t="s">
        <v>3054</v>
      </c>
      <c r="VA13" s="18" t="s">
        <v>3056</v>
      </c>
      <c r="VB13" s="19" t="s">
        <v>3057</v>
      </c>
      <c r="VC13" s="20" t="s">
        <v>3058</v>
      </c>
      <c r="VD13" s="18" t="s">
        <v>3060</v>
      </c>
      <c r="VE13" s="19" t="s">
        <v>3061</v>
      </c>
      <c r="VF13" s="20" t="s">
        <v>552</v>
      </c>
      <c r="VG13" s="18" t="s">
        <v>3063</v>
      </c>
      <c r="VH13" s="19" t="s">
        <v>3064</v>
      </c>
      <c r="VI13" s="20" t="s">
        <v>3065</v>
      </c>
      <c r="VJ13" s="18" t="s">
        <v>3067</v>
      </c>
      <c r="VK13" s="19" t="s">
        <v>3068</v>
      </c>
      <c r="VL13" s="20" t="s">
        <v>3069</v>
      </c>
      <c r="VM13" s="18" t="s">
        <v>340</v>
      </c>
      <c r="VN13" s="19" t="s">
        <v>3071</v>
      </c>
      <c r="VO13" s="20" t="s">
        <v>342</v>
      </c>
      <c r="VP13" s="18" t="s">
        <v>2474</v>
      </c>
      <c r="VQ13" s="19" t="s">
        <v>2475</v>
      </c>
      <c r="VR13" s="20" t="s">
        <v>3073</v>
      </c>
      <c r="VS13" s="18" t="s">
        <v>3075</v>
      </c>
      <c r="VT13" s="19" t="s">
        <v>3076</v>
      </c>
      <c r="VU13" s="20" t="s">
        <v>3077</v>
      </c>
      <c r="VV13" s="18" t="s">
        <v>1555</v>
      </c>
      <c r="VW13" s="19" t="s">
        <v>1556</v>
      </c>
      <c r="VX13" s="20" t="s">
        <v>3079</v>
      </c>
      <c r="VY13" s="18" t="s">
        <v>3080</v>
      </c>
      <c r="VZ13" s="19" t="s">
        <v>3081</v>
      </c>
      <c r="WA13" s="20" t="s">
        <v>3082</v>
      </c>
      <c r="WB13" s="18" t="s">
        <v>3084</v>
      </c>
      <c r="WC13" s="19" t="s">
        <v>3085</v>
      </c>
      <c r="WD13" s="20" t="s">
        <v>3086</v>
      </c>
      <c r="WE13" s="18" t="s">
        <v>3075</v>
      </c>
      <c r="WF13" s="19" t="s">
        <v>3076</v>
      </c>
      <c r="WG13" s="20" t="s">
        <v>3088</v>
      </c>
      <c r="WH13" s="18" t="s">
        <v>3090</v>
      </c>
      <c r="WI13" s="19" t="s">
        <v>3091</v>
      </c>
      <c r="WJ13" s="20" t="s">
        <v>3092</v>
      </c>
      <c r="WK13" s="18" t="s">
        <v>3094</v>
      </c>
      <c r="WL13" s="19" t="s">
        <v>3095</v>
      </c>
      <c r="WM13" s="20" t="s">
        <v>3096</v>
      </c>
      <c r="WN13" s="18" t="s">
        <v>3098</v>
      </c>
      <c r="WO13" s="19" t="s">
        <v>3099</v>
      </c>
      <c r="WP13" s="20" t="s">
        <v>2058</v>
      </c>
      <c r="WQ13" s="18" t="s">
        <v>3101</v>
      </c>
      <c r="WR13" s="19" t="s">
        <v>3102</v>
      </c>
      <c r="WS13" s="20" t="s">
        <v>3103</v>
      </c>
      <c r="WT13" s="18" t="s">
        <v>3105</v>
      </c>
      <c r="WU13" s="19" t="s">
        <v>3106</v>
      </c>
      <c r="WV13" s="20" t="s">
        <v>3107</v>
      </c>
      <c r="WW13" s="18" t="s">
        <v>3109</v>
      </c>
      <c r="WX13" s="19" t="s">
        <v>3110</v>
      </c>
      <c r="WY13" s="20" t="s">
        <v>3111</v>
      </c>
      <c r="WZ13" s="18" t="s">
        <v>196</v>
      </c>
      <c r="XA13" s="19" t="s">
        <v>707</v>
      </c>
      <c r="XB13" s="20" t="s">
        <v>3113</v>
      </c>
      <c r="XC13" s="18" t="s">
        <v>3115</v>
      </c>
      <c r="XD13" s="19" t="s">
        <v>3116</v>
      </c>
      <c r="XE13" s="20" t="s">
        <v>3117</v>
      </c>
      <c r="XF13" s="18" t="s">
        <v>3119</v>
      </c>
      <c r="XG13" s="19" t="s">
        <v>3120</v>
      </c>
      <c r="XH13" s="20" t="s">
        <v>3121</v>
      </c>
      <c r="XI13" s="18" t="s">
        <v>3123</v>
      </c>
      <c r="XJ13" s="19" t="s">
        <v>3124</v>
      </c>
      <c r="XK13" s="20" t="s">
        <v>3125</v>
      </c>
      <c r="XL13" s="18" t="s">
        <v>3127</v>
      </c>
      <c r="XM13" s="19" t="s">
        <v>3128</v>
      </c>
      <c r="XN13" s="20" t="s">
        <v>3129</v>
      </c>
      <c r="XO13" s="18" t="s">
        <v>3131</v>
      </c>
      <c r="XP13" s="19" t="s">
        <v>3132</v>
      </c>
      <c r="XQ13" s="20" t="s">
        <v>3133</v>
      </c>
      <c r="XR13" s="18" t="s">
        <v>614</v>
      </c>
      <c r="XS13" s="19" t="s">
        <v>209</v>
      </c>
      <c r="XT13" s="20" t="s">
        <v>3135</v>
      </c>
      <c r="XU13" s="18" t="s">
        <v>3137</v>
      </c>
      <c r="XV13" s="19" t="s">
        <v>3138</v>
      </c>
      <c r="XW13" s="20" t="s">
        <v>3139</v>
      </c>
      <c r="XX13" s="18" t="s">
        <v>3141</v>
      </c>
      <c r="XY13" s="19" t="s">
        <v>3142</v>
      </c>
      <c r="XZ13" s="20" t="s">
        <v>3143</v>
      </c>
      <c r="YA13" s="18" t="s">
        <v>1787</v>
      </c>
      <c r="YB13" s="19" t="s">
        <v>1177</v>
      </c>
      <c r="YC13" s="20" t="s">
        <v>3145</v>
      </c>
      <c r="YD13" s="18" t="s">
        <v>3147</v>
      </c>
      <c r="YE13" s="19" t="s">
        <v>3148</v>
      </c>
      <c r="YF13" s="20" t="s">
        <v>3149</v>
      </c>
      <c r="YG13" s="18" t="s">
        <v>3151</v>
      </c>
      <c r="YH13" s="19" t="s">
        <v>3152</v>
      </c>
      <c r="YI13" s="20" t="s">
        <v>3153</v>
      </c>
      <c r="YJ13" s="18" t="s">
        <v>340</v>
      </c>
      <c r="YK13" s="19" t="s">
        <v>647</v>
      </c>
      <c r="YL13" s="20" t="s">
        <v>342</v>
      </c>
      <c r="YM13" s="18" t="s">
        <v>3156</v>
      </c>
      <c r="YN13" s="19" t="s">
        <v>3157</v>
      </c>
      <c r="YO13" s="20" t="s">
        <v>3158</v>
      </c>
      <c r="YP13" s="18" t="s">
        <v>3160</v>
      </c>
      <c r="YQ13" s="19" t="s">
        <v>3161</v>
      </c>
      <c r="YR13" s="20" t="s">
        <v>3162</v>
      </c>
      <c r="YS13" s="18" t="s">
        <v>777</v>
      </c>
      <c r="YT13" s="19" t="s">
        <v>3164</v>
      </c>
      <c r="YU13" s="20" t="s">
        <v>778</v>
      </c>
      <c r="YV13" s="18" t="s">
        <v>3166</v>
      </c>
      <c r="YW13" s="19" t="s">
        <v>3167</v>
      </c>
      <c r="YX13" s="20" t="s">
        <v>3168</v>
      </c>
      <c r="YY13" s="18" t="s">
        <v>3170</v>
      </c>
      <c r="YZ13" s="19" t="s">
        <v>3171</v>
      </c>
      <c r="ZA13" s="20" t="s">
        <v>3044</v>
      </c>
      <c r="ZB13" s="18" t="s">
        <v>3173</v>
      </c>
      <c r="ZC13" s="19" t="s">
        <v>3174</v>
      </c>
      <c r="ZD13" s="20" t="s">
        <v>3175</v>
      </c>
      <c r="ZE13" s="18" t="s">
        <v>3177</v>
      </c>
      <c r="ZF13" s="19" t="s">
        <v>3178</v>
      </c>
      <c r="ZG13" s="20" t="s">
        <v>3179</v>
      </c>
      <c r="ZH13" s="18" t="s">
        <v>2107</v>
      </c>
      <c r="ZI13" s="19" t="s">
        <v>2108</v>
      </c>
      <c r="ZJ13" s="20" t="s">
        <v>3181</v>
      </c>
      <c r="ZK13" s="18" t="s">
        <v>3183</v>
      </c>
      <c r="ZL13" s="19" t="s">
        <v>3184</v>
      </c>
      <c r="ZM13" s="20" t="s">
        <v>3185</v>
      </c>
      <c r="ZN13" s="18" t="s">
        <v>3187</v>
      </c>
      <c r="ZO13" s="19" t="s">
        <v>3188</v>
      </c>
      <c r="ZP13" s="20" t="s">
        <v>3189</v>
      </c>
      <c r="ZQ13" s="18" t="s">
        <v>3191</v>
      </c>
      <c r="ZR13" s="19" t="s">
        <v>3192</v>
      </c>
      <c r="ZS13" s="20" t="s">
        <v>3193</v>
      </c>
      <c r="ZT13" s="18" t="s">
        <v>3195</v>
      </c>
      <c r="ZU13" s="19" t="s">
        <v>3196</v>
      </c>
      <c r="ZV13" s="20" t="s">
        <v>3197</v>
      </c>
      <c r="ZW13" s="33" t="s">
        <v>3198</v>
      </c>
      <c r="ZX13" s="34" t="s">
        <v>3199</v>
      </c>
      <c r="ZY13" s="31" t="s">
        <v>3200</v>
      </c>
      <c r="ZZ13" s="18" t="s">
        <v>3203</v>
      </c>
      <c r="AAA13" s="19" t="s">
        <v>3204</v>
      </c>
      <c r="AAB13" s="20" t="s">
        <v>3205</v>
      </c>
      <c r="AAC13" s="18" t="s">
        <v>3060</v>
      </c>
      <c r="AAD13" s="19" t="s">
        <v>3061</v>
      </c>
      <c r="AAE13" s="20" t="s">
        <v>3207</v>
      </c>
    </row>
    <row r="14" spans="1:707" ht="15.75" x14ac:dyDescent="0.25">
      <c r="A14" s="2">
        <v>1</v>
      </c>
      <c r="B14" s="1" t="s">
        <v>3258</v>
      </c>
      <c r="C14" s="5"/>
      <c r="D14" s="5">
        <v>1</v>
      </c>
      <c r="E14" s="5"/>
      <c r="F14" s="5"/>
      <c r="G14" s="5">
        <v>1</v>
      </c>
      <c r="H14" s="5"/>
      <c r="I14" s="5"/>
      <c r="J14" s="5">
        <v>1</v>
      </c>
      <c r="K14" s="5"/>
      <c r="L14" s="5">
        <v>1</v>
      </c>
      <c r="M14" s="5"/>
      <c r="N14" s="5"/>
      <c r="O14" s="5">
        <v>1</v>
      </c>
      <c r="P14" s="5"/>
      <c r="Q14" s="5"/>
      <c r="R14" s="5"/>
      <c r="S14" s="5">
        <v>1</v>
      </c>
      <c r="T14" s="5"/>
      <c r="U14" s="5"/>
      <c r="V14" s="5">
        <v>1</v>
      </c>
      <c r="W14" s="5"/>
      <c r="X14" s="5"/>
      <c r="Y14" s="5">
        <v>1</v>
      </c>
      <c r="Z14" s="5"/>
      <c r="AA14" s="5">
        <v>1</v>
      </c>
      <c r="AB14" s="5"/>
      <c r="AC14" s="5"/>
      <c r="AD14" s="5">
        <v>1</v>
      </c>
      <c r="AE14" s="5"/>
      <c r="AF14" s="5"/>
      <c r="AG14" s="5"/>
      <c r="AH14" s="5">
        <v>1</v>
      </c>
      <c r="AI14" s="5"/>
      <c r="AJ14" s="5"/>
      <c r="AK14" s="5">
        <v>1</v>
      </c>
      <c r="AL14" s="5"/>
      <c r="AM14" s="5"/>
      <c r="AN14" s="5">
        <v>1</v>
      </c>
      <c r="AO14" s="5"/>
      <c r="AP14" s="5"/>
      <c r="AQ14" s="5">
        <v>1</v>
      </c>
      <c r="AR14" s="5"/>
      <c r="AS14" s="5">
        <v>1</v>
      </c>
      <c r="AT14" s="5"/>
      <c r="AU14" s="5"/>
      <c r="AV14" s="5">
        <v>1</v>
      </c>
      <c r="AW14" s="5"/>
      <c r="AX14" s="5"/>
      <c r="AY14" s="5">
        <v>1</v>
      </c>
      <c r="AZ14" s="5"/>
      <c r="BA14" s="5"/>
      <c r="BB14" s="5">
        <v>1</v>
      </c>
      <c r="BC14" s="5"/>
      <c r="BD14" s="5"/>
      <c r="BE14" s="5">
        <v>1</v>
      </c>
      <c r="BF14" s="5"/>
      <c r="BG14" s="5"/>
      <c r="BH14" s="5"/>
      <c r="BI14" s="5">
        <v>1</v>
      </c>
      <c r="BJ14" s="5"/>
      <c r="BK14" s="5"/>
      <c r="BL14" s="5">
        <v>1</v>
      </c>
      <c r="BM14" s="5"/>
      <c r="BN14" s="5"/>
      <c r="BO14" s="5">
        <v>1</v>
      </c>
      <c r="BP14" s="5"/>
      <c r="BQ14" s="5">
        <v>1</v>
      </c>
      <c r="BR14" s="5"/>
      <c r="BS14" s="5"/>
      <c r="BT14" s="5"/>
      <c r="BU14" s="5">
        <v>1</v>
      </c>
      <c r="BV14" s="5"/>
      <c r="BW14" s="5">
        <v>1</v>
      </c>
      <c r="BX14" s="5"/>
      <c r="BY14" s="5"/>
      <c r="BZ14" s="5">
        <v>1</v>
      </c>
      <c r="CA14" s="5"/>
      <c r="CB14" s="5"/>
      <c r="CC14" s="5">
        <v>1</v>
      </c>
      <c r="CD14" s="5"/>
      <c r="CE14" s="5"/>
      <c r="CF14" s="5">
        <v>1</v>
      </c>
      <c r="CG14" s="5"/>
      <c r="CH14" s="5"/>
      <c r="CI14" s="5">
        <v>1</v>
      </c>
      <c r="CJ14" s="5"/>
      <c r="CK14" s="5"/>
      <c r="CL14" s="5">
        <v>1</v>
      </c>
      <c r="CM14" s="5"/>
      <c r="CN14" s="5"/>
      <c r="CO14" s="5"/>
      <c r="CP14" s="5">
        <v>1</v>
      </c>
      <c r="CQ14" s="5"/>
      <c r="CR14" s="5"/>
      <c r="CS14" s="5">
        <v>1</v>
      </c>
      <c r="CT14" s="5"/>
      <c r="CU14" s="5"/>
      <c r="CV14" s="5">
        <v>1</v>
      </c>
      <c r="CW14" s="5"/>
      <c r="CX14" s="5">
        <v>1</v>
      </c>
      <c r="CY14" s="5"/>
      <c r="CZ14" s="5"/>
      <c r="DA14" s="5"/>
      <c r="DB14" s="5">
        <v>1</v>
      </c>
      <c r="DC14" s="5"/>
      <c r="DD14" s="5"/>
      <c r="DE14" s="5">
        <v>1</v>
      </c>
      <c r="DF14" s="5"/>
      <c r="DG14" s="5">
        <v>1</v>
      </c>
      <c r="DH14" s="5"/>
      <c r="DI14" s="5"/>
      <c r="DJ14" s="5">
        <v>1</v>
      </c>
      <c r="DK14" s="5"/>
      <c r="DL14" s="5"/>
      <c r="DM14" s="5"/>
      <c r="DN14" s="5">
        <v>1</v>
      </c>
      <c r="DO14" s="5"/>
      <c r="DP14" s="5">
        <v>1</v>
      </c>
      <c r="DQ14" s="5"/>
      <c r="DR14" s="5"/>
      <c r="DS14" s="5">
        <v>1</v>
      </c>
      <c r="DT14" s="5"/>
      <c r="DU14" s="5"/>
      <c r="DV14" s="5">
        <v>1</v>
      </c>
      <c r="DW14" s="5"/>
      <c r="DX14" s="5"/>
      <c r="DY14" s="5">
        <v>1</v>
      </c>
      <c r="DZ14" s="5"/>
      <c r="EA14" s="5"/>
      <c r="EB14" s="5">
        <v>1</v>
      </c>
      <c r="EC14" s="5"/>
      <c r="ED14" s="5"/>
      <c r="EE14" s="5">
        <v>1</v>
      </c>
      <c r="EF14" s="5"/>
      <c r="EG14" s="5"/>
      <c r="EH14" s="5">
        <v>1</v>
      </c>
      <c r="EI14" s="5"/>
      <c r="EJ14" s="5"/>
      <c r="EK14" s="5">
        <v>1</v>
      </c>
      <c r="EL14" s="5"/>
      <c r="EM14" s="5"/>
      <c r="EN14" s="5"/>
      <c r="EO14" s="5">
        <v>1</v>
      </c>
      <c r="EP14" s="5"/>
      <c r="EQ14" s="5"/>
      <c r="ER14" s="5">
        <v>1</v>
      </c>
      <c r="ES14" s="5"/>
      <c r="ET14" s="5">
        <v>1</v>
      </c>
      <c r="EU14" s="5"/>
      <c r="EV14" s="5"/>
      <c r="EW14" s="5">
        <v>1</v>
      </c>
      <c r="EX14" s="5"/>
      <c r="EY14" s="5"/>
      <c r="EZ14" s="5">
        <v>1</v>
      </c>
      <c r="FA14" s="5"/>
      <c r="FB14" s="5"/>
      <c r="FC14" s="5">
        <v>1</v>
      </c>
      <c r="FD14" s="5"/>
      <c r="FE14" s="5"/>
      <c r="FF14" s="5">
        <v>1</v>
      </c>
      <c r="FG14" s="5"/>
      <c r="FH14" s="5"/>
      <c r="FI14" s="5">
        <v>1</v>
      </c>
      <c r="FJ14" s="5"/>
      <c r="FK14" s="5"/>
      <c r="FL14" s="5">
        <v>1</v>
      </c>
      <c r="FM14" s="5"/>
      <c r="FN14" s="5"/>
      <c r="FO14" s="5">
        <v>1</v>
      </c>
      <c r="FP14" s="5"/>
      <c r="FQ14" s="5"/>
      <c r="FR14" s="5">
        <v>1</v>
      </c>
      <c r="FS14" s="5"/>
      <c r="FT14" s="5"/>
      <c r="FU14" s="5">
        <v>1</v>
      </c>
      <c r="FV14" s="5"/>
      <c r="FW14" s="5"/>
      <c r="FX14" s="5">
        <v>1</v>
      </c>
      <c r="FY14" s="5"/>
      <c r="FZ14" s="5"/>
      <c r="GA14" s="5">
        <v>1</v>
      </c>
      <c r="GB14" s="5"/>
      <c r="GC14" s="5"/>
      <c r="GD14" s="5">
        <v>1</v>
      </c>
      <c r="GE14" s="5"/>
      <c r="GF14" s="5"/>
      <c r="GG14" s="5">
        <v>1</v>
      </c>
      <c r="GH14" s="5"/>
      <c r="GI14" s="5"/>
      <c r="GJ14" s="5">
        <v>1</v>
      </c>
      <c r="GK14" s="5"/>
      <c r="GL14" s="5"/>
      <c r="GM14" s="5">
        <v>1</v>
      </c>
      <c r="GN14" s="5"/>
      <c r="GO14" s="5"/>
      <c r="GP14" s="5">
        <v>1</v>
      </c>
      <c r="GQ14" s="5"/>
      <c r="GR14" s="5"/>
      <c r="GS14" s="5">
        <v>1</v>
      </c>
      <c r="GT14" s="5"/>
      <c r="GU14" s="5"/>
      <c r="GV14" s="5">
        <v>1</v>
      </c>
      <c r="GW14" s="5"/>
      <c r="GX14" s="5"/>
      <c r="GY14" s="5">
        <v>1</v>
      </c>
      <c r="GZ14" s="5"/>
      <c r="HA14" s="5"/>
      <c r="HB14" s="5">
        <v>1</v>
      </c>
      <c r="HC14" s="5"/>
      <c r="HD14" s="5"/>
      <c r="HE14" s="5">
        <v>1</v>
      </c>
      <c r="HF14" s="5"/>
      <c r="HG14" s="5"/>
      <c r="HH14" s="5">
        <v>1</v>
      </c>
      <c r="HI14" s="5"/>
      <c r="HJ14" s="5"/>
      <c r="HK14" s="5">
        <v>1</v>
      </c>
      <c r="HL14" s="5"/>
      <c r="HM14" s="5"/>
      <c r="HN14" s="5">
        <v>1</v>
      </c>
      <c r="HO14" s="5"/>
      <c r="HP14" s="5"/>
      <c r="HQ14" s="5">
        <v>1</v>
      </c>
      <c r="HR14" s="5"/>
      <c r="HS14" s="5"/>
      <c r="HT14" s="5">
        <v>1</v>
      </c>
      <c r="HU14" s="5"/>
      <c r="HV14" s="5"/>
      <c r="HW14" s="5">
        <v>1</v>
      </c>
      <c r="HX14" s="5"/>
      <c r="HY14" s="5"/>
      <c r="HZ14" s="5">
        <v>1</v>
      </c>
      <c r="IA14" s="5"/>
      <c r="IB14" s="5"/>
      <c r="IC14" s="5">
        <v>1</v>
      </c>
      <c r="ID14" s="5"/>
      <c r="IE14" s="5"/>
      <c r="IF14" s="5">
        <v>1</v>
      </c>
      <c r="IG14" s="5"/>
      <c r="IH14" s="5"/>
      <c r="II14" s="5">
        <v>1</v>
      </c>
      <c r="IJ14" s="5"/>
      <c r="IK14" s="5"/>
      <c r="IL14" s="5">
        <v>1</v>
      </c>
      <c r="IM14" s="5"/>
      <c r="IN14" s="5"/>
      <c r="IO14" s="5">
        <v>1</v>
      </c>
      <c r="IP14" s="5"/>
      <c r="IQ14" s="5"/>
      <c r="IR14" s="5">
        <v>1</v>
      </c>
      <c r="IS14" s="5"/>
      <c r="IT14" s="5"/>
      <c r="IU14" s="5">
        <v>1</v>
      </c>
      <c r="IV14" s="5"/>
      <c r="IW14" s="5"/>
      <c r="IX14" s="5">
        <v>1</v>
      </c>
      <c r="IY14" s="5"/>
      <c r="IZ14" s="5"/>
      <c r="JA14" s="5">
        <v>1</v>
      </c>
      <c r="JB14" s="5"/>
      <c r="JC14" s="5"/>
      <c r="JD14" s="5">
        <v>1</v>
      </c>
      <c r="JE14" s="5"/>
      <c r="JF14" s="5"/>
      <c r="JG14" s="5">
        <v>1</v>
      </c>
      <c r="JH14" s="5"/>
      <c r="JI14" s="5"/>
      <c r="JJ14" s="5">
        <v>1</v>
      </c>
      <c r="JK14" s="5"/>
      <c r="JL14" s="5"/>
      <c r="JM14" s="5">
        <v>1</v>
      </c>
      <c r="JN14" s="5"/>
      <c r="JO14" s="5"/>
      <c r="JP14" s="5">
        <v>1</v>
      </c>
      <c r="JQ14" s="5"/>
      <c r="JR14" s="5"/>
      <c r="JS14" s="5">
        <v>1</v>
      </c>
      <c r="JT14" s="5"/>
      <c r="JU14" s="5"/>
      <c r="JV14" s="5">
        <v>1</v>
      </c>
      <c r="JW14" s="5"/>
      <c r="JX14" s="5"/>
      <c r="JY14" s="5">
        <v>1</v>
      </c>
      <c r="JZ14" s="5"/>
      <c r="KA14" s="5"/>
      <c r="KB14" s="5">
        <v>1</v>
      </c>
      <c r="KC14" s="5"/>
      <c r="KD14" s="5"/>
      <c r="KE14" s="5">
        <v>1</v>
      </c>
      <c r="KF14" s="5"/>
      <c r="KG14" s="5"/>
      <c r="KH14" s="5">
        <v>1</v>
      </c>
      <c r="KI14" s="5"/>
      <c r="KJ14" s="5"/>
      <c r="KK14" s="5">
        <v>1</v>
      </c>
      <c r="KL14" s="5"/>
      <c r="KM14" s="5"/>
      <c r="KN14" s="5">
        <v>1</v>
      </c>
      <c r="KO14" s="5"/>
      <c r="KP14" s="5"/>
      <c r="KQ14" s="5">
        <v>1</v>
      </c>
      <c r="KR14" s="5"/>
      <c r="KS14" s="5"/>
      <c r="KT14" s="5">
        <v>1</v>
      </c>
      <c r="KU14" s="5"/>
      <c r="KV14" s="5"/>
      <c r="KW14" s="5">
        <v>1</v>
      </c>
      <c r="KX14" s="5"/>
      <c r="KY14" s="5"/>
      <c r="KZ14" s="5">
        <v>1</v>
      </c>
      <c r="LA14" s="5"/>
      <c r="LB14" s="5"/>
      <c r="LC14" s="5">
        <v>1</v>
      </c>
      <c r="LD14" s="5"/>
      <c r="LE14" s="5"/>
      <c r="LF14" s="5">
        <v>1</v>
      </c>
      <c r="LG14" s="5"/>
      <c r="LH14" s="5"/>
      <c r="LI14" s="5">
        <v>1</v>
      </c>
      <c r="LJ14" s="5"/>
      <c r="LK14" s="5"/>
      <c r="LL14" s="5">
        <v>1</v>
      </c>
      <c r="LM14" s="5"/>
      <c r="LN14" s="5"/>
      <c r="LO14" s="5">
        <v>1</v>
      </c>
      <c r="LP14" s="5"/>
      <c r="LQ14" s="5"/>
      <c r="LR14" s="5">
        <v>1</v>
      </c>
      <c r="LS14" s="5"/>
      <c r="LT14" s="5"/>
      <c r="LU14" s="5">
        <v>1</v>
      </c>
      <c r="LV14" s="5"/>
      <c r="LW14" s="5"/>
      <c r="LX14" s="5">
        <v>1</v>
      </c>
      <c r="LY14" s="5"/>
      <c r="LZ14" s="5"/>
      <c r="MA14" s="5">
        <v>1</v>
      </c>
      <c r="MB14" s="5"/>
      <c r="MC14" s="5"/>
      <c r="MD14" s="5">
        <v>1</v>
      </c>
      <c r="ME14" s="5"/>
      <c r="MF14" s="5"/>
      <c r="MG14" s="5">
        <v>1</v>
      </c>
      <c r="MH14" s="5"/>
      <c r="MI14" s="5"/>
      <c r="MJ14" s="5">
        <v>1</v>
      </c>
      <c r="MK14" s="5"/>
      <c r="ML14" s="5"/>
      <c r="MM14" s="5">
        <v>1</v>
      </c>
      <c r="MN14" s="5"/>
      <c r="MO14" s="5"/>
      <c r="MP14" s="5">
        <v>1</v>
      </c>
      <c r="MQ14" s="5"/>
      <c r="MR14" s="5"/>
      <c r="MS14" s="5">
        <v>1</v>
      </c>
      <c r="MT14" s="5"/>
      <c r="MU14" s="5"/>
      <c r="MV14" s="5">
        <v>1</v>
      </c>
      <c r="MW14" s="5"/>
      <c r="MX14" s="5"/>
      <c r="MY14" s="5">
        <v>1</v>
      </c>
      <c r="MZ14" s="5"/>
      <c r="NA14" s="5"/>
      <c r="NB14" s="5">
        <v>1</v>
      </c>
      <c r="NC14" s="5"/>
      <c r="ND14" s="5"/>
      <c r="NE14" s="5">
        <v>1</v>
      </c>
      <c r="NF14" s="5"/>
      <c r="NG14" s="5"/>
      <c r="NH14" s="5">
        <v>1</v>
      </c>
      <c r="NI14" s="5"/>
      <c r="NJ14" s="5"/>
      <c r="NK14" s="5">
        <v>1</v>
      </c>
      <c r="NL14" s="5"/>
      <c r="NM14" s="5"/>
      <c r="NN14" s="5">
        <v>1</v>
      </c>
      <c r="NO14" s="5"/>
      <c r="NP14" s="5"/>
      <c r="NQ14" s="5">
        <v>1</v>
      </c>
      <c r="NR14" s="5"/>
      <c r="NS14" s="5"/>
      <c r="NT14" s="5">
        <v>1</v>
      </c>
      <c r="NU14" s="5"/>
      <c r="NV14" s="5"/>
      <c r="NW14" s="5">
        <v>1</v>
      </c>
      <c r="NX14" s="5"/>
      <c r="NY14" s="5"/>
      <c r="NZ14" s="5">
        <v>1</v>
      </c>
      <c r="OA14" s="5"/>
      <c r="OB14" s="5"/>
      <c r="OC14" s="5">
        <v>1</v>
      </c>
      <c r="OD14" s="5"/>
      <c r="OE14" s="5"/>
      <c r="OF14" s="5">
        <v>1</v>
      </c>
      <c r="OG14" s="5"/>
      <c r="OH14" s="5"/>
      <c r="OI14" s="5">
        <v>1</v>
      </c>
      <c r="OJ14" s="5"/>
      <c r="OK14" s="5"/>
      <c r="OL14" s="5">
        <v>1</v>
      </c>
      <c r="OM14" s="5"/>
      <c r="ON14" s="5"/>
      <c r="OO14" s="5">
        <v>1</v>
      </c>
      <c r="OP14" s="5"/>
      <c r="OQ14" s="5"/>
      <c r="OR14" s="5">
        <v>1</v>
      </c>
      <c r="OS14" s="5"/>
      <c r="OT14" s="5"/>
      <c r="OU14" s="5">
        <v>1</v>
      </c>
      <c r="OV14" s="5"/>
      <c r="OW14" s="5"/>
      <c r="OX14" s="5">
        <v>1</v>
      </c>
      <c r="OY14" s="5"/>
      <c r="OZ14" s="5"/>
      <c r="PA14" s="5">
        <v>1</v>
      </c>
      <c r="PB14" s="5"/>
      <c r="PC14" s="5"/>
      <c r="PD14" s="5">
        <v>1</v>
      </c>
      <c r="PE14" s="5"/>
      <c r="PF14" s="5"/>
      <c r="PG14" s="5">
        <v>1</v>
      </c>
      <c r="PH14" s="5"/>
      <c r="PI14" s="5"/>
      <c r="PJ14" s="5">
        <v>1</v>
      </c>
      <c r="PK14" s="5"/>
      <c r="PL14" s="5"/>
      <c r="PM14" s="5">
        <v>1</v>
      </c>
      <c r="PN14" s="5"/>
      <c r="PO14" s="5"/>
      <c r="PP14" s="5">
        <v>1</v>
      </c>
      <c r="PQ14" s="5"/>
      <c r="PR14" s="5"/>
      <c r="PS14" s="5">
        <v>1</v>
      </c>
      <c r="PT14" s="5"/>
      <c r="PU14" s="5"/>
      <c r="PV14" s="5">
        <v>1</v>
      </c>
      <c r="PW14" s="5"/>
      <c r="PX14" s="5"/>
      <c r="PY14" s="5">
        <v>1</v>
      </c>
      <c r="PZ14" s="5"/>
      <c r="QA14" s="5"/>
      <c r="QB14" s="5">
        <v>1</v>
      </c>
      <c r="QC14" s="5"/>
      <c r="QD14" s="5"/>
      <c r="QE14" s="5">
        <v>1</v>
      </c>
      <c r="QF14" s="5"/>
      <c r="QG14" s="5"/>
      <c r="QH14" s="5">
        <v>1</v>
      </c>
      <c r="QI14" s="5"/>
      <c r="QJ14" s="5"/>
      <c r="QK14" s="5">
        <v>1</v>
      </c>
      <c r="QL14" s="5"/>
      <c r="QM14" s="5"/>
      <c r="QN14" s="5">
        <v>1</v>
      </c>
      <c r="QO14" s="5"/>
      <c r="QP14" s="5"/>
      <c r="QQ14" s="5">
        <v>1</v>
      </c>
      <c r="QR14" s="5"/>
      <c r="QS14" s="5"/>
      <c r="QT14" s="5">
        <v>1</v>
      </c>
      <c r="QU14" s="5"/>
      <c r="QV14" s="5"/>
      <c r="QW14" s="5">
        <v>1</v>
      </c>
      <c r="QX14" s="5"/>
      <c r="QY14" s="5"/>
      <c r="QZ14" s="5">
        <v>1</v>
      </c>
      <c r="RA14" s="5"/>
      <c r="RB14" s="5"/>
      <c r="RC14" s="5">
        <v>1</v>
      </c>
      <c r="RD14" s="5"/>
      <c r="RE14" s="5"/>
      <c r="RF14" s="5">
        <v>1</v>
      </c>
      <c r="RG14" s="5"/>
      <c r="RH14" s="5"/>
      <c r="RI14" s="5">
        <v>1</v>
      </c>
      <c r="RJ14" s="5"/>
      <c r="RK14" s="5"/>
      <c r="RL14" s="5">
        <v>1</v>
      </c>
      <c r="RM14" s="5"/>
      <c r="RN14" s="5"/>
      <c r="RO14" s="5">
        <v>1</v>
      </c>
      <c r="RP14" s="5"/>
      <c r="RQ14" s="5"/>
      <c r="RR14" s="5">
        <v>1</v>
      </c>
      <c r="RS14" s="5"/>
      <c r="RT14" s="5"/>
      <c r="RU14" s="5">
        <v>1</v>
      </c>
      <c r="RV14" s="5"/>
      <c r="RW14" s="5"/>
      <c r="RX14" s="5">
        <v>1</v>
      </c>
      <c r="RY14" s="5"/>
      <c r="RZ14" s="5"/>
      <c r="SA14" s="5">
        <v>1</v>
      </c>
      <c r="SB14" s="5"/>
      <c r="SC14" s="5"/>
      <c r="SD14" s="5">
        <v>1</v>
      </c>
      <c r="SE14" s="5"/>
      <c r="SF14" s="5"/>
      <c r="SG14" s="5">
        <v>1</v>
      </c>
      <c r="SH14" s="5"/>
      <c r="SI14" s="5"/>
      <c r="SJ14" s="5">
        <v>1</v>
      </c>
      <c r="SK14" s="5"/>
      <c r="SL14" s="5"/>
      <c r="SM14" s="5">
        <v>1</v>
      </c>
      <c r="SN14" s="5"/>
      <c r="SO14" s="5"/>
      <c r="SP14" s="5">
        <v>1</v>
      </c>
      <c r="SQ14" s="5"/>
      <c r="SR14" s="5"/>
      <c r="SS14" s="5">
        <v>1</v>
      </c>
      <c r="ST14" s="5"/>
      <c r="SU14" s="5"/>
      <c r="SV14" s="5">
        <v>1</v>
      </c>
      <c r="SW14" s="5"/>
      <c r="SX14" s="5"/>
      <c r="SY14" s="5">
        <v>1</v>
      </c>
      <c r="SZ14" s="5"/>
      <c r="TA14" s="5"/>
      <c r="TB14" s="5">
        <v>1</v>
      </c>
      <c r="TC14" s="5"/>
      <c r="TD14" s="5"/>
      <c r="TE14" s="5">
        <v>1</v>
      </c>
      <c r="TF14" s="5"/>
      <c r="TG14" s="5"/>
      <c r="TH14" s="5">
        <v>1</v>
      </c>
      <c r="TI14" s="5"/>
      <c r="TJ14" s="5"/>
      <c r="TK14" s="5">
        <v>1</v>
      </c>
      <c r="TL14" s="5"/>
      <c r="TM14" s="5"/>
      <c r="TN14" s="5">
        <v>1</v>
      </c>
      <c r="TO14" s="5"/>
      <c r="TP14" s="5"/>
      <c r="TQ14" s="5">
        <v>1</v>
      </c>
      <c r="TR14" s="5"/>
      <c r="TS14" s="5"/>
      <c r="TT14" s="5">
        <v>1</v>
      </c>
      <c r="TU14" s="5"/>
      <c r="TV14" s="5"/>
      <c r="TW14" s="5">
        <v>1</v>
      </c>
      <c r="TX14" s="5"/>
      <c r="TY14" s="5"/>
      <c r="TZ14" s="5">
        <v>1</v>
      </c>
      <c r="UA14" s="5"/>
      <c r="UB14" s="5"/>
      <c r="UC14" s="5">
        <v>1</v>
      </c>
      <c r="UD14" s="5"/>
      <c r="UE14" s="5"/>
      <c r="UF14" s="5">
        <v>1</v>
      </c>
      <c r="UG14" s="5"/>
      <c r="UH14" s="5"/>
      <c r="UI14" s="5">
        <v>1</v>
      </c>
      <c r="UJ14" s="5"/>
      <c r="UK14" s="5"/>
      <c r="UL14" s="5">
        <v>1</v>
      </c>
      <c r="UM14" s="5"/>
      <c r="UN14" s="5"/>
      <c r="UO14" s="5">
        <v>1</v>
      </c>
      <c r="UP14" s="5"/>
      <c r="UQ14" s="5"/>
      <c r="UR14" s="5">
        <v>1</v>
      </c>
      <c r="US14" s="5"/>
      <c r="UT14" s="5"/>
      <c r="UU14" s="5">
        <v>1</v>
      </c>
      <c r="UV14" s="5"/>
      <c r="UW14" s="5"/>
      <c r="UX14" s="5">
        <v>1</v>
      </c>
      <c r="UY14" s="5"/>
      <c r="UZ14" s="5"/>
      <c r="VA14" s="5">
        <v>1</v>
      </c>
      <c r="VB14" s="5"/>
      <c r="VC14" s="5"/>
      <c r="VD14" s="5">
        <v>1</v>
      </c>
      <c r="VE14" s="5"/>
      <c r="VF14" s="5"/>
      <c r="VG14" s="5">
        <v>1</v>
      </c>
      <c r="VH14" s="5"/>
      <c r="VI14" s="5"/>
      <c r="VJ14" s="5">
        <v>1</v>
      </c>
      <c r="VK14" s="5"/>
      <c r="VL14" s="5"/>
      <c r="VM14" s="5">
        <v>1</v>
      </c>
      <c r="VN14" s="5"/>
      <c r="VO14" s="5"/>
      <c r="VP14" s="5">
        <v>1</v>
      </c>
      <c r="VQ14" s="5"/>
      <c r="VR14" s="5"/>
      <c r="VS14" s="5">
        <v>1</v>
      </c>
      <c r="VT14" s="5"/>
      <c r="VU14" s="5"/>
      <c r="VV14" s="5">
        <v>1</v>
      </c>
      <c r="VW14" s="5"/>
      <c r="VX14" s="5"/>
      <c r="VY14" s="5">
        <v>1</v>
      </c>
      <c r="VZ14" s="5"/>
      <c r="WA14" s="5"/>
      <c r="WB14" s="5">
        <v>1</v>
      </c>
      <c r="WC14" s="5"/>
      <c r="WD14" s="5"/>
      <c r="WE14" s="5">
        <v>1</v>
      </c>
      <c r="WF14" s="5"/>
      <c r="WG14" s="5"/>
      <c r="WH14" s="5">
        <v>1</v>
      </c>
      <c r="WI14" s="5"/>
      <c r="WJ14" s="5"/>
      <c r="WK14" s="5">
        <v>1</v>
      </c>
      <c r="WL14" s="5"/>
      <c r="WM14" s="5"/>
      <c r="WN14" s="5">
        <v>1</v>
      </c>
      <c r="WO14" s="5"/>
      <c r="WP14" s="5"/>
      <c r="WQ14" s="5">
        <v>1</v>
      </c>
      <c r="WR14" s="5"/>
      <c r="WS14" s="5"/>
      <c r="WT14" s="5">
        <v>1</v>
      </c>
      <c r="WU14" s="5"/>
      <c r="WV14" s="5"/>
      <c r="WW14" s="5">
        <v>1</v>
      </c>
      <c r="WX14" s="5"/>
      <c r="WY14" s="5"/>
      <c r="WZ14" s="5">
        <v>1</v>
      </c>
      <c r="XA14" s="5"/>
      <c r="XB14" s="5"/>
      <c r="XC14" s="5">
        <v>1</v>
      </c>
      <c r="XD14" s="5"/>
      <c r="XE14" s="5"/>
      <c r="XF14" s="5">
        <v>1</v>
      </c>
      <c r="XG14" s="5"/>
      <c r="XH14" s="5"/>
      <c r="XI14" s="5">
        <v>1</v>
      </c>
      <c r="XJ14" s="5"/>
      <c r="XK14" s="5"/>
      <c r="XL14" s="5">
        <v>1</v>
      </c>
      <c r="XM14" s="5"/>
      <c r="XN14" s="5"/>
      <c r="XO14" s="5">
        <v>1</v>
      </c>
      <c r="XP14" s="5"/>
      <c r="XQ14" s="5"/>
      <c r="XR14" s="5">
        <v>1</v>
      </c>
      <c r="XS14" s="5"/>
      <c r="XT14" s="5"/>
      <c r="XU14" s="5">
        <v>1</v>
      </c>
      <c r="XV14" s="5"/>
      <c r="XW14" s="5"/>
      <c r="XX14" s="5">
        <v>1</v>
      </c>
      <c r="XY14" s="5"/>
      <c r="XZ14" s="5"/>
      <c r="YA14" s="5">
        <v>1</v>
      </c>
      <c r="YB14" s="5"/>
      <c r="YC14" s="5"/>
      <c r="YD14" s="5">
        <v>1</v>
      </c>
      <c r="YE14" s="5"/>
      <c r="YF14" s="5"/>
      <c r="YG14" s="5">
        <v>1</v>
      </c>
      <c r="YH14" s="5"/>
      <c r="YI14" s="5"/>
      <c r="YJ14" s="5">
        <v>1</v>
      </c>
      <c r="YK14" s="5"/>
      <c r="YL14" s="5"/>
      <c r="YM14" s="5">
        <v>1</v>
      </c>
      <c r="YN14" s="5"/>
      <c r="YO14" s="5"/>
      <c r="YP14" s="5">
        <v>1</v>
      </c>
      <c r="YQ14" s="5"/>
      <c r="YR14" s="5"/>
      <c r="YS14" s="5">
        <v>1</v>
      </c>
      <c r="YT14" s="5"/>
      <c r="YU14" s="5"/>
      <c r="YV14" s="5">
        <v>1</v>
      </c>
      <c r="YW14" s="5"/>
      <c r="YX14" s="5"/>
      <c r="YY14" s="5">
        <v>1</v>
      </c>
      <c r="YZ14" s="5"/>
      <c r="ZA14" s="5"/>
      <c r="ZB14" s="5">
        <v>1</v>
      </c>
      <c r="ZC14" s="5"/>
      <c r="ZD14" s="5"/>
      <c r="ZE14" s="5">
        <v>1</v>
      </c>
      <c r="ZF14" s="5"/>
      <c r="ZG14" s="5"/>
      <c r="ZH14" s="5">
        <v>1</v>
      </c>
      <c r="ZI14" s="5"/>
      <c r="ZJ14" s="5"/>
      <c r="ZK14" s="5">
        <v>1</v>
      </c>
      <c r="ZL14" s="5"/>
      <c r="ZM14" s="5"/>
      <c r="ZN14" s="5">
        <v>1</v>
      </c>
      <c r="ZO14" s="5"/>
      <c r="ZP14" s="5"/>
      <c r="ZQ14" s="5">
        <v>1</v>
      </c>
      <c r="ZR14" s="5"/>
      <c r="ZS14" s="5"/>
      <c r="ZT14" s="5">
        <v>1</v>
      </c>
      <c r="ZU14" s="5"/>
      <c r="ZV14" s="5"/>
      <c r="ZW14" s="5">
        <v>1</v>
      </c>
      <c r="ZX14" s="5"/>
      <c r="ZY14" s="5"/>
      <c r="ZZ14" s="5">
        <v>1</v>
      </c>
      <c r="AAA14" s="5"/>
      <c r="AAB14" s="5"/>
      <c r="AAC14" s="5">
        <v>1</v>
      </c>
      <c r="AAD14" s="5"/>
      <c r="AAE14" s="5"/>
    </row>
    <row r="15" spans="1:707" ht="15.75" x14ac:dyDescent="0.25">
      <c r="A15" s="2">
        <v>2</v>
      </c>
      <c r="B15" s="1" t="s">
        <v>3259</v>
      </c>
      <c r="C15" s="9"/>
      <c r="D15" s="9">
        <v>1</v>
      </c>
      <c r="E15" s="9"/>
      <c r="F15" s="9"/>
      <c r="G15" s="9">
        <v>1</v>
      </c>
      <c r="H15" s="9"/>
      <c r="I15" s="9"/>
      <c r="J15" s="9">
        <v>1</v>
      </c>
      <c r="K15" s="9"/>
      <c r="L15" s="9">
        <v>1</v>
      </c>
      <c r="M15" s="9"/>
      <c r="N15" s="9"/>
      <c r="O15" s="9">
        <v>1</v>
      </c>
      <c r="P15" s="9"/>
      <c r="Q15" s="9"/>
      <c r="R15" s="9"/>
      <c r="S15" s="9">
        <v>1</v>
      </c>
      <c r="T15" s="9"/>
      <c r="U15" s="9"/>
      <c r="V15" s="9">
        <v>1</v>
      </c>
      <c r="W15" s="9"/>
      <c r="X15" s="9"/>
      <c r="Y15" s="9">
        <v>1</v>
      </c>
      <c r="Z15" s="9"/>
      <c r="AA15" s="9">
        <v>1</v>
      </c>
      <c r="AB15" s="9"/>
      <c r="AC15" s="9"/>
      <c r="AD15" s="9">
        <v>1</v>
      </c>
      <c r="AE15" s="9"/>
      <c r="AF15" s="9"/>
      <c r="AG15" s="9"/>
      <c r="AH15" s="9">
        <v>1</v>
      </c>
      <c r="AI15" s="9"/>
      <c r="AJ15" s="9"/>
      <c r="AK15" s="9">
        <v>1</v>
      </c>
      <c r="AL15" s="9"/>
      <c r="AM15" s="9"/>
      <c r="AN15" s="9">
        <v>1</v>
      </c>
      <c r="AO15" s="9"/>
      <c r="AP15" s="9"/>
      <c r="AQ15" s="9">
        <v>1</v>
      </c>
      <c r="AR15" s="9"/>
      <c r="AS15" s="9">
        <v>1</v>
      </c>
      <c r="AT15" s="9"/>
      <c r="AU15" s="9"/>
      <c r="AV15" s="9">
        <v>1</v>
      </c>
      <c r="AW15" s="9"/>
      <c r="AX15" s="9"/>
      <c r="AY15" s="9">
        <v>1</v>
      </c>
      <c r="AZ15" s="9"/>
      <c r="BA15" s="9"/>
      <c r="BB15" s="9">
        <v>1</v>
      </c>
      <c r="BC15" s="9"/>
      <c r="BD15" s="9"/>
      <c r="BE15" s="9">
        <v>1</v>
      </c>
      <c r="BF15" s="9"/>
      <c r="BG15" s="9"/>
      <c r="BH15" s="9"/>
      <c r="BI15" s="9">
        <v>1</v>
      </c>
      <c r="BJ15" s="9"/>
      <c r="BK15" s="9"/>
      <c r="BL15" s="9">
        <v>1</v>
      </c>
      <c r="BM15" s="9"/>
      <c r="BN15" s="9"/>
      <c r="BO15" s="9">
        <v>1</v>
      </c>
      <c r="BP15" s="9"/>
      <c r="BQ15" s="9">
        <v>1</v>
      </c>
      <c r="BR15" s="9"/>
      <c r="BS15" s="9"/>
      <c r="BT15" s="9"/>
      <c r="BU15" s="9">
        <v>1</v>
      </c>
      <c r="BV15" s="9"/>
      <c r="BW15" s="9">
        <v>1</v>
      </c>
      <c r="BX15" s="9"/>
      <c r="BY15" s="9"/>
      <c r="BZ15" s="9">
        <v>1</v>
      </c>
      <c r="CA15" s="9"/>
      <c r="CB15" s="9"/>
      <c r="CC15" s="9">
        <v>1</v>
      </c>
      <c r="CD15" s="9"/>
      <c r="CE15" s="9"/>
      <c r="CF15" s="9">
        <v>1</v>
      </c>
      <c r="CG15" s="9"/>
      <c r="CH15" s="9"/>
      <c r="CI15" s="9">
        <v>1</v>
      </c>
      <c r="CJ15" s="9"/>
      <c r="CK15" s="9"/>
      <c r="CL15" s="9">
        <v>1</v>
      </c>
      <c r="CM15" s="9"/>
      <c r="CN15" s="9"/>
      <c r="CO15" s="9"/>
      <c r="CP15" s="9">
        <v>1</v>
      </c>
      <c r="CQ15" s="9"/>
      <c r="CR15" s="9"/>
      <c r="CS15" s="9">
        <v>1</v>
      </c>
      <c r="CT15" s="9"/>
      <c r="CU15" s="9"/>
      <c r="CV15" s="9">
        <v>1</v>
      </c>
      <c r="CW15" s="9"/>
      <c r="CX15" s="9">
        <v>1</v>
      </c>
      <c r="CY15" s="9"/>
      <c r="CZ15" s="9"/>
      <c r="DA15" s="9"/>
      <c r="DB15" s="9">
        <v>1</v>
      </c>
      <c r="DC15" s="9"/>
      <c r="DD15" s="9"/>
      <c r="DE15" s="9">
        <v>1</v>
      </c>
      <c r="DF15" s="9"/>
      <c r="DG15" s="9">
        <v>1</v>
      </c>
      <c r="DH15" s="9"/>
      <c r="DI15" s="9"/>
      <c r="DJ15" s="9">
        <v>1</v>
      </c>
      <c r="DK15" s="9"/>
      <c r="DL15" s="9"/>
      <c r="DM15" s="9"/>
      <c r="DN15" s="9">
        <v>1</v>
      </c>
      <c r="DO15" s="9"/>
      <c r="DP15" s="9">
        <v>1</v>
      </c>
      <c r="DQ15" s="9"/>
      <c r="DR15" s="9"/>
      <c r="DS15" s="9">
        <v>1</v>
      </c>
      <c r="DT15" s="9"/>
      <c r="DU15" s="9"/>
      <c r="DV15" s="9">
        <v>1</v>
      </c>
      <c r="DW15" s="9"/>
      <c r="DX15" s="9"/>
      <c r="DY15" s="9">
        <v>1</v>
      </c>
      <c r="DZ15" s="9"/>
      <c r="EA15" s="9"/>
      <c r="EB15" s="9">
        <v>1</v>
      </c>
      <c r="EC15" s="9"/>
      <c r="ED15" s="9"/>
      <c r="EE15" s="9">
        <v>1</v>
      </c>
      <c r="EF15" s="9"/>
      <c r="EG15" s="9"/>
      <c r="EH15" s="9">
        <v>1</v>
      </c>
      <c r="EI15" s="9"/>
      <c r="EJ15" s="9"/>
      <c r="EK15" s="9">
        <v>1</v>
      </c>
      <c r="EL15" s="9"/>
      <c r="EM15" s="9"/>
      <c r="EN15" s="9"/>
      <c r="EO15" s="9">
        <v>1</v>
      </c>
      <c r="EP15" s="9"/>
      <c r="EQ15" s="9"/>
      <c r="ER15" s="9">
        <v>1</v>
      </c>
      <c r="ES15" s="9"/>
      <c r="ET15" s="9">
        <v>1</v>
      </c>
      <c r="EU15" s="9"/>
      <c r="EV15" s="9"/>
      <c r="EW15" s="9">
        <v>1</v>
      </c>
      <c r="EX15" s="9"/>
      <c r="EY15" s="9"/>
      <c r="EZ15" s="9">
        <v>1</v>
      </c>
      <c r="FA15" s="9"/>
      <c r="FB15" s="9"/>
      <c r="FC15" s="9">
        <v>1</v>
      </c>
      <c r="FD15" s="9"/>
      <c r="FE15" s="9"/>
      <c r="FF15" s="9">
        <v>1</v>
      </c>
      <c r="FG15" s="9"/>
      <c r="FH15" s="9"/>
      <c r="FI15" s="9">
        <v>1</v>
      </c>
      <c r="FJ15" s="9"/>
      <c r="FK15" s="9"/>
      <c r="FL15" s="9">
        <v>1</v>
      </c>
      <c r="FM15" s="9"/>
      <c r="FN15" s="9"/>
      <c r="FO15" s="9">
        <v>1</v>
      </c>
      <c r="FP15" s="9"/>
      <c r="FQ15" s="9"/>
      <c r="FR15" s="9">
        <v>1</v>
      </c>
      <c r="FS15" s="9"/>
      <c r="FT15" s="9"/>
      <c r="FU15" s="9"/>
      <c r="FV15" s="9">
        <v>1</v>
      </c>
      <c r="FW15" s="9"/>
      <c r="FX15" s="9">
        <v>1</v>
      </c>
      <c r="FY15" s="9"/>
      <c r="FZ15" s="9"/>
      <c r="GA15" s="9">
        <v>1</v>
      </c>
      <c r="GB15" s="9"/>
      <c r="GC15" s="9"/>
      <c r="GD15" s="9">
        <v>1</v>
      </c>
      <c r="GE15" s="9"/>
      <c r="GF15" s="9"/>
      <c r="GG15" s="9">
        <v>1</v>
      </c>
      <c r="GH15" s="9"/>
      <c r="GI15" s="9"/>
      <c r="GJ15" s="9">
        <v>1</v>
      </c>
      <c r="GK15" s="9"/>
      <c r="GL15" s="9"/>
      <c r="GM15" s="9">
        <v>1</v>
      </c>
      <c r="GN15" s="9"/>
      <c r="GO15" s="9"/>
      <c r="GP15" s="9">
        <v>1</v>
      </c>
      <c r="GQ15" s="9"/>
      <c r="GR15" s="9"/>
      <c r="GS15" s="9">
        <v>1</v>
      </c>
      <c r="GT15" s="9"/>
      <c r="GU15" s="9"/>
      <c r="GV15" s="9">
        <v>1</v>
      </c>
      <c r="GW15" s="9"/>
      <c r="GX15" s="9"/>
      <c r="GY15" s="9">
        <v>1</v>
      </c>
      <c r="GZ15" s="9"/>
      <c r="HA15" s="9"/>
      <c r="HB15" s="9">
        <v>1</v>
      </c>
      <c r="HC15" s="9"/>
      <c r="HD15" s="9"/>
      <c r="HE15" s="9">
        <v>1</v>
      </c>
      <c r="HF15" s="9"/>
      <c r="HG15" s="9"/>
      <c r="HH15" s="9">
        <v>1</v>
      </c>
      <c r="HI15" s="9"/>
      <c r="HJ15" s="9"/>
      <c r="HK15" s="9">
        <v>1</v>
      </c>
      <c r="HL15" s="9"/>
      <c r="HM15" s="9"/>
      <c r="HN15" s="9">
        <v>1</v>
      </c>
      <c r="HO15" s="9"/>
      <c r="HP15" s="9"/>
      <c r="HQ15" s="9">
        <v>1</v>
      </c>
      <c r="HR15" s="9"/>
      <c r="HS15" s="9"/>
      <c r="HT15" s="9">
        <v>1</v>
      </c>
      <c r="HU15" s="9"/>
      <c r="HV15" s="9"/>
      <c r="HW15" s="9">
        <v>1</v>
      </c>
      <c r="HX15" s="9"/>
      <c r="HY15" s="9"/>
      <c r="HZ15" s="9">
        <v>1</v>
      </c>
      <c r="IA15" s="9"/>
      <c r="IB15" s="9"/>
      <c r="IC15" s="9">
        <v>1</v>
      </c>
      <c r="ID15" s="9"/>
      <c r="IE15" s="9"/>
      <c r="IF15" s="9">
        <v>1</v>
      </c>
      <c r="IG15" s="9"/>
      <c r="IH15" s="9"/>
      <c r="II15" s="9">
        <v>1</v>
      </c>
      <c r="IJ15" s="9"/>
      <c r="IK15" s="9"/>
      <c r="IL15" s="9">
        <v>1</v>
      </c>
      <c r="IM15" s="9"/>
      <c r="IN15" s="9"/>
      <c r="IO15" s="9">
        <v>1</v>
      </c>
      <c r="IP15" s="9"/>
      <c r="IQ15" s="9"/>
      <c r="IR15" s="9">
        <v>1</v>
      </c>
      <c r="IS15" s="9"/>
      <c r="IT15" s="9"/>
      <c r="IU15" s="9">
        <v>1</v>
      </c>
      <c r="IV15" s="9"/>
      <c r="IW15" s="9"/>
      <c r="IX15" s="9">
        <v>1</v>
      </c>
      <c r="IY15" s="9"/>
      <c r="IZ15" s="9"/>
      <c r="JA15" s="9">
        <v>1</v>
      </c>
      <c r="JB15" s="9"/>
      <c r="JC15" s="9"/>
      <c r="JD15" s="9">
        <v>1</v>
      </c>
      <c r="JE15" s="9"/>
      <c r="JF15" s="9"/>
      <c r="JG15" s="9">
        <v>1</v>
      </c>
      <c r="JH15" s="9"/>
      <c r="JI15" s="9"/>
      <c r="JJ15" s="9">
        <v>1</v>
      </c>
      <c r="JK15" s="9"/>
      <c r="JL15" s="9"/>
      <c r="JM15" s="9">
        <v>1</v>
      </c>
      <c r="JN15" s="9"/>
      <c r="JO15" s="9"/>
      <c r="JP15" s="9">
        <v>1</v>
      </c>
      <c r="JQ15" s="9"/>
      <c r="JR15" s="9"/>
      <c r="JS15" s="9">
        <v>1</v>
      </c>
      <c r="JT15" s="9"/>
      <c r="JU15" s="9"/>
      <c r="JV15" s="9">
        <v>1</v>
      </c>
      <c r="JW15" s="9"/>
      <c r="JX15" s="9"/>
      <c r="JY15" s="9">
        <v>1</v>
      </c>
      <c r="JZ15" s="9"/>
      <c r="KA15" s="9"/>
      <c r="KB15" s="9">
        <v>1</v>
      </c>
      <c r="KC15" s="9"/>
      <c r="KD15" s="9"/>
      <c r="KE15" s="9">
        <v>1</v>
      </c>
      <c r="KF15" s="9"/>
      <c r="KG15" s="9"/>
      <c r="KH15" s="9">
        <v>1</v>
      </c>
      <c r="KI15" s="9"/>
      <c r="KJ15" s="9"/>
      <c r="KK15" s="9">
        <v>1</v>
      </c>
      <c r="KL15" s="9"/>
      <c r="KM15" s="9"/>
      <c r="KN15" s="9">
        <v>1</v>
      </c>
      <c r="KO15" s="9"/>
      <c r="KP15" s="9"/>
      <c r="KQ15" s="9">
        <v>1</v>
      </c>
      <c r="KR15" s="9"/>
      <c r="KS15" s="9"/>
      <c r="KT15" s="9">
        <v>1</v>
      </c>
      <c r="KU15" s="9"/>
      <c r="KV15" s="9"/>
      <c r="KW15" s="9"/>
      <c r="KX15" s="9">
        <v>1</v>
      </c>
      <c r="KY15" s="9"/>
      <c r="KZ15" s="9"/>
      <c r="LA15" s="9">
        <v>1</v>
      </c>
      <c r="LB15" s="9"/>
      <c r="LC15" s="9">
        <v>1</v>
      </c>
      <c r="LD15" s="9"/>
      <c r="LE15" s="9"/>
      <c r="LF15" s="9">
        <v>1</v>
      </c>
      <c r="LG15" s="9"/>
      <c r="LH15" s="9"/>
      <c r="LI15" s="9">
        <v>1</v>
      </c>
      <c r="LJ15" s="9"/>
      <c r="LK15" s="9"/>
      <c r="LL15" s="9">
        <v>1</v>
      </c>
      <c r="LM15" s="9"/>
      <c r="LN15" s="9"/>
      <c r="LO15" s="9">
        <v>1</v>
      </c>
      <c r="LP15" s="9"/>
      <c r="LQ15" s="9"/>
      <c r="LR15" s="9">
        <v>1</v>
      </c>
      <c r="LS15" s="9"/>
      <c r="LT15" s="9"/>
      <c r="LU15" s="9">
        <v>1</v>
      </c>
      <c r="LV15" s="9"/>
      <c r="LW15" s="9"/>
      <c r="LX15" s="9">
        <v>1</v>
      </c>
      <c r="LY15" s="9"/>
      <c r="LZ15" s="9"/>
      <c r="MA15" s="9">
        <v>1</v>
      </c>
      <c r="MB15" s="9"/>
      <c r="MC15" s="9"/>
      <c r="MD15" s="9">
        <v>1</v>
      </c>
      <c r="ME15" s="9"/>
      <c r="MF15" s="9"/>
      <c r="MG15" s="9">
        <v>1</v>
      </c>
      <c r="MH15" s="9"/>
      <c r="MI15" s="9"/>
      <c r="MJ15" s="9">
        <v>1</v>
      </c>
      <c r="MK15" s="9"/>
      <c r="ML15" s="9"/>
      <c r="MM15" s="9">
        <v>1</v>
      </c>
      <c r="MN15" s="9"/>
      <c r="MO15" s="9"/>
      <c r="MP15" s="9">
        <v>1</v>
      </c>
      <c r="MQ15" s="9"/>
      <c r="MR15" s="9"/>
      <c r="MS15" s="9">
        <v>1</v>
      </c>
      <c r="MT15" s="9"/>
      <c r="MU15" s="9"/>
      <c r="MV15" s="9">
        <v>1</v>
      </c>
      <c r="MW15" s="9"/>
      <c r="MX15" s="9"/>
      <c r="MY15" s="9">
        <v>1</v>
      </c>
      <c r="MZ15" s="9"/>
      <c r="NA15" s="9"/>
      <c r="NB15" s="9">
        <v>1</v>
      </c>
      <c r="NC15" s="9"/>
      <c r="ND15" s="9"/>
      <c r="NE15" s="9">
        <v>1</v>
      </c>
      <c r="NF15" s="9"/>
      <c r="NG15" s="9"/>
      <c r="NH15" s="9">
        <v>1</v>
      </c>
      <c r="NI15" s="9"/>
      <c r="NJ15" s="9"/>
      <c r="NK15" s="9">
        <v>1</v>
      </c>
      <c r="NL15" s="9"/>
      <c r="NM15" s="9"/>
      <c r="NN15" s="9">
        <v>1</v>
      </c>
      <c r="NO15" s="9"/>
      <c r="NP15" s="9"/>
      <c r="NQ15" s="9">
        <v>1</v>
      </c>
      <c r="NR15" s="9"/>
      <c r="NS15" s="9"/>
      <c r="NT15" s="9">
        <v>1</v>
      </c>
      <c r="NU15" s="9"/>
      <c r="NV15" s="9"/>
      <c r="NW15" s="9">
        <v>1</v>
      </c>
      <c r="NX15" s="9"/>
      <c r="NY15" s="9"/>
      <c r="NZ15" s="9">
        <v>1</v>
      </c>
      <c r="OA15" s="9"/>
      <c r="OB15" s="9"/>
      <c r="OC15" s="9">
        <v>1</v>
      </c>
      <c r="OD15" s="9"/>
      <c r="OE15" s="9"/>
      <c r="OF15" s="9">
        <v>1</v>
      </c>
      <c r="OG15" s="9"/>
      <c r="OH15" s="9"/>
      <c r="OI15" s="9">
        <v>1</v>
      </c>
      <c r="OJ15" s="9"/>
      <c r="OK15" s="9"/>
      <c r="OL15" s="9">
        <v>1</v>
      </c>
      <c r="OM15" s="9"/>
      <c r="ON15" s="9"/>
      <c r="OO15" s="9">
        <v>1</v>
      </c>
      <c r="OP15" s="9"/>
      <c r="OQ15" s="9"/>
      <c r="OR15" s="9">
        <v>1</v>
      </c>
      <c r="OS15" s="9"/>
      <c r="OT15" s="9"/>
      <c r="OU15" s="9">
        <v>1</v>
      </c>
      <c r="OV15" s="9"/>
      <c r="OW15" s="9"/>
      <c r="OX15" s="9">
        <v>1</v>
      </c>
      <c r="OY15" s="9"/>
      <c r="OZ15" s="9"/>
      <c r="PA15" s="9">
        <v>1</v>
      </c>
      <c r="PB15" s="9"/>
      <c r="PC15" s="9"/>
      <c r="PD15" s="9">
        <v>1</v>
      </c>
      <c r="PE15" s="9"/>
      <c r="PF15" s="9"/>
      <c r="PG15" s="9">
        <v>1</v>
      </c>
      <c r="PH15" s="9"/>
      <c r="PI15" s="9"/>
      <c r="PJ15" s="9">
        <v>1</v>
      </c>
      <c r="PK15" s="9"/>
      <c r="PL15" s="9"/>
      <c r="PM15" s="9">
        <v>1</v>
      </c>
      <c r="PN15" s="9"/>
      <c r="PO15" s="9"/>
      <c r="PP15" s="9">
        <v>1</v>
      </c>
      <c r="PQ15" s="9"/>
      <c r="PR15" s="9"/>
      <c r="PS15" s="9">
        <v>1</v>
      </c>
      <c r="PT15" s="9"/>
      <c r="PU15" s="9"/>
      <c r="PV15" s="9">
        <v>1</v>
      </c>
      <c r="PW15" s="9"/>
      <c r="PX15" s="9"/>
      <c r="PY15" s="9">
        <v>1</v>
      </c>
      <c r="PZ15" s="9"/>
      <c r="QA15" s="9"/>
      <c r="QB15" s="9">
        <v>1</v>
      </c>
      <c r="QC15" s="9"/>
      <c r="QD15" s="9"/>
      <c r="QE15" s="9">
        <v>1</v>
      </c>
      <c r="QF15" s="9"/>
      <c r="QG15" s="9"/>
      <c r="QH15" s="9">
        <v>1</v>
      </c>
      <c r="QI15" s="9"/>
      <c r="QJ15" s="9"/>
      <c r="QK15" s="9">
        <v>1</v>
      </c>
      <c r="QL15" s="9"/>
      <c r="QM15" s="9"/>
      <c r="QN15" s="9">
        <v>1</v>
      </c>
      <c r="QO15" s="9"/>
      <c r="QP15" s="9"/>
      <c r="QQ15" s="9">
        <v>1</v>
      </c>
      <c r="QR15" s="9"/>
      <c r="QS15" s="9"/>
      <c r="QT15" s="9">
        <v>1</v>
      </c>
      <c r="QU15" s="9"/>
      <c r="QV15" s="9"/>
      <c r="QW15" s="9">
        <v>1</v>
      </c>
      <c r="QX15" s="9"/>
      <c r="QY15" s="9"/>
      <c r="QZ15" s="9">
        <v>1</v>
      </c>
      <c r="RA15" s="9"/>
      <c r="RB15" s="9"/>
      <c r="RC15" s="9">
        <v>1</v>
      </c>
      <c r="RD15" s="9"/>
      <c r="RE15" s="9"/>
      <c r="RF15" s="9">
        <v>1</v>
      </c>
      <c r="RG15" s="9"/>
      <c r="RH15" s="9"/>
      <c r="RI15" s="9">
        <v>1</v>
      </c>
      <c r="RJ15" s="9"/>
      <c r="RK15" s="9"/>
      <c r="RL15" s="9">
        <v>1</v>
      </c>
      <c r="RM15" s="9"/>
      <c r="RN15" s="9"/>
      <c r="RO15" s="9">
        <v>1</v>
      </c>
      <c r="RP15" s="9"/>
      <c r="RQ15" s="9"/>
      <c r="RR15" s="9">
        <v>1</v>
      </c>
      <c r="RS15" s="9"/>
      <c r="RT15" s="9"/>
      <c r="RU15" s="9">
        <v>1</v>
      </c>
      <c r="RV15" s="9"/>
      <c r="RW15" s="9"/>
      <c r="RX15" s="9">
        <v>1</v>
      </c>
      <c r="RY15" s="9"/>
      <c r="RZ15" s="9"/>
      <c r="SA15" s="9">
        <v>1</v>
      </c>
      <c r="SB15" s="9"/>
      <c r="SC15" s="9"/>
      <c r="SD15" s="9">
        <v>1</v>
      </c>
      <c r="SE15" s="9"/>
      <c r="SF15" s="9"/>
      <c r="SG15" s="9">
        <v>1</v>
      </c>
      <c r="SH15" s="9"/>
      <c r="SI15" s="9"/>
      <c r="SJ15" s="9">
        <v>1</v>
      </c>
      <c r="SK15" s="9"/>
      <c r="SL15" s="9"/>
      <c r="SM15" s="9">
        <v>1</v>
      </c>
      <c r="SN15" s="9"/>
      <c r="SO15" s="9"/>
      <c r="SP15" s="9">
        <v>1</v>
      </c>
      <c r="SQ15" s="9"/>
      <c r="SR15" s="9"/>
      <c r="SS15" s="9">
        <v>1</v>
      </c>
      <c r="ST15" s="9"/>
      <c r="SU15" s="9"/>
      <c r="SV15" s="9">
        <v>1</v>
      </c>
      <c r="SW15" s="9"/>
      <c r="SX15" s="9"/>
      <c r="SY15" s="9">
        <v>1</v>
      </c>
      <c r="SZ15" s="9"/>
      <c r="TA15" s="9"/>
      <c r="TB15" s="9">
        <v>1</v>
      </c>
      <c r="TC15" s="9"/>
      <c r="TD15" s="9"/>
      <c r="TE15" s="9">
        <v>1</v>
      </c>
      <c r="TF15" s="9"/>
      <c r="TG15" s="9"/>
      <c r="TH15" s="9">
        <v>1</v>
      </c>
      <c r="TI15" s="9"/>
      <c r="TJ15" s="9"/>
      <c r="TK15" s="9">
        <v>1</v>
      </c>
      <c r="TL15" s="9"/>
      <c r="TM15" s="9"/>
      <c r="TN15" s="9">
        <v>1</v>
      </c>
      <c r="TO15" s="9"/>
      <c r="TP15" s="9"/>
      <c r="TQ15" s="9">
        <v>1</v>
      </c>
      <c r="TR15" s="9"/>
      <c r="TS15" s="9"/>
      <c r="TT15" s="9">
        <v>1</v>
      </c>
      <c r="TU15" s="9"/>
      <c r="TV15" s="9"/>
      <c r="TW15" s="9">
        <v>1</v>
      </c>
      <c r="TX15" s="9"/>
      <c r="TY15" s="9"/>
      <c r="TZ15" s="9">
        <v>1</v>
      </c>
      <c r="UA15" s="9"/>
      <c r="UB15" s="9"/>
      <c r="UC15" s="9">
        <v>1</v>
      </c>
      <c r="UD15" s="9"/>
      <c r="UE15" s="9"/>
      <c r="UF15" s="9">
        <v>1</v>
      </c>
      <c r="UG15" s="9"/>
      <c r="UH15" s="9"/>
      <c r="UI15" s="9">
        <v>1</v>
      </c>
      <c r="UJ15" s="9"/>
      <c r="UK15" s="9"/>
      <c r="UL15" s="9">
        <v>1</v>
      </c>
      <c r="UM15" s="9"/>
      <c r="UN15" s="9"/>
      <c r="UO15" s="9">
        <v>1</v>
      </c>
      <c r="UP15" s="9"/>
      <c r="UQ15" s="9"/>
      <c r="UR15" s="9">
        <v>1</v>
      </c>
      <c r="US15" s="9"/>
      <c r="UT15" s="9"/>
      <c r="UU15" s="9">
        <v>1</v>
      </c>
      <c r="UV15" s="9"/>
      <c r="UW15" s="9"/>
      <c r="UX15" s="9">
        <v>1</v>
      </c>
      <c r="UY15" s="9"/>
      <c r="UZ15" s="9"/>
      <c r="VA15" s="9">
        <v>1</v>
      </c>
      <c r="VB15" s="9"/>
      <c r="VC15" s="9"/>
      <c r="VD15" s="9">
        <v>1</v>
      </c>
      <c r="VE15" s="9"/>
      <c r="VF15" s="9"/>
      <c r="VG15" s="9">
        <v>1</v>
      </c>
      <c r="VH15" s="9"/>
      <c r="VI15" s="9"/>
      <c r="VJ15" s="9">
        <v>1</v>
      </c>
      <c r="VK15" s="9"/>
      <c r="VL15" s="9"/>
      <c r="VM15" s="9">
        <v>1</v>
      </c>
      <c r="VN15" s="9"/>
      <c r="VO15" s="9"/>
      <c r="VP15" s="9">
        <v>1</v>
      </c>
      <c r="VQ15" s="9"/>
      <c r="VR15" s="9"/>
      <c r="VS15" s="9">
        <v>1</v>
      </c>
      <c r="VT15" s="9"/>
      <c r="VU15" s="9"/>
      <c r="VV15" s="9">
        <v>1</v>
      </c>
      <c r="VW15" s="9"/>
      <c r="VX15" s="9"/>
      <c r="VY15" s="9">
        <v>1</v>
      </c>
      <c r="VZ15" s="9"/>
      <c r="WA15" s="9"/>
      <c r="WB15" s="9">
        <v>1</v>
      </c>
      <c r="WC15" s="9"/>
      <c r="WD15" s="9"/>
      <c r="WE15" s="9">
        <v>1</v>
      </c>
      <c r="WF15" s="9"/>
      <c r="WG15" s="9"/>
      <c r="WH15" s="9">
        <v>1</v>
      </c>
      <c r="WI15" s="9"/>
      <c r="WJ15" s="9"/>
      <c r="WK15" s="9">
        <v>1</v>
      </c>
      <c r="WL15" s="9"/>
      <c r="WM15" s="9"/>
      <c r="WN15" s="9">
        <v>1</v>
      </c>
      <c r="WO15" s="9"/>
      <c r="WP15" s="9"/>
      <c r="WQ15" s="9">
        <v>1</v>
      </c>
      <c r="WR15" s="9"/>
      <c r="WS15" s="9"/>
      <c r="WT15" s="9">
        <v>1</v>
      </c>
      <c r="WU15" s="9"/>
      <c r="WV15" s="9"/>
      <c r="WW15" s="9">
        <v>1</v>
      </c>
      <c r="WX15" s="9"/>
      <c r="WY15" s="9"/>
      <c r="WZ15" s="9">
        <v>1</v>
      </c>
      <c r="XA15" s="9"/>
      <c r="XB15" s="9"/>
      <c r="XC15" s="9">
        <v>1</v>
      </c>
      <c r="XD15" s="9"/>
      <c r="XE15" s="9"/>
      <c r="XF15" s="9">
        <v>1</v>
      </c>
      <c r="XG15" s="9"/>
      <c r="XH15" s="9"/>
      <c r="XI15" s="9">
        <v>1</v>
      </c>
      <c r="XJ15" s="9"/>
      <c r="XK15" s="9"/>
      <c r="XL15" s="9">
        <v>1</v>
      </c>
      <c r="XM15" s="9"/>
      <c r="XN15" s="9"/>
      <c r="XO15" s="9">
        <v>1</v>
      </c>
      <c r="XP15" s="9"/>
      <c r="XQ15" s="9"/>
      <c r="XR15" s="9">
        <v>1</v>
      </c>
      <c r="XS15" s="9"/>
      <c r="XT15" s="9"/>
      <c r="XU15" s="9">
        <v>1</v>
      </c>
      <c r="XV15" s="9"/>
      <c r="XW15" s="9"/>
      <c r="XX15" s="9">
        <v>1</v>
      </c>
      <c r="XY15" s="9"/>
      <c r="XZ15" s="9"/>
      <c r="YA15" s="9">
        <v>1</v>
      </c>
      <c r="YB15" s="9"/>
      <c r="YC15" s="9"/>
      <c r="YD15" s="9">
        <v>1</v>
      </c>
      <c r="YE15" s="9"/>
      <c r="YF15" s="9"/>
      <c r="YG15" s="9">
        <v>1</v>
      </c>
      <c r="YH15" s="9"/>
      <c r="YI15" s="9"/>
      <c r="YJ15" s="9">
        <v>1</v>
      </c>
      <c r="YK15" s="9"/>
      <c r="YL15" s="9"/>
      <c r="YM15" s="9">
        <v>1</v>
      </c>
      <c r="YN15" s="9"/>
      <c r="YO15" s="9"/>
      <c r="YP15" s="9">
        <v>1</v>
      </c>
      <c r="YQ15" s="9"/>
      <c r="YR15" s="9"/>
      <c r="YS15" s="9">
        <v>1</v>
      </c>
      <c r="YT15" s="9"/>
      <c r="YU15" s="9"/>
      <c r="YV15" s="9">
        <v>1</v>
      </c>
      <c r="YW15" s="9"/>
      <c r="YX15" s="9"/>
      <c r="YY15" s="9">
        <v>1</v>
      </c>
      <c r="YZ15" s="9"/>
      <c r="ZA15" s="9"/>
      <c r="ZB15" s="9">
        <v>1</v>
      </c>
      <c r="ZC15" s="9"/>
      <c r="ZD15" s="9"/>
      <c r="ZE15" s="9">
        <v>1</v>
      </c>
      <c r="ZF15" s="9"/>
      <c r="ZG15" s="9"/>
      <c r="ZH15" s="9">
        <v>1</v>
      </c>
      <c r="ZI15" s="9"/>
      <c r="ZJ15" s="9"/>
      <c r="ZK15" s="9">
        <v>1</v>
      </c>
      <c r="ZL15" s="9"/>
      <c r="ZM15" s="9"/>
      <c r="ZN15" s="9">
        <v>1</v>
      </c>
      <c r="ZO15" s="9"/>
      <c r="ZP15" s="9"/>
      <c r="ZQ15" s="9">
        <v>1</v>
      </c>
      <c r="ZR15" s="9"/>
      <c r="ZS15" s="9"/>
      <c r="ZT15" s="9">
        <v>1</v>
      </c>
      <c r="ZU15" s="9"/>
      <c r="ZV15" s="9"/>
      <c r="ZW15" s="9">
        <v>1</v>
      </c>
      <c r="ZX15" s="9"/>
      <c r="ZY15" s="9"/>
      <c r="ZZ15" s="9">
        <v>1</v>
      </c>
      <c r="AAA15" s="9"/>
      <c r="AAB15" s="9"/>
      <c r="AAC15" s="9">
        <v>1</v>
      </c>
      <c r="AAD15" s="9"/>
      <c r="AAE15" s="9"/>
    </row>
    <row r="16" spans="1:707" ht="15.75" x14ac:dyDescent="0.25">
      <c r="A16" s="2">
        <v>3</v>
      </c>
      <c r="B16" s="1" t="s">
        <v>3260</v>
      </c>
      <c r="C16" s="9"/>
      <c r="D16" s="9">
        <v>1</v>
      </c>
      <c r="E16" s="9"/>
      <c r="F16" s="9"/>
      <c r="G16" s="9">
        <v>1</v>
      </c>
      <c r="H16" s="9"/>
      <c r="I16" s="9"/>
      <c r="J16" s="9">
        <v>1</v>
      </c>
      <c r="K16" s="9"/>
      <c r="L16" s="9">
        <v>1</v>
      </c>
      <c r="M16" s="9"/>
      <c r="N16" s="9"/>
      <c r="O16" s="9">
        <v>1</v>
      </c>
      <c r="P16" s="9"/>
      <c r="Q16" s="9"/>
      <c r="R16" s="9"/>
      <c r="S16" s="9">
        <v>1</v>
      </c>
      <c r="T16" s="9"/>
      <c r="U16" s="9"/>
      <c r="V16" s="9">
        <v>1</v>
      </c>
      <c r="W16" s="9"/>
      <c r="X16" s="9"/>
      <c r="Y16" s="9">
        <v>1</v>
      </c>
      <c r="Z16" s="9"/>
      <c r="AA16" s="9">
        <v>1</v>
      </c>
      <c r="AB16" s="9"/>
      <c r="AC16" s="9"/>
      <c r="AD16" s="9">
        <v>1</v>
      </c>
      <c r="AE16" s="9"/>
      <c r="AF16" s="9"/>
      <c r="AG16" s="9"/>
      <c r="AH16" s="9">
        <v>1</v>
      </c>
      <c r="AI16" s="9"/>
      <c r="AJ16" s="9"/>
      <c r="AK16" s="9">
        <v>1</v>
      </c>
      <c r="AL16" s="9"/>
      <c r="AM16" s="9"/>
      <c r="AN16" s="9">
        <v>1</v>
      </c>
      <c r="AO16" s="9"/>
      <c r="AP16" s="9"/>
      <c r="AQ16" s="9">
        <v>1</v>
      </c>
      <c r="AR16" s="9"/>
      <c r="AS16" s="9">
        <v>1</v>
      </c>
      <c r="AT16" s="9"/>
      <c r="AU16" s="9"/>
      <c r="AV16" s="9">
        <v>1</v>
      </c>
      <c r="AW16" s="9"/>
      <c r="AX16" s="9"/>
      <c r="AY16" s="9">
        <v>1</v>
      </c>
      <c r="AZ16" s="9"/>
      <c r="BA16" s="9"/>
      <c r="BB16" s="9">
        <v>1</v>
      </c>
      <c r="BC16" s="9"/>
      <c r="BD16" s="9"/>
      <c r="BE16" s="9"/>
      <c r="BF16" s="9">
        <v>1</v>
      </c>
      <c r="BG16" s="9"/>
      <c r="BH16" s="9"/>
      <c r="BI16" s="9">
        <v>1</v>
      </c>
      <c r="BJ16" s="9"/>
      <c r="BK16" s="9"/>
      <c r="BL16" s="9">
        <v>1</v>
      </c>
      <c r="BM16" s="9"/>
      <c r="BN16" s="9"/>
      <c r="BO16" s="9">
        <v>1</v>
      </c>
      <c r="BP16" s="9"/>
      <c r="BQ16" s="9">
        <v>1</v>
      </c>
      <c r="BR16" s="9"/>
      <c r="BS16" s="9"/>
      <c r="BT16" s="9"/>
      <c r="BU16" s="9">
        <v>1</v>
      </c>
      <c r="BV16" s="9"/>
      <c r="BW16" s="9">
        <v>1</v>
      </c>
      <c r="BX16" s="9"/>
      <c r="BY16" s="9"/>
      <c r="BZ16" s="9">
        <v>1</v>
      </c>
      <c r="CA16" s="9"/>
      <c r="CB16" s="9"/>
      <c r="CC16" s="9">
        <v>1</v>
      </c>
      <c r="CD16" s="9"/>
      <c r="CE16" s="9"/>
      <c r="CF16" s="9">
        <v>1</v>
      </c>
      <c r="CG16" s="9"/>
      <c r="CH16" s="9"/>
      <c r="CI16" s="9">
        <v>1</v>
      </c>
      <c r="CJ16" s="9"/>
      <c r="CK16" s="9"/>
      <c r="CL16" s="9">
        <v>1</v>
      </c>
      <c r="CM16" s="9"/>
      <c r="CN16" s="9"/>
      <c r="CO16" s="9"/>
      <c r="CP16" s="9">
        <v>1</v>
      </c>
      <c r="CQ16" s="9"/>
      <c r="CR16" s="9"/>
      <c r="CS16" s="9">
        <v>1</v>
      </c>
      <c r="CT16" s="9"/>
      <c r="CU16" s="9"/>
      <c r="CV16" s="9">
        <v>1</v>
      </c>
      <c r="CW16" s="9"/>
      <c r="CX16" s="9">
        <v>1</v>
      </c>
      <c r="CY16" s="9"/>
      <c r="CZ16" s="9"/>
      <c r="DA16" s="9"/>
      <c r="DB16" s="9">
        <v>1</v>
      </c>
      <c r="DC16" s="9"/>
      <c r="DD16" s="9"/>
      <c r="DE16" s="9">
        <v>1</v>
      </c>
      <c r="DF16" s="9"/>
      <c r="DG16" s="9"/>
      <c r="DH16" s="9">
        <v>1</v>
      </c>
      <c r="DI16" s="9"/>
      <c r="DJ16" s="9">
        <v>1</v>
      </c>
      <c r="DK16" s="9"/>
      <c r="DL16" s="9"/>
      <c r="DM16" s="9"/>
      <c r="DN16" s="9">
        <v>1</v>
      </c>
      <c r="DO16" s="9"/>
      <c r="DP16" s="9">
        <v>1</v>
      </c>
      <c r="DQ16" s="9"/>
      <c r="DR16" s="9"/>
      <c r="DS16" s="9">
        <v>1</v>
      </c>
      <c r="DT16" s="9"/>
      <c r="DU16" s="9"/>
      <c r="DV16" s="9">
        <v>1</v>
      </c>
      <c r="DW16" s="9"/>
      <c r="DX16" s="9"/>
      <c r="DY16" s="9">
        <v>1</v>
      </c>
      <c r="DZ16" s="9"/>
      <c r="EA16" s="9"/>
      <c r="EB16" s="9">
        <v>1</v>
      </c>
      <c r="EC16" s="9"/>
      <c r="ED16" s="9"/>
      <c r="EE16" s="9">
        <v>1</v>
      </c>
      <c r="EF16" s="9"/>
      <c r="EG16" s="9"/>
      <c r="EH16" s="9">
        <v>1</v>
      </c>
      <c r="EI16" s="9"/>
      <c r="EJ16" s="9"/>
      <c r="EK16" s="9">
        <v>1</v>
      </c>
      <c r="EL16" s="9"/>
      <c r="EM16" s="9"/>
      <c r="EN16" s="9"/>
      <c r="EO16" s="9"/>
      <c r="EP16" s="9">
        <v>1</v>
      </c>
      <c r="EQ16" s="9"/>
      <c r="ER16" s="9">
        <v>1</v>
      </c>
      <c r="ES16" s="9"/>
      <c r="ET16" s="9">
        <v>1</v>
      </c>
      <c r="EU16" s="9"/>
      <c r="EV16" s="9"/>
      <c r="EW16" s="9">
        <v>1</v>
      </c>
      <c r="EX16" s="9"/>
      <c r="EY16" s="9"/>
      <c r="EZ16" s="9">
        <v>1</v>
      </c>
      <c r="FA16" s="9"/>
      <c r="FB16" s="9"/>
      <c r="FC16" s="9">
        <v>1</v>
      </c>
      <c r="FD16" s="9"/>
      <c r="FE16" s="9"/>
      <c r="FF16" s="9">
        <v>1</v>
      </c>
      <c r="FG16" s="9"/>
      <c r="FH16" s="9"/>
      <c r="FI16" s="9">
        <v>1</v>
      </c>
      <c r="FJ16" s="9"/>
      <c r="FK16" s="9"/>
      <c r="FL16" s="9">
        <v>1</v>
      </c>
      <c r="FM16" s="9"/>
      <c r="FN16" s="9"/>
      <c r="FO16" s="9">
        <v>1</v>
      </c>
      <c r="FP16" s="9"/>
      <c r="FQ16" s="9"/>
      <c r="FR16" s="9">
        <v>1</v>
      </c>
      <c r="FS16" s="9"/>
      <c r="FT16" s="9"/>
      <c r="FU16" s="9"/>
      <c r="FV16" s="9">
        <v>1</v>
      </c>
      <c r="FW16" s="9"/>
      <c r="FX16" s="9">
        <v>1</v>
      </c>
      <c r="FY16" s="9"/>
      <c r="FZ16" s="9"/>
      <c r="GA16" s="9"/>
      <c r="GB16" s="9">
        <v>1</v>
      </c>
      <c r="GC16" s="9"/>
      <c r="GD16" s="9"/>
      <c r="GE16" s="9">
        <v>1</v>
      </c>
      <c r="GF16" s="9"/>
      <c r="GG16" s="9"/>
      <c r="GH16" s="9">
        <v>1</v>
      </c>
      <c r="GI16" s="9"/>
      <c r="GJ16" s="9"/>
      <c r="GK16" s="9">
        <v>1</v>
      </c>
      <c r="GL16" s="9"/>
      <c r="GM16" s="9"/>
      <c r="GN16" s="9">
        <v>1</v>
      </c>
      <c r="GO16" s="9"/>
      <c r="GP16" s="9">
        <v>1</v>
      </c>
      <c r="GQ16" s="9"/>
      <c r="GR16" s="9"/>
      <c r="GS16" s="9">
        <v>1</v>
      </c>
      <c r="GT16" s="9"/>
      <c r="GU16" s="9"/>
      <c r="GV16" s="9">
        <v>1</v>
      </c>
      <c r="GW16" s="9"/>
      <c r="GX16" s="9"/>
      <c r="GY16" s="9">
        <v>1</v>
      </c>
      <c r="GZ16" s="9"/>
      <c r="HA16" s="9"/>
      <c r="HB16" s="9">
        <v>1</v>
      </c>
      <c r="HC16" s="9"/>
      <c r="HD16" s="9"/>
      <c r="HE16" s="9">
        <v>1</v>
      </c>
      <c r="HF16" s="9"/>
      <c r="HG16" s="9"/>
      <c r="HH16" s="9">
        <v>1</v>
      </c>
      <c r="HI16" s="9"/>
      <c r="HJ16" s="9"/>
      <c r="HK16" s="9">
        <v>1</v>
      </c>
      <c r="HL16" s="9"/>
      <c r="HM16" s="9"/>
      <c r="HN16" s="9">
        <v>1</v>
      </c>
      <c r="HO16" s="9"/>
      <c r="HP16" s="9"/>
      <c r="HQ16" s="9">
        <v>1</v>
      </c>
      <c r="HR16" s="9"/>
      <c r="HS16" s="9"/>
      <c r="HT16" s="9">
        <v>1</v>
      </c>
      <c r="HU16" s="9"/>
      <c r="HV16" s="9"/>
      <c r="HW16" s="9">
        <v>1</v>
      </c>
      <c r="HX16" s="9"/>
      <c r="HY16" s="9"/>
      <c r="HZ16" s="9">
        <v>1</v>
      </c>
      <c r="IA16" s="9"/>
      <c r="IB16" s="9"/>
      <c r="IC16" s="9">
        <v>1</v>
      </c>
      <c r="ID16" s="9"/>
      <c r="IE16" s="9"/>
      <c r="IF16" s="9">
        <v>1</v>
      </c>
      <c r="IG16" s="9"/>
      <c r="IH16" s="9"/>
      <c r="II16" s="9">
        <v>1</v>
      </c>
      <c r="IJ16" s="9"/>
      <c r="IK16" s="9"/>
      <c r="IL16" s="9">
        <v>1</v>
      </c>
      <c r="IM16" s="9"/>
      <c r="IN16" s="9"/>
      <c r="IO16" s="9">
        <v>1</v>
      </c>
      <c r="IP16" s="9"/>
      <c r="IQ16" s="9"/>
      <c r="IR16" s="9">
        <v>1</v>
      </c>
      <c r="IS16" s="9"/>
      <c r="IT16" s="9"/>
      <c r="IU16" s="9">
        <v>1</v>
      </c>
      <c r="IV16" s="9"/>
      <c r="IW16" s="9"/>
      <c r="IX16" s="9">
        <v>1</v>
      </c>
      <c r="IY16" s="9"/>
      <c r="IZ16" s="9"/>
      <c r="JA16" s="9">
        <v>1</v>
      </c>
      <c r="JB16" s="9"/>
      <c r="JC16" s="9"/>
      <c r="JD16" s="9">
        <v>1</v>
      </c>
      <c r="JE16" s="9"/>
      <c r="JF16" s="9"/>
      <c r="JG16" s="9">
        <v>1</v>
      </c>
      <c r="JH16" s="9"/>
      <c r="JI16" s="9"/>
      <c r="JJ16" s="9">
        <v>1</v>
      </c>
      <c r="JK16" s="9"/>
      <c r="JL16" s="9"/>
      <c r="JM16" s="9">
        <v>1</v>
      </c>
      <c r="JN16" s="9"/>
      <c r="JO16" s="9"/>
      <c r="JP16" s="9">
        <v>1</v>
      </c>
      <c r="JQ16" s="9"/>
      <c r="JR16" s="9"/>
      <c r="JS16" s="9">
        <v>1</v>
      </c>
      <c r="JT16" s="9"/>
      <c r="JU16" s="9"/>
      <c r="JV16" s="9">
        <v>1</v>
      </c>
      <c r="JW16" s="9"/>
      <c r="JX16" s="9"/>
      <c r="JY16" s="9">
        <v>1</v>
      </c>
      <c r="JZ16" s="9"/>
      <c r="KA16" s="9"/>
      <c r="KB16" s="9">
        <v>1</v>
      </c>
      <c r="KC16" s="9"/>
      <c r="KD16" s="9"/>
      <c r="KE16" s="9">
        <v>1</v>
      </c>
      <c r="KF16" s="9"/>
      <c r="KG16" s="9"/>
      <c r="KH16" s="9">
        <v>1</v>
      </c>
      <c r="KI16" s="9"/>
      <c r="KJ16" s="9"/>
      <c r="KK16" s="9">
        <v>1</v>
      </c>
      <c r="KL16" s="9"/>
      <c r="KM16" s="9"/>
      <c r="KN16" s="9">
        <v>1</v>
      </c>
      <c r="KO16" s="9"/>
      <c r="KP16" s="9"/>
      <c r="KQ16" s="9">
        <v>1</v>
      </c>
      <c r="KR16" s="9"/>
      <c r="KS16" s="9"/>
      <c r="KT16" s="9">
        <v>1</v>
      </c>
      <c r="KU16" s="9"/>
      <c r="KV16" s="9"/>
      <c r="KW16" s="9"/>
      <c r="KX16" s="9">
        <v>1</v>
      </c>
      <c r="KY16" s="9"/>
      <c r="KZ16" s="9"/>
      <c r="LA16" s="9">
        <v>1</v>
      </c>
      <c r="LB16" s="9"/>
      <c r="LC16" s="9">
        <v>1</v>
      </c>
      <c r="LD16" s="9"/>
      <c r="LE16" s="9"/>
      <c r="LF16" s="9">
        <v>1</v>
      </c>
      <c r="LG16" s="9"/>
      <c r="LH16" s="9"/>
      <c r="LI16" s="9"/>
      <c r="LJ16" s="9">
        <v>1</v>
      </c>
      <c r="LK16" s="9"/>
      <c r="LL16" s="9">
        <v>1</v>
      </c>
      <c r="LM16" s="9"/>
      <c r="LN16" s="9"/>
      <c r="LO16" s="9">
        <v>1</v>
      </c>
      <c r="LP16" s="9"/>
      <c r="LQ16" s="9"/>
      <c r="LR16" s="9">
        <v>1</v>
      </c>
      <c r="LS16" s="9"/>
      <c r="LT16" s="9"/>
      <c r="LU16" s="9">
        <v>1</v>
      </c>
      <c r="LV16" s="9"/>
      <c r="LW16" s="9"/>
      <c r="LX16" s="9">
        <v>1</v>
      </c>
      <c r="LY16" s="9"/>
      <c r="LZ16" s="9"/>
      <c r="MA16" s="9">
        <v>1</v>
      </c>
      <c r="MB16" s="9"/>
      <c r="MC16" s="9"/>
      <c r="MD16" s="9">
        <v>1</v>
      </c>
      <c r="ME16" s="9"/>
      <c r="MF16" s="9"/>
      <c r="MG16" s="9">
        <v>1</v>
      </c>
      <c r="MH16" s="9"/>
      <c r="MI16" s="9"/>
      <c r="MJ16" s="9">
        <v>1</v>
      </c>
      <c r="MK16" s="9"/>
      <c r="ML16" s="9"/>
      <c r="MM16" s="9">
        <v>1</v>
      </c>
      <c r="MN16" s="9"/>
      <c r="MO16" s="9"/>
      <c r="MP16" s="9">
        <v>1</v>
      </c>
      <c r="MQ16" s="9"/>
      <c r="MR16" s="9"/>
      <c r="MS16" s="9">
        <v>1</v>
      </c>
      <c r="MT16" s="9"/>
      <c r="MU16" s="9"/>
      <c r="MV16" s="9">
        <v>1</v>
      </c>
      <c r="MW16" s="9"/>
      <c r="MX16" s="9"/>
      <c r="MY16" s="9">
        <v>1</v>
      </c>
      <c r="MZ16" s="9"/>
      <c r="NA16" s="9"/>
      <c r="NB16" s="9">
        <v>1</v>
      </c>
      <c r="NC16" s="9"/>
      <c r="ND16" s="9"/>
      <c r="NE16" s="9">
        <v>1</v>
      </c>
      <c r="NF16" s="9"/>
      <c r="NG16" s="9"/>
      <c r="NH16" s="9">
        <v>1</v>
      </c>
      <c r="NI16" s="9"/>
      <c r="NJ16" s="9"/>
      <c r="NK16" s="9">
        <v>1</v>
      </c>
      <c r="NL16" s="9"/>
      <c r="NM16" s="9"/>
      <c r="NN16" s="9">
        <v>1</v>
      </c>
      <c r="NO16" s="9"/>
      <c r="NP16" s="9"/>
      <c r="NQ16" s="9">
        <v>1</v>
      </c>
      <c r="NR16" s="9"/>
      <c r="NS16" s="9"/>
      <c r="NT16" s="9">
        <v>1</v>
      </c>
      <c r="NU16" s="9"/>
      <c r="NV16" s="9"/>
      <c r="NW16" s="9">
        <v>1</v>
      </c>
      <c r="NX16" s="9"/>
      <c r="NY16" s="9"/>
      <c r="NZ16" s="9">
        <v>1</v>
      </c>
      <c r="OA16" s="9"/>
      <c r="OB16" s="9"/>
      <c r="OC16" s="9">
        <v>1</v>
      </c>
      <c r="OD16" s="9"/>
      <c r="OE16" s="9"/>
      <c r="OF16" s="9">
        <v>1</v>
      </c>
      <c r="OG16" s="9"/>
      <c r="OH16" s="9"/>
      <c r="OI16" s="9">
        <v>1</v>
      </c>
      <c r="OJ16" s="9"/>
      <c r="OK16" s="9"/>
      <c r="OL16" s="9">
        <v>1</v>
      </c>
      <c r="OM16" s="9"/>
      <c r="ON16" s="9"/>
      <c r="OO16" s="9">
        <v>1</v>
      </c>
      <c r="OP16" s="9"/>
      <c r="OQ16" s="9"/>
      <c r="OR16" s="9">
        <v>1</v>
      </c>
      <c r="OS16" s="9"/>
      <c r="OT16" s="9"/>
      <c r="OU16" s="9">
        <v>1</v>
      </c>
      <c r="OV16" s="9"/>
      <c r="OW16" s="9"/>
      <c r="OX16" s="9">
        <v>1</v>
      </c>
      <c r="OY16" s="9"/>
      <c r="OZ16" s="9"/>
      <c r="PA16" s="9">
        <v>1</v>
      </c>
      <c r="PB16" s="9"/>
      <c r="PC16" s="9"/>
      <c r="PD16" s="9">
        <v>1</v>
      </c>
      <c r="PE16" s="9"/>
      <c r="PF16" s="9"/>
      <c r="PG16" s="9">
        <v>1</v>
      </c>
      <c r="PH16" s="9"/>
      <c r="PI16" s="9"/>
      <c r="PJ16" s="9">
        <v>1</v>
      </c>
      <c r="PK16" s="9"/>
      <c r="PL16" s="9"/>
      <c r="PM16" s="9">
        <v>1</v>
      </c>
      <c r="PN16" s="9"/>
      <c r="PO16" s="9"/>
      <c r="PP16" s="9">
        <v>1</v>
      </c>
      <c r="PQ16" s="9"/>
      <c r="PR16" s="9"/>
      <c r="PS16" s="9">
        <v>1</v>
      </c>
      <c r="PT16" s="9"/>
      <c r="PU16" s="9"/>
      <c r="PV16" s="9">
        <v>1</v>
      </c>
      <c r="PW16" s="9"/>
      <c r="PX16" s="9"/>
      <c r="PY16" s="9">
        <v>1</v>
      </c>
      <c r="PZ16" s="9"/>
      <c r="QA16" s="9"/>
      <c r="QB16" s="9">
        <v>1</v>
      </c>
      <c r="QC16" s="9"/>
      <c r="QD16" s="9"/>
      <c r="QE16" s="9">
        <v>1</v>
      </c>
      <c r="QF16" s="9"/>
      <c r="QG16" s="9"/>
      <c r="QH16" s="9">
        <v>1</v>
      </c>
      <c r="QI16" s="9"/>
      <c r="QJ16" s="9"/>
      <c r="QK16" s="9">
        <v>1</v>
      </c>
      <c r="QL16" s="9"/>
      <c r="QM16" s="9"/>
      <c r="QN16" s="9">
        <v>1</v>
      </c>
      <c r="QO16" s="9"/>
      <c r="QP16" s="9"/>
      <c r="QQ16" s="9">
        <v>1</v>
      </c>
      <c r="QR16" s="9"/>
      <c r="QS16" s="9"/>
      <c r="QT16" s="9">
        <v>1</v>
      </c>
      <c r="QU16" s="9"/>
      <c r="QV16" s="9"/>
      <c r="QW16" s="9">
        <v>1</v>
      </c>
      <c r="QX16" s="9"/>
      <c r="QY16" s="9"/>
      <c r="QZ16" s="9">
        <v>1</v>
      </c>
      <c r="RA16" s="9"/>
      <c r="RB16" s="9"/>
      <c r="RC16" s="9">
        <v>1</v>
      </c>
      <c r="RD16" s="9"/>
      <c r="RE16" s="9"/>
      <c r="RF16" s="9">
        <v>1</v>
      </c>
      <c r="RG16" s="9"/>
      <c r="RH16" s="9"/>
      <c r="RI16" s="9">
        <v>1</v>
      </c>
      <c r="RJ16" s="9"/>
      <c r="RK16" s="9"/>
      <c r="RL16" s="9">
        <v>1</v>
      </c>
      <c r="RM16" s="9"/>
      <c r="RN16" s="9"/>
      <c r="RO16" s="9">
        <v>1</v>
      </c>
      <c r="RP16" s="9"/>
      <c r="RQ16" s="9"/>
      <c r="RR16" s="9">
        <v>1</v>
      </c>
      <c r="RS16" s="9"/>
      <c r="RT16" s="9"/>
      <c r="RU16" s="9">
        <v>1</v>
      </c>
      <c r="RV16" s="9"/>
      <c r="RW16" s="9"/>
      <c r="RX16" s="9">
        <v>1</v>
      </c>
      <c r="RY16" s="9"/>
      <c r="RZ16" s="9"/>
      <c r="SA16" s="9">
        <v>1</v>
      </c>
      <c r="SB16" s="9"/>
      <c r="SC16" s="9"/>
      <c r="SD16" s="9">
        <v>1</v>
      </c>
      <c r="SE16" s="9"/>
      <c r="SF16" s="9"/>
      <c r="SG16" s="9">
        <v>1</v>
      </c>
      <c r="SH16" s="9"/>
      <c r="SI16" s="9"/>
      <c r="SJ16" s="9">
        <v>1</v>
      </c>
      <c r="SK16" s="9"/>
      <c r="SL16" s="9"/>
      <c r="SM16" s="9">
        <v>1</v>
      </c>
      <c r="SN16" s="9"/>
      <c r="SO16" s="9"/>
      <c r="SP16" s="9">
        <v>1</v>
      </c>
      <c r="SQ16" s="9"/>
      <c r="SR16" s="9"/>
      <c r="SS16" s="9">
        <v>1</v>
      </c>
      <c r="ST16" s="9"/>
      <c r="SU16" s="9"/>
      <c r="SV16" s="9">
        <v>1</v>
      </c>
      <c r="SW16" s="9"/>
      <c r="SX16" s="9"/>
      <c r="SY16" s="9">
        <v>1</v>
      </c>
      <c r="SZ16" s="9"/>
      <c r="TA16" s="9"/>
      <c r="TB16" s="9">
        <v>1</v>
      </c>
      <c r="TC16" s="9"/>
      <c r="TD16" s="9"/>
      <c r="TE16" s="9">
        <v>1</v>
      </c>
      <c r="TF16" s="9"/>
      <c r="TG16" s="9"/>
      <c r="TH16" s="9">
        <v>1</v>
      </c>
      <c r="TI16" s="9"/>
      <c r="TJ16" s="9"/>
      <c r="TK16" s="9">
        <v>1</v>
      </c>
      <c r="TL16" s="9"/>
      <c r="TM16" s="9"/>
      <c r="TN16" s="9">
        <v>1</v>
      </c>
      <c r="TO16" s="9"/>
      <c r="TP16" s="9"/>
      <c r="TQ16" s="9">
        <v>1</v>
      </c>
      <c r="TR16" s="9"/>
      <c r="TS16" s="9"/>
      <c r="TT16" s="9">
        <v>1</v>
      </c>
      <c r="TU16" s="9"/>
      <c r="TV16" s="9"/>
      <c r="TW16" s="9">
        <v>1</v>
      </c>
      <c r="TX16" s="9"/>
      <c r="TY16" s="9"/>
      <c r="TZ16" s="9">
        <v>1</v>
      </c>
      <c r="UA16" s="9"/>
      <c r="UB16" s="9"/>
      <c r="UC16" s="9">
        <v>1</v>
      </c>
      <c r="UD16" s="9"/>
      <c r="UE16" s="9"/>
      <c r="UF16" s="9">
        <v>1</v>
      </c>
      <c r="UG16" s="9"/>
      <c r="UH16" s="9"/>
      <c r="UI16" s="9">
        <v>1</v>
      </c>
      <c r="UJ16" s="9"/>
      <c r="UK16" s="9"/>
      <c r="UL16" s="9">
        <v>1</v>
      </c>
      <c r="UM16" s="9"/>
      <c r="UN16" s="9"/>
      <c r="UO16" s="9">
        <v>1</v>
      </c>
      <c r="UP16" s="9"/>
      <c r="UQ16" s="9"/>
      <c r="UR16" s="9">
        <v>1</v>
      </c>
      <c r="US16" s="9"/>
      <c r="UT16" s="9"/>
      <c r="UU16" s="9">
        <v>1</v>
      </c>
      <c r="UV16" s="9"/>
      <c r="UW16" s="9"/>
      <c r="UX16" s="9">
        <v>1</v>
      </c>
      <c r="UY16" s="9"/>
      <c r="UZ16" s="9"/>
      <c r="VA16" s="9">
        <v>1</v>
      </c>
      <c r="VB16" s="9"/>
      <c r="VC16" s="9"/>
      <c r="VD16" s="9">
        <v>1</v>
      </c>
      <c r="VE16" s="9"/>
      <c r="VF16" s="9"/>
      <c r="VG16" s="9">
        <v>1</v>
      </c>
      <c r="VH16" s="9"/>
      <c r="VI16" s="9"/>
      <c r="VJ16" s="9">
        <v>1</v>
      </c>
      <c r="VK16" s="9"/>
      <c r="VL16" s="9"/>
      <c r="VM16" s="9">
        <v>1</v>
      </c>
      <c r="VN16" s="9"/>
      <c r="VO16" s="9"/>
      <c r="VP16" s="9">
        <v>1</v>
      </c>
      <c r="VQ16" s="9"/>
      <c r="VR16" s="9"/>
      <c r="VS16" s="9">
        <v>1</v>
      </c>
      <c r="VT16" s="9"/>
      <c r="VU16" s="9"/>
      <c r="VV16" s="9">
        <v>1</v>
      </c>
      <c r="VW16" s="9"/>
      <c r="VX16" s="9"/>
      <c r="VY16" s="9">
        <v>1</v>
      </c>
      <c r="VZ16" s="9"/>
      <c r="WA16" s="9"/>
      <c r="WB16" s="9">
        <v>1</v>
      </c>
      <c r="WC16" s="9"/>
      <c r="WD16" s="9"/>
      <c r="WE16" s="9">
        <v>1</v>
      </c>
      <c r="WF16" s="9"/>
      <c r="WG16" s="9"/>
      <c r="WH16" s="9">
        <v>1</v>
      </c>
      <c r="WI16" s="9"/>
      <c r="WJ16" s="9"/>
      <c r="WK16" s="9">
        <v>1</v>
      </c>
      <c r="WL16" s="9"/>
      <c r="WM16" s="9"/>
      <c r="WN16" s="9">
        <v>1</v>
      </c>
      <c r="WO16" s="9"/>
      <c r="WP16" s="9"/>
      <c r="WQ16" s="9">
        <v>1</v>
      </c>
      <c r="WR16" s="9"/>
      <c r="WS16" s="9"/>
      <c r="WT16" s="9">
        <v>1</v>
      </c>
      <c r="WU16" s="9"/>
      <c r="WV16" s="9"/>
      <c r="WW16" s="9">
        <v>1</v>
      </c>
      <c r="WX16" s="9"/>
      <c r="WY16" s="9"/>
      <c r="WZ16" s="9">
        <v>1</v>
      </c>
      <c r="XA16" s="9"/>
      <c r="XB16" s="9"/>
      <c r="XC16" s="9">
        <v>1</v>
      </c>
      <c r="XD16" s="9"/>
      <c r="XE16" s="9"/>
      <c r="XF16" s="9">
        <v>1</v>
      </c>
      <c r="XG16" s="9"/>
      <c r="XH16" s="9"/>
      <c r="XI16" s="9">
        <v>1</v>
      </c>
      <c r="XJ16" s="9"/>
      <c r="XK16" s="9"/>
      <c r="XL16" s="9">
        <v>1</v>
      </c>
      <c r="XM16" s="9"/>
      <c r="XN16" s="9"/>
      <c r="XO16" s="9">
        <v>1</v>
      </c>
      <c r="XP16" s="9"/>
      <c r="XQ16" s="9"/>
      <c r="XR16" s="9">
        <v>1</v>
      </c>
      <c r="XS16" s="9"/>
      <c r="XT16" s="9"/>
      <c r="XU16" s="9">
        <v>1</v>
      </c>
      <c r="XV16" s="9"/>
      <c r="XW16" s="9"/>
      <c r="XX16" s="9">
        <v>1</v>
      </c>
      <c r="XY16" s="9"/>
      <c r="XZ16" s="9"/>
      <c r="YA16" s="9">
        <v>1</v>
      </c>
      <c r="YB16" s="9"/>
      <c r="YC16" s="9"/>
      <c r="YD16" s="9">
        <v>1</v>
      </c>
      <c r="YE16" s="9"/>
      <c r="YF16" s="9"/>
      <c r="YG16" s="9">
        <v>1</v>
      </c>
      <c r="YH16" s="9"/>
      <c r="YI16" s="9"/>
      <c r="YJ16" s="9">
        <v>1</v>
      </c>
      <c r="YK16" s="9"/>
      <c r="YL16" s="9"/>
      <c r="YM16" s="9">
        <v>1</v>
      </c>
      <c r="YN16" s="9"/>
      <c r="YO16" s="9"/>
      <c r="YP16" s="9">
        <v>1</v>
      </c>
      <c r="YQ16" s="9"/>
      <c r="YR16" s="9"/>
      <c r="YS16" s="9">
        <v>1</v>
      </c>
      <c r="YT16" s="9"/>
      <c r="YU16" s="9"/>
      <c r="YV16" s="9">
        <v>1</v>
      </c>
      <c r="YW16" s="9"/>
      <c r="YX16" s="9"/>
      <c r="YY16" s="9">
        <v>1</v>
      </c>
      <c r="YZ16" s="9"/>
      <c r="ZA16" s="9"/>
      <c r="ZB16" s="9">
        <v>1</v>
      </c>
      <c r="ZC16" s="9"/>
      <c r="ZD16" s="9"/>
      <c r="ZE16" s="9">
        <v>1</v>
      </c>
      <c r="ZF16" s="9"/>
      <c r="ZG16" s="9"/>
      <c r="ZH16" s="9">
        <v>1</v>
      </c>
      <c r="ZI16" s="9"/>
      <c r="ZJ16" s="9"/>
      <c r="ZK16" s="9">
        <v>1</v>
      </c>
      <c r="ZL16" s="9"/>
      <c r="ZM16" s="9"/>
      <c r="ZN16" s="9">
        <v>1</v>
      </c>
      <c r="ZO16" s="9"/>
      <c r="ZP16" s="9"/>
      <c r="ZQ16" s="9">
        <v>1</v>
      </c>
      <c r="ZR16" s="9"/>
      <c r="ZS16" s="9"/>
      <c r="ZT16" s="9">
        <v>1</v>
      </c>
      <c r="ZU16" s="9"/>
      <c r="ZV16" s="9"/>
      <c r="ZW16" s="9">
        <v>1</v>
      </c>
      <c r="ZX16" s="9"/>
      <c r="ZY16" s="9"/>
      <c r="ZZ16" s="9">
        <v>1</v>
      </c>
      <c r="AAA16" s="9"/>
      <c r="AAB16" s="9"/>
      <c r="AAC16" s="9">
        <v>1</v>
      </c>
      <c r="AAD16" s="9"/>
      <c r="AAE16" s="9"/>
    </row>
    <row r="17" spans="1:707" ht="15.75" x14ac:dyDescent="0.25">
      <c r="A17" s="2">
        <v>4</v>
      </c>
      <c r="B17" s="1" t="s">
        <v>3261</v>
      </c>
      <c r="C17" s="9"/>
      <c r="D17" s="9">
        <v>1</v>
      </c>
      <c r="E17" s="9"/>
      <c r="F17" s="9"/>
      <c r="G17" s="9">
        <v>1</v>
      </c>
      <c r="H17" s="9"/>
      <c r="I17" s="9"/>
      <c r="J17" s="9">
        <v>1</v>
      </c>
      <c r="K17" s="9"/>
      <c r="L17" s="9">
        <v>1</v>
      </c>
      <c r="M17" s="9"/>
      <c r="N17" s="9"/>
      <c r="O17" s="9">
        <v>1</v>
      </c>
      <c r="P17" s="9"/>
      <c r="Q17" s="9"/>
      <c r="R17" s="9"/>
      <c r="S17" s="9">
        <v>1</v>
      </c>
      <c r="T17" s="9"/>
      <c r="U17" s="9"/>
      <c r="V17" s="9">
        <v>1</v>
      </c>
      <c r="W17" s="9"/>
      <c r="X17" s="9"/>
      <c r="Y17" s="9">
        <v>1</v>
      </c>
      <c r="Z17" s="9"/>
      <c r="AA17" s="9">
        <v>1</v>
      </c>
      <c r="AB17" s="9"/>
      <c r="AC17" s="9"/>
      <c r="AD17" s="9">
        <v>1</v>
      </c>
      <c r="AE17" s="9"/>
      <c r="AF17" s="9"/>
      <c r="AG17" s="9"/>
      <c r="AH17" s="9">
        <v>1</v>
      </c>
      <c r="AI17" s="9"/>
      <c r="AJ17" s="9"/>
      <c r="AK17" s="9">
        <v>1</v>
      </c>
      <c r="AL17" s="9"/>
      <c r="AM17" s="9"/>
      <c r="AN17" s="9">
        <v>1</v>
      </c>
      <c r="AO17" s="9"/>
      <c r="AP17" s="9"/>
      <c r="AQ17" s="9">
        <v>1</v>
      </c>
      <c r="AR17" s="9"/>
      <c r="AS17" s="9">
        <v>1</v>
      </c>
      <c r="AT17" s="9"/>
      <c r="AU17" s="9"/>
      <c r="AV17" s="9">
        <v>1</v>
      </c>
      <c r="AW17" s="9"/>
      <c r="AX17" s="9"/>
      <c r="AY17" s="9">
        <v>1</v>
      </c>
      <c r="AZ17" s="9"/>
      <c r="BA17" s="9"/>
      <c r="BB17" s="9">
        <v>1</v>
      </c>
      <c r="BC17" s="9"/>
      <c r="BD17" s="9"/>
      <c r="BE17" s="9">
        <v>1</v>
      </c>
      <c r="BF17" s="9"/>
      <c r="BG17" s="9"/>
      <c r="BH17" s="9"/>
      <c r="BI17" s="9">
        <v>1</v>
      </c>
      <c r="BJ17" s="9"/>
      <c r="BK17" s="9"/>
      <c r="BL17" s="9">
        <v>1</v>
      </c>
      <c r="BM17" s="9"/>
      <c r="BN17" s="9"/>
      <c r="BO17" s="9">
        <v>1</v>
      </c>
      <c r="BP17" s="9"/>
      <c r="BQ17" s="9">
        <v>1</v>
      </c>
      <c r="BR17" s="9"/>
      <c r="BS17" s="9"/>
      <c r="BT17" s="9"/>
      <c r="BU17" s="9">
        <v>1</v>
      </c>
      <c r="BV17" s="9"/>
      <c r="BW17" s="9">
        <v>1</v>
      </c>
      <c r="BX17" s="9"/>
      <c r="BY17" s="9"/>
      <c r="BZ17" s="9">
        <v>1</v>
      </c>
      <c r="CA17" s="9"/>
      <c r="CB17" s="9"/>
      <c r="CC17" s="9">
        <v>1</v>
      </c>
      <c r="CD17" s="9"/>
      <c r="CE17" s="9"/>
      <c r="CF17" s="9">
        <v>1</v>
      </c>
      <c r="CG17" s="9"/>
      <c r="CH17" s="9"/>
      <c r="CI17" s="9">
        <v>1</v>
      </c>
      <c r="CJ17" s="9"/>
      <c r="CK17" s="9"/>
      <c r="CL17" s="9">
        <v>1</v>
      </c>
      <c r="CM17" s="9"/>
      <c r="CN17" s="9"/>
      <c r="CO17" s="9"/>
      <c r="CP17" s="9">
        <v>1</v>
      </c>
      <c r="CQ17" s="9"/>
      <c r="CR17" s="9"/>
      <c r="CS17" s="9">
        <v>1</v>
      </c>
      <c r="CT17" s="9"/>
      <c r="CU17" s="9"/>
      <c r="CV17" s="9">
        <v>1</v>
      </c>
      <c r="CW17" s="9"/>
      <c r="CX17" s="9">
        <v>1</v>
      </c>
      <c r="CY17" s="9"/>
      <c r="CZ17" s="9"/>
      <c r="DA17" s="9"/>
      <c r="DB17" s="9">
        <v>1</v>
      </c>
      <c r="DC17" s="9"/>
      <c r="DD17" s="9"/>
      <c r="DE17" s="9">
        <v>1</v>
      </c>
      <c r="DF17" s="9"/>
      <c r="DG17" s="9">
        <v>1</v>
      </c>
      <c r="DH17" s="9"/>
      <c r="DI17" s="9"/>
      <c r="DJ17" s="9">
        <v>1</v>
      </c>
      <c r="DK17" s="9"/>
      <c r="DL17" s="9"/>
      <c r="DM17" s="9"/>
      <c r="DN17" s="9">
        <v>1</v>
      </c>
      <c r="DO17" s="9"/>
      <c r="DP17" s="9">
        <v>1</v>
      </c>
      <c r="DQ17" s="9"/>
      <c r="DR17" s="9"/>
      <c r="DS17" s="9">
        <v>1</v>
      </c>
      <c r="DT17" s="9"/>
      <c r="DU17" s="9"/>
      <c r="DV17" s="9">
        <v>1</v>
      </c>
      <c r="DW17" s="9"/>
      <c r="DX17" s="9"/>
      <c r="DY17" s="9">
        <v>1</v>
      </c>
      <c r="DZ17" s="9"/>
      <c r="EA17" s="9"/>
      <c r="EB17" s="9">
        <v>1</v>
      </c>
      <c r="EC17" s="9"/>
      <c r="ED17" s="9"/>
      <c r="EE17" s="9">
        <v>1</v>
      </c>
      <c r="EF17" s="9"/>
      <c r="EG17" s="9"/>
      <c r="EH17" s="9">
        <v>1</v>
      </c>
      <c r="EI17" s="9"/>
      <c r="EJ17" s="9"/>
      <c r="EK17" s="9">
        <v>1</v>
      </c>
      <c r="EL17" s="9"/>
      <c r="EM17" s="9"/>
      <c r="EN17" s="9"/>
      <c r="EO17" s="9">
        <v>1</v>
      </c>
      <c r="EP17" s="9"/>
      <c r="EQ17" s="9"/>
      <c r="ER17" s="9">
        <v>1</v>
      </c>
      <c r="ES17" s="9"/>
      <c r="ET17" s="9">
        <v>1</v>
      </c>
      <c r="EU17" s="9"/>
      <c r="EV17" s="9"/>
      <c r="EW17" s="9">
        <v>1</v>
      </c>
      <c r="EX17" s="9"/>
      <c r="EY17" s="9"/>
      <c r="EZ17" s="9">
        <v>1</v>
      </c>
      <c r="FA17" s="9"/>
      <c r="FB17" s="9"/>
      <c r="FC17" s="9">
        <v>1</v>
      </c>
      <c r="FD17" s="9"/>
      <c r="FE17" s="9"/>
      <c r="FF17" s="9">
        <v>1</v>
      </c>
      <c r="FG17" s="9"/>
      <c r="FH17" s="9"/>
      <c r="FI17" s="9">
        <v>1</v>
      </c>
      <c r="FJ17" s="9"/>
      <c r="FK17" s="9"/>
      <c r="FL17" s="9">
        <v>1</v>
      </c>
      <c r="FM17" s="9"/>
      <c r="FN17" s="9"/>
      <c r="FO17" s="9">
        <v>1</v>
      </c>
      <c r="FP17" s="9"/>
      <c r="FQ17" s="9"/>
      <c r="FR17" s="9">
        <v>1</v>
      </c>
      <c r="FS17" s="9"/>
      <c r="FT17" s="9"/>
      <c r="FU17" s="9">
        <v>1</v>
      </c>
      <c r="FV17" s="9"/>
      <c r="FW17" s="9"/>
      <c r="FX17" s="9">
        <v>1</v>
      </c>
      <c r="FY17" s="9"/>
      <c r="FZ17" s="9"/>
      <c r="GA17" s="9">
        <v>1</v>
      </c>
      <c r="GB17" s="9"/>
      <c r="GC17" s="9"/>
      <c r="GD17" s="9">
        <v>1</v>
      </c>
      <c r="GE17" s="9"/>
      <c r="GF17" s="9"/>
      <c r="GG17" s="9">
        <v>1</v>
      </c>
      <c r="GH17" s="9"/>
      <c r="GI17" s="9"/>
      <c r="GJ17" s="9">
        <v>1</v>
      </c>
      <c r="GK17" s="9"/>
      <c r="GL17" s="9"/>
      <c r="GM17" s="9">
        <v>1</v>
      </c>
      <c r="GN17" s="9"/>
      <c r="GO17" s="9"/>
      <c r="GP17" s="9">
        <v>1</v>
      </c>
      <c r="GQ17" s="9"/>
      <c r="GR17" s="9"/>
      <c r="GS17" s="9">
        <v>1</v>
      </c>
      <c r="GT17" s="9"/>
      <c r="GU17" s="9"/>
      <c r="GV17" s="9">
        <v>1</v>
      </c>
      <c r="GW17" s="9"/>
      <c r="GX17" s="9"/>
      <c r="GY17" s="9">
        <v>1</v>
      </c>
      <c r="GZ17" s="9"/>
      <c r="HA17" s="9"/>
      <c r="HB17" s="9">
        <v>1</v>
      </c>
      <c r="HC17" s="9"/>
      <c r="HD17" s="9"/>
      <c r="HE17" s="9">
        <v>1</v>
      </c>
      <c r="HF17" s="9"/>
      <c r="HG17" s="9"/>
      <c r="HH17" s="9">
        <v>1</v>
      </c>
      <c r="HI17" s="9"/>
      <c r="HJ17" s="9"/>
      <c r="HK17" s="9">
        <v>1</v>
      </c>
      <c r="HL17" s="9"/>
      <c r="HM17" s="9"/>
      <c r="HN17" s="9">
        <v>1</v>
      </c>
      <c r="HO17" s="9"/>
      <c r="HP17" s="9"/>
      <c r="HQ17" s="9">
        <v>1</v>
      </c>
      <c r="HR17" s="9"/>
      <c r="HS17" s="9"/>
      <c r="HT17" s="9">
        <v>1</v>
      </c>
      <c r="HU17" s="9"/>
      <c r="HV17" s="9"/>
      <c r="HW17" s="9">
        <v>1</v>
      </c>
      <c r="HX17" s="9"/>
      <c r="HY17" s="9"/>
      <c r="HZ17" s="9">
        <v>1</v>
      </c>
      <c r="IA17" s="9"/>
      <c r="IB17" s="9"/>
      <c r="IC17" s="9">
        <v>1</v>
      </c>
      <c r="ID17" s="9"/>
      <c r="IE17" s="9"/>
      <c r="IF17" s="9">
        <v>1</v>
      </c>
      <c r="IG17" s="9"/>
      <c r="IH17" s="9"/>
      <c r="II17" s="9">
        <v>1</v>
      </c>
      <c r="IJ17" s="9"/>
      <c r="IK17" s="9"/>
      <c r="IL17" s="9">
        <v>1</v>
      </c>
      <c r="IM17" s="9"/>
      <c r="IN17" s="9"/>
      <c r="IO17" s="9">
        <v>1</v>
      </c>
      <c r="IP17" s="9"/>
      <c r="IQ17" s="9"/>
      <c r="IR17" s="9">
        <v>1</v>
      </c>
      <c r="IS17" s="9"/>
      <c r="IT17" s="9"/>
      <c r="IU17" s="9">
        <v>1</v>
      </c>
      <c r="IV17" s="9"/>
      <c r="IW17" s="9"/>
      <c r="IX17" s="9">
        <v>1</v>
      </c>
      <c r="IY17" s="9"/>
      <c r="IZ17" s="9"/>
      <c r="JA17" s="9">
        <v>1</v>
      </c>
      <c r="JB17" s="9"/>
      <c r="JC17" s="9"/>
      <c r="JD17" s="9"/>
      <c r="JE17" s="9">
        <v>1</v>
      </c>
      <c r="JF17" s="9"/>
      <c r="JG17" s="9">
        <v>1</v>
      </c>
      <c r="JH17" s="9"/>
      <c r="JI17" s="9"/>
      <c r="JJ17" s="9">
        <v>1</v>
      </c>
      <c r="JK17" s="9"/>
      <c r="JL17" s="9"/>
      <c r="JM17" s="9">
        <v>1</v>
      </c>
      <c r="JN17" s="9"/>
      <c r="JO17" s="9"/>
      <c r="JP17" s="9">
        <v>1</v>
      </c>
      <c r="JQ17" s="9"/>
      <c r="JR17" s="9"/>
      <c r="JS17" s="9">
        <v>1</v>
      </c>
      <c r="JT17" s="9"/>
      <c r="JU17" s="9"/>
      <c r="JV17" s="9">
        <v>1</v>
      </c>
      <c r="JW17" s="9"/>
      <c r="JX17" s="9"/>
      <c r="JY17" s="9">
        <v>1</v>
      </c>
      <c r="JZ17" s="9"/>
      <c r="KA17" s="9"/>
      <c r="KB17" s="9">
        <v>1</v>
      </c>
      <c r="KC17" s="9"/>
      <c r="KD17" s="9"/>
      <c r="KE17" s="9">
        <v>1</v>
      </c>
      <c r="KF17" s="9"/>
      <c r="KG17" s="9"/>
      <c r="KH17" s="9">
        <v>1</v>
      </c>
      <c r="KI17" s="9"/>
      <c r="KJ17" s="9"/>
      <c r="KK17" s="9">
        <v>1</v>
      </c>
      <c r="KL17" s="9"/>
      <c r="KM17" s="9"/>
      <c r="KN17" s="9">
        <v>1</v>
      </c>
      <c r="KO17" s="9"/>
      <c r="KP17" s="9"/>
      <c r="KQ17" s="9">
        <v>1</v>
      </c>
      <c r="KR17" s="9"/>
      <c r="KS17" s="9"/>
      <c r="KT17" s="9">
        <v>1</v>
      </c>
      <c r="KU17" s="9"/>
      <c r="KV17" s="9"/>
      <c r="KW17" s="9">
        <v>1</v>
      </c>
      <c r="KX17" s="9"/>
      <c r="KY17" s="9"/>
      <c r="KZ17" s="9">
        <v>1</v>
      </c>
      <c r="LA17" s="9"/>
      <c r="LB17" s="9"/>
      <c r="LC17" s="9">
        <v>1</v>
      </c>
      <c r="LD17" s="9"/>
      <c r="LE17" s="9"/>
      <c r="LF17" s="9">
        <v>1</v>
      </c>
      <c r="LG17" s="9"/>
      <c r="LH17" s="9"/>
      <c r="LI17" s="9">
        <v>1</v>
      </c>
      <c r="LJ17" s="9"/>
      <c r="LK17" s="9"/>
      <c r="LL17" s="9">
        <v>1</v>
      </c>
      <c r="LM17" s="9"/>
      <c r="LN17" s="9"/>
      <c r="LO17" s="9">
        <v>1</v>
      </c>
      <c r="LP17" s="9"/>
      <c r="LQ17" s="9"/>
      <c r="LR17" s="9">
        <v>1</v>
      </c>
      <c r="LS17" s="9"/>
      <c r="LT17" s="9"/>
      <c r="LU17" s="9">
        <v>1</v>
      </c>
      <c r="LV17" s="9"/>
      <c r="LW17" s="9"/>
      <c r="LX17" s="9">
        <v>1</v>
      </c>
      <c r="LY17" s="9"/>
      <c r="LZ17" s="9"/>
      <c r="MA17" s="9">
        <v>1</v>
      </c>
      <c r="MB17" s="9"/>
      <c r="MC17" s="9"/>
      <c r="MD17" s="9">
        <v>1</v>
      </c>
      <c r="ME17" s="9"/>
      <c r="MF17" s="9"/>
      <c r="MG17" s="9">
        <v>1</v>
      </c>
      <c r="MH17" s="9"/>
      <c r="MI17" s="9"/>
      <c r="MJ17" s="9">
        <v>1</v>
      </c>
      <c r="MK17" s="9"/>
      <c r="ML17" s="9"/>
      <c r="MM17" s="9">
        <v>1</v>
      </c>
      <c r="MN17" s="9"/>
      <c r="MO17" s="9"/>
      <c r="MP17" s="9">
        <v>1</v>
      </c>
      <c r="MQ17" s="9"/>
      <c r="MR17" s="9"/>
      <c r="MS17" s="9">
        <v>1</v>
      </c>
      <c r="MT17" s="9"/>
      <c r="MU17" s="9"/>
      <c r="MV17" s="9">
        <v>1</v>
      </c>
      <c r="MW17" s="9"/>
      <c r="MX17" s="9"/>
      <c r="MY17" s="9">
        <v>1</v>
      </c>
      <c r="MZ17" s="9"/>
      <c r="NA17" s="9"/>
      <c r="NB17" s="9">
        <v>1</v>
      </c>
      <c r="NC17" s="9"/>
      <c r="ND17" s="9"/>
      <c r="NE17" s="9">
        <v>1</v>
      </c>
      <c r="NF17" s="9"/>
      <c r="NG17" s="9"/>
      <c r="NH17" s="9">
        <v>1</v>
      </c>
      <c r="NI17" s="9"/>
      <c r="NJ17" s="9"/>
      <c r="NK17" s="9">
        <v>1</v>
      </c>
      <c r="NL17" s="9"/>
      <c r="NM17" s="9"/>
      <c r="NN17" s="9">
        <v>1</v>
      </c>
      <c r="NO17" s="9"/>
      <c r="NP17" s="9"/>
      <c r="NQ17" s="9">
        <v>1</v>
      </c>
      <c r="NR17" s="9"/>
      <c r="NS17" s="9"/>
      <c r="NT17" s="9">
        <v>1</v>
      </c>
      <c r="NU17" s="9"/>
      <c r="NV17" s="9"/>
      <c r="NW17" s="9">
        <v>1</v>
      </c>
      <c r="NX17" s="9"/>
      <c r="NY17" s="9"/>
      <c r="NZ17" s="9">
        <v>1</v>
      </c>
      <c r="OA17" s="9"/>
      <c r="OB17" s="9"/>
      <c r="OC17" s="9">
        <v>1</v>
      </c>
      <c r="OD17" s="9"/>
      <c r="OE17" s="9"/>
      <c r="OF17" s="9">
        <v>1</v>
      </c>
      <c r="OG17" s="9"/>
      <c r="OH17" s="9"/>
      <c r="OI17" s="9">
        <v>1</v>
      </c>
      <c r="OJ17" s="9"/>
      <c r="OK17" s="9"/>
      <c r="OL17" s="9">
        <v>1</v>
      </c>
      <c r="OM17" s="9"/>
      <c r="ON17" s="9"/>
      <c r="OO17" s="9">
        <v>1</v>
      </c>
      <c r="OP17" s="9"/>
      <c r="OQ17" s="9"/>
      <c r="OR17" s="9">
        <v>1</v>
      </c>
      <c r="OS17" s="9"/>
      <c r="OT17" s="9"/>
      <c r="OU17" s="9">
        <v>1</v>
      </c>
      <c r="OV17" s="9"/>
      <c r="OW17" s="9"/>
      <c r="OX17" s="9">
        <v>1</v>
      </c>
      <c r="OY17" s="9"/>
      <c r="OZ17" s="9"/>
      <c r="PA17" s="9">
        <v>1</v>
      </c>
      <c r="PB17" s="9"/>
      <c r="PC17" s="9"/>
      <c r="PD17" s="9">
        <v>1</v>
      </c>
      <c r="PE17" s="9"/>
      <c r="PF17" s="9"/>
      <c r="PG17" s="9">
        <v>1</v>
      </c>
      <c r="PH17" s="9"/>
      <c r="PI17" s="9"/>
      <c r="PJ17" s="9">
        <v>1</v>
      </c>
      <c r="PK17" s="9"/>
      <c r="PL17" s="9"/>
      <c r="PM17" s="9">
        <v>1</v>
      </c>
      <c r="PN17" s="9"/>
      <c r="PO17" s="9"/>
      <c r="PP17" s="9">
        <v>1</v>
      </c>
      <c r="PQ17" s="9"/>
      <c r="PR17" s="9"/>
      <c r="PS17" s="9">
        <v>1</v>
      </c>
      <c r="PT17" s="9"/>
      <c r="PU17" s="9"/>
      <c r="PV17" s="9">
        <v>1</v>
      </c>
      <c r="PW17" s="9"/>
      <c r="PX17" s="9"/>
      <c r="PY17" s="9">
        <v>1</v>
      </c>
      <c r="PZ17" s="9"/>
      <c r="QA17" s="9"/>
      <c r="QB17" s="9">
        <v>1</v>
      </c>
      <c r="QC17" s="9"/>
      <c r="QD17" s="9"/>
      <c r="QE17" s="9">
        <v>1</v>
      </c>
      <c r="QF17" s="9"/>
      <c r="QG17" s="9"/>
      <c r="QH17" s="9">
        <v>1</v>
      </c>
      <c r="QI17" s="9"/>
      <c r="QJ17" s="9"/>
      <c r="QK17" s="9">
        <v>1</v>
      </c>
      <c r="QL17" s="9"/>
      <c r="QM17" s="9"/>
      <c r="QN17" s="9">
        <v>1</v>
      </c>
      <c r="QO17" s="9"/>
      <c r="QP17" s="9"/>
      <c r="QQ17" s="9">
        <v>1</v>
      </c>
      <c r="QR17" s="9"/>
      <c r="QS17" s="9"/>
      <c r="QT17" s="9">
        <v>1</v>
      </c>
      <c r="QU17" s="9"/>
      <c r="QV17" s="9"/>
      <c r="QW17" s="9">
        <v>1</v>
      </c>
      <c r="QX17" s="9"/>
      <c r="QY17" s="9"/>
      <c r="QZ17" s="9">
        <v>1</v>
      </c>
      <c r="RA17" s="9"/>
      <c r="RB17" s="9"/>
      <c r="RC17" s="9">
        <v>1</v>
      </c>
      <c r="RD17" s="9"/>
      <c r="RE17" s="9"/>
      <c r="RF17" s="9">
        <v>1</v>
      </c>
      <c r="RG17" s="9"/>
      <c r="RH17" s="9"/>
      <c r="RI17" s="9">
        <v>1</v>
      </c>
      <c r="RJ17" s="9"/>
      <c r="RK17" s="9"/>
      <c r="RL17" s="9">
        <v>1</v>
      </c>
      <c r="RM17" s="9"/>
      <c r="RN17" s="9"/>
      <c r="RO17" s="9">
        <v>1</v>
      </c>
      <c r="RP17" s="9"/>
      <c r="RQ17" s="9"/>
      <c r="RR17" s="9">
        <v>1</v>
      </c>
      <c r="RS17" s="9"/>
      <c r="RT17" s="9"/>
      <c r="RU17" s="9">
        <v>1</v>
      </c>
      <c r="RV17" s="9"/>
      <c r="RW17" s="9"/>
      <c r="RX17" s="9">
        <v>1</v>
      </c>
      <c r="RY17" s="9"/>
      <c r="RZ17" s="9"/>
      <c r="SA17" s="9">
        <v>1</v>
      </c>
      <c r="SB17" s="9"/>
      <c r="SC17" s="9"/>
      <c r="SD17" s="9">
        <v>1</v>
      </c>
      <c r="SE17" s="9"/>
      <c r="SF17" s="9"/>
      <c r="SG17" s="9">
        <v>1</v>
      </c>
      <c r="SH17" s="9"/>
      <c r="SI17" s="9"/>
      <c r="SJ17" s="9">
        <v>1</v>
      </c>
      <c r="SK17" s="9"/>
      <c r="SL17" s="9"/>
      <c r="SM17" s="9">
        <v>1</v>
      </c>
      <c r="SN17" s="9"/>
      <c r="SO17" s="9"/>
      <c r="SP17" s="9">
        <v>1</v>
      </c>
      <c r="SQ17" s="9"/>
      <c r="SR17" s="9"/>
      <c r="SS17" s="9">
        <v>1</v>
      </c>
      <c r="ST17" s="9"/>
      <c r="SU17" s="9"/>
      <c r="SV17" s="9">
        <v>1</v>
      </c>
      <c r="SW17" s="9"/>
      <c r="SX17" s="9"/>
      <c r="SY17" s="9">
        <v>1</v>
      </c>
      <c r="SZ17" s="9"/>
      <c r="TA17" s="9"/>
      <c r="TB17" s="9">
        <v>1</v>
      </c>
      <c r="TC17" s="9"/>
      <c r="TD17" s="9"/>
      <c r="TE17" s="9">
        <v>1</v>
      </c>
      <c r="TF17" s="9"/>
      <c r="TG17" s="9"/>
      <c r="TH17" s="9">
        <v>1</v>
      </c>
      <c r="TI17" s="9"/>
      <c r="TJ17" s="9"/>
      <c r="TK17" s="9">
        <v>1</v>
      </c>
      <c r="TL17" s="9"/>
      <c r="TM17" s="9"/>
      <c r="TN17" s="9">
        <v>1</v>
      </c>
      <c r="TO17" s="9"/>
      <c r="TP17" s="9"/>
      <c r="TQ17" s="9">
        <v>1</v>
      </c>
      <c r="TR17" s="9"/>
      <c r="TS17" s="9"/>
      <c r="TT17" s="9">
        <v>1</v>
      </c>
      <c r="TU17" s="9"/>
      <c r="TV17" s="9"/>
      <c r="TW17" s="9">
        <v>1</v>
      </c>
      <c r="TX17" s="9"/>
      <c r="TY17" s="9"/>
      <c r="TZ17" s="9">
        <v>1</v>
      </c>
      <c r="UA17" s="9"/>
      <c r="UB17" s="9"/>
      <c r="UC17" s="9">
        <v>1</v>
      </c>
      <c r="UD17" s="9"/>
      <c r="UE17" s="9"/>
      <c r="UF17" s="9">
        <v>1</v>
      </c>
      <c r="UG17" s="9"/>
      <c r="UH17" s="9"/>
      <c r="UI17" s="9">
        <v>1</v>
      </c>
      <c r="UJ17" s="9"/>
      <c r="UK17" s="9"/>
      <c r="UL17" s="9">
        <v>1</v>
      </c>
      <c r="UM17" s="9"/>
      <c r="UN17" s="9"/>
      <c r="UO17" s="9">
        <v>1</v>
      </c>
      <c r="UP17" s="9"/>
      <c r="UQ17" s="9"/>
      <c r="UR17" s="9">
        <v>1</v>
      </c>
      <c r="US17" s="9"/>
      <c r="UT17" s="9"/>
      <c r="UU17" s="9">
        <v>1</v>
      </c>
      <c r="UV17" s="9"/>
      <c r="UW17" s="9"/>
      <c r="UX17" s="9">
        <v>1</v>
      </c>
      <c r="UY17" s="9"/>
      <c r="UZ17" s="9"/>
      <c r="VA17" s="9">
        <v>1</v>
      </c>
      <c r="VB17" s="9"/>
      <c r="VC17" s="9"/>
      <c r="VD17" s="9">
        <v>1</v>
      </c>
      <c r="VE17" s="9"/>
      <c r="VF17" s="9"/>
      <c r="VG17" s="9">
        <v>1</v>
      </c>
      <c r="VH17" s="9"/>
      <c r="VI17" s="9"/>
      <c r="VJ17" s="9">
        <v>1</v>
      </c>
      <c r="VK17" s="9"/>
      <c r="VL17" s="9"/>
      <c r="VM17" s="9">
        <v>1</v>
      </c>
      <c r="VN17" s="9"/>
      <c r="VO17" s="9"/>
      <c r="VP17" s="9">
        <v>1</v>
      </c>
      <c r="VQ17" s="9"/>
      <c r="VR17" s="9"/>
      <c r="VS17" s="9">
        <v>1</v>
      </c>
      <c r="VT17" s="9"/>
      <c r="VU17" s="9"/>
      <c r="VV17" s="9">
        <v>1</v>
      </c>
      <c r="VW17" s="9"/>
      <c r="VX17" s="9"/>
      <c r="VY17" s="9">
        <v>1</v>
      </c>
      <c r="VZ17" s="9"/>
      <c r="WA17" s="9"/>
      <c r="WB17" s="9">
        <v>1</v>
      </c>
      <c r="WC17" s="9"/>
      <c r="WD17" s="9"/>
      <c r="WE17" s="9">
        <v>1</v>
      </c>
      <c r="WF17" s="9"/>
      <c r="WG17" s="9"/>
      <c r="WH17" s="9">
        <v>1</v>
      </c>
      <c r="WI17" s="9"/>
      <c r="WJ17" s="9"/>
      <c r="WK17" s="9">
        <v>1</v>
      </c>
      <c r="WL17" s="9"/>
      <c r="WM17" s="9"/>
      <c r="WN17" s="9">
        <v>1</v>
      </c>
      <c r="WO17" s="9"/>
      <c r="WP17" s="9"/>
      <c r="WQ17" s="9">
        <v>1</v>
      </c>
      <c r="WR17" s="9"/>
      <c r="WS17" s="9"/>
      <c r="WT17" s="9">
        <v>1</v>
      </c>
      <c r="WU17" s="9"/>
      <c r="WV17" s="9"/>
      <c r="WW17" s="9">
        <v>1</v>
      </c>
      <c r="WX17" s="9"/>
      <c r="WY17" s="9"/>
      <c r="WZ17" s="9">
        <v>1</v>
      </c>
      <c r="XA17" s="9"/>
      <c r="XB17" s="9"/>
      <c r="XC17" s="9">
        <v>1</v>
      </c>
      <c r="XD17" s="9"/>
      <c r="XE17" s="9"/>
      <c r="XF17" s="9">
        <v>1</v>
      </c>
      <c r="XG17" s="9"/>
      <c r="XH17" s="9"/>
      <c r="XI17" s="9">
        <v>1</v>
      </c>
      <c r="XJ17" s="9"/>
      <c r="XK17" s="9"/>
      <c r="XL17" s="9">
        <v>1</v>
      </c>
      <c r="XM17" s="9"/>
      <c r="XN17" s="9"/>
      <c r="XO17" s="9">
        <v>1</v>
      </c>
      <c r="XP17" s="9"/>
      <c r="XQ17" s="9"/>
      <c r="XR17" s="9">
        <v>1</v>
      </c>
      <c r="XS17" s="9"/>
      <c r="XT17" s="9"/>
      <c r="XU17" s="9">
        <v>1</v>
      </c>
      <c r="XV17" s="9"/>
      <c r="XW17" s="9"/>
      <c r="XX17" s="9">
        <v>1</v>
      </c>
      <c r="XY17" s="9"/>
      <c r="XZ17" s="9"/>
      <c r="YA17" s="9">
        <v>1</v>
      </c>
      <c r="YB17" s="9"/>
      <c r="YC17" s="9"/>
      <c r="YD17" s="9">
        <v>1</v>
      </c>
      <c r="YE17" s="9"/>
      <c r="YF17" s="9"/>
      <c r="YG17" s="9">
        <v>1</v>
      </c>
      <c r="YH17" s="9"/>
      <c r="YI17" s="9"/>
      <c r="YJ17" s="9">
        <v>1</v>
      </c>
      <c r="YK17" s="9"/>
      <c r="YL17" s="9"/>
      <c r="YM17" s="9">
        <v>1</v>
      </c>
      <c r="YN17" s="9"/>
      <c r="YO17" s="9"/>
      <c r="YP17" s="9">
        <v>1</v>
      </c>
      <c r="YQ17" s="9"/>
      <c r="YR17" s="9"/>
      <c r="YS17" s="9">
        <v>1</v>
      </c>
      <c r="YT17" s="9"/>
      <c r="YU17" s="9"/>
      <c r="YV17" s="9">
        <v>1</v>
      </c>
      <c r="YW17" s="9"/>
      <c r="YX17" s="9"/>
      <c r="YY17" s="9">
        <v>1</v>
      </c>
      <c r="YZ17" s="9"/>
      <c r="ZA17" s="9"/>
      <c r="ZB17" s="9">
        <v>1</v>
      </c>
      <c r="ZC17" s="9"/>
      <c r="ZD17" s="9"/>
      <c r="ZE17" s="9">
        <v>1</v>
      </c>
      <c r="ZF17" s="9"/>
      <c r="ZG17" s="9"/>
      <c r="ZH17" s="9">
        <v>1</v>
      </c>
      <c r="ZI17" s="9"/>
      <c r="ZJ17" s="9"/>
      <c r="ZK17" s="9">
        <v>1</v>
      </c>
      <c r="ZL17" s="9"/>
      <c r="ZM17" s="9"/>
      <c r="ZN17" s="9">
        <v>1</v>
      </c>
      <c r="ZO17" s="9"/>
      <c r="ZP17" s="9"/>
      <c r="ZQ17" s="9">
        <v>1</v>
      </c>
      <c r="ZR17" s="9"/>
      <c r="ZS17" s="9"/>
      <c r="ZT17" s="9">
        <v>1</v>
      </c>
      <c r="ZU17" s="9"/>
      <c r="ZV17" s="9"/>
      <c r="ZW17" s="9">
        <v>1</v>
      </c>
      <c r="ZX17" s="9"/>
      <c r="ZY17" s="9"/>
      <c r="ZZ17" s="9">
        <v>1</v>
      </c>
      <c r="AAA17" s="9"/>
      <c r="AAB17" s="9"/>
      <c r="AAC17" s="9">
        <v>1</v>
      </c>
      <c r="AAD17" s="9"/>
      <c r="AAE17" s="9"/>
    </row>
    <row r="18" spans="1:707" ht="15.75" x14ac:dyDescent="0.25">
      <c r="A18" s="2">
        <v>5</v>
      </c>
      <c r="B18" s="1" t="s">
        <v>3264</v>
      </c>
      <c r="C18" s="9"/>
      <c r="D18" s="9"/>
      <c r="E18" s="9">
        <v>1</v>
      </c>
      <c r="F18" s="9"/>
      <c r="G18" s="9">
        <v>1</v>
      </c>
      <c r="H18" s="9"/>
      <c r="I18" s="9"/>
      <c r="J18" s="9">
        <v>1</v>
      </c>
      <c r="K18" s="9"/>
      <c r="L18" s="9">
        <v>1</v>
      </c>
      <c r="M18" s="9"/>
      <c r="N18" s="9"/>
      <c r="O18" s="9"/>
      <c r="P18" s="9">
        <v>1</v>
      </c>
      <c r="Q18" s="9"/>
      <c r="R18" s="9"/>
      <c r="S18" s="9">
        <v>1</v>
      </c>
      <c r="T18" s="9">
        <v>1</v>
      </c>
      <c r="U18" s="9"/>
      <c r="V18" s="9">
        <v>1</v>
      </c>
      <c r="W18" s="9"/>
      <c r="X18" s="9"/>
      <c r="Y18" s="9">
        <v>1</v>
      </c>
      <c r="Z18" s="9"/>
      <c r="AA18" s="9"/>
      <c r="AB18" s="9">
        <v>1</v>
      </c>
      <c r="AC18" s="9"/>
      <c r="AD18" s="9"/>
      <c r="AE18" s="9">
        <v>1</v>
      </c>
      <c r="AF18" s="9"/>
      <c r="AG18" s="9"/>
      <c r="AH18" s="9"/>
      <c r="AI18" s="9">
        <v>1</v>
      </c>
      <c r="AJ18" s="9"/>
      <c r="AK18" s="9"/>
      <c r="AL18" s="9">
        <v>1</v>
      </c>
      <c r="AM18" s="9"/>
      <c r="AN18" s="9">
        <v>1</v>
      </c>
      <c r="AO18" s="9"/>
      <c r="AP18" s="9"/>
      <c r="AQ18" s="9"/>
      <c r="AR18" s="9">
        <v>1</v>
      </c>
      <c r="AS18" s="9">
        <v>1</v>
      </c>
      <c r="AT18" s="9"/>
      <c r="AU18" s="9"/>
      <c r="AV18" s="9"/>
      <c r="AW18" s="9">
        <v>1</v>
      </c>
      <c r="AX18" s="9"/>
      <c r="AY18" s="9">
        <v>1</v>
      </c>
      <c r="AZ18" s="9"/>
      <c r="BA18" s="9"/>
      <c r="BB18" s="9">
        <v>1</v>
      </c>
      <c r="BC18" s="9"/>
      <c r="BD18" s="9"/>
      <c r="BE18" s="9"/>
      <c r="BF18" s="9">
        <v>1</v>
      </c>
      <c r="BG18" s="9"/>
      <c r="BH18" s="9"/>
      <c r="BI18" s="9">
        <v>1</v>
      </c>
      <c r="BJ18" s="9"/>
      <c r="BK18" s="9"/>
      <c r="BL18" s="9"/>
      <c r="BM18" s="9">
        <v>1</v>
      </c>
      <c r="BN18" s="9"/>
      <c r="BO18" s="9">
        <v>1</v>
      </c>
      <c r="BP18" s="9"/>
      <c r="BQ18" s="9">
        <v>1</v>
      </c>
      <c r="BR18" s="9"/>
      <c r="BS18" s="9"/>
      <c r="BT18" s="9"/>
      <c r="BU18" s="9">
        <v>1</v>
      </c>
      <c r="BV18" s="9"/>
      <c r="BW18" s="9">
        <v>1</v>
      </c>
      <c r="BX18" s="9"/>
      <c r="BY18" s="9"/>
      <c r="BZ18" s="9">
        <v>1</v>
      </c>
      <c r="CA18" s="9"/>
      <c r="CB18" s="9"/>
      <c r="CC18" s="9">
        <v>1</v>
      </c>
      <c r="CD18" s="9"/>
      <c r="CE18" s="9"/>
      <c r="CF18" s="9">
        <v>1</v>
      </c>
      <c r="CG18" s="9"/>
      <c r="CH18" s="9"/>
      <c r="CI18" s="9">
        <v>1</v>
      </c>
      <c r="CJ18" s="9"/>
      <c r="CK18" s="9"/>
      <c r="CL18" s="9">
        <v>1</v>
      </c>
      <c r="CM18" s="9"/>
      <c r="CN18" s="9"/>
      <c r="CO18" s="9"/>
      <c r="CP18" s="9"/>
      <c r="CQ18" s="9">
        <v>1</v>
      </c>
      <c r="CR18" s="9"/>
      <c r="CS18" s="9"/>
      <c r="CT18" s="9">
        <v>1</v>
      </c>
      <c r="CU18" s="9"/>
      <c r="CV18" s="9"/>
      <c r="CW18" s="9">
        <v>1</v>
      </c>
      <c r="CX18" s="9">
        <v>1</v>
      </c>
      <c r="CY18" s="9"/>
      <c r="CZ18" s="9"/>
      <c r="DA18" s="9"/>
      <c r="DB18" s="9"/>
      <c r="DC18" s="9">
        <v>1</v>
      </c>
      <c r="DD18" s="9"/>
      <c r="DE18" s="9"/>
      <c r="DF18" s="9">
        <v>1</v>
      </c>
      <c r="DG18" s="9"/>
      <c r="DH18" s="9">
        <v>1</v>
      </c>
      <c r="DI18" s="9"/>
      <c r="DJ18" s="9">
        <v>1</v>
      </c>
      <c r="DK18" s="9"/>
      <c r="DL18" s="9"/>
      <c r="DM18" s="9"/>
      <c r="DN18" s="9"/>
      <c r="DO18" s="9">
        <v>1</v>
      </c>
      <c r="DP18" s="9">
        <v>1</v>
      </c>
      <c r="DQ18" s="9"/>
      <c r="DR18" s="9"/>
      <c r="DS18" s="9">
        <v>1</v>
      </c>
      <c r="DT18" s="9"/>
      <c r="DU18" s="9"/>
      <c r="DV18" s="9"/>
      <c r="DW18" s="9">
        <v>1</v>
      </c>
      <c r="DX18" s="9"/>
      <c r="DY18" s="9"/>
      <c r="DZ18" s="9">
        <v>1</v>
      </c>
      <c r="EA18" s="9"/>
      <c r="EB18" s="9"/>
      <c r="EC18" s="9">
        <v>1</v>
      </c>
      <c r="ED18" s="9"/>
      <c r="EE18" s="9"/>
      <c r="EF18" s="9">
        <v>1</v>
      </c>
      <c r="EG18" s="9"/>
      <c r="EH18" s="9">
        <v>1</v>
      </c>
      <c r="EI18" s="9"/>
      <c r="EJ18" s="9"/>
      <c r="EK18" s="9">
        <v>1</v>
      </c>
      <c r="EL18" s="9"/>
      <c r="EM18" s="9"/>
      <c r="EN18" s="9"/>
      <c r="EO18" s="9"/>
      <c r="EP18" s="9">
        <v>1</v>
      </c>
      <c r="EQ18" s="9"/>
      <c r="ER18" s="9"/>
      <c r="ES18" s="9">
        <v>1</v>
      </c>
      <c r="ET18" s="9">
        <v>1</v>
      </c>
      <c r="EU18" s="9"/>
      <c r="EV18" s="9"/>
      <c r="EW18" s="9">
        <v>1</v>
      </c>
      <c r="EX18" s="9"/>
      <c r="EY18" s="9"/>
      <c r="EZ18" s="9">
        <v>1</v>
      </c>
      <c r="FA18" s="9"/>
      <c r="FB18" s="9"/>
      <c r="FC18" s="9">
        <v>1</v>
      </c>
      <c r="FD18" s="9"/>
      <c r="FE18" s="9"/>
      <c r="FF18" s="9">
        <v>1</v>
      </c>
      <c r="FG18" s="9"/>
      <c r="FH18" s="9"/>
      <c r="FI18" s="9">
        <v>1</v>
      </c>
      <c r="FJ18" s="9"/>
      <c r="FK18" s="9"/>
      <c r="FL18" s="9">
        <v>1</v>
      </c>
      <c r="FM18" s="9"/>
      <c r="FN18" s="9"/>
      <c r="FO18" s="9">
        <v>1</v>
      </c>
      <c r="FP18" s="9"/>
      <c r="FQ18" s="9"/>
      <c r="FR18" s="9">
        <v>1</v>
      </c>
      <c r="FS18" s="9"/>
      <c r="FT18" s="9"/>
      <c r="FU18" s="9"/>
      <c r="FV18" s="9">
        <v>1</v>
      </c>
      <c r="FW18" s="9"/>
      <c r="FX18" s="9"/>
      <c r="FY18" s="9">
        <v>1</v>
      </c>
      <c r="FZ18" s="9"/>
      <c r="GA18" s="9"/>
      <c r="GB18" s="9">
        <v>1</v>
      </c>
      <c r="GC18" s="9"/>
      <c r="GD18" s="9"/>
      <c r="GE18" s="9">
        <v>1</v>
      </c>
      <c r="GF18" s="9"/>
      <c r="GG18" s="9"/>
      <c r="GH18" s="9"/>
      <c r="GI18" s="9">
        <v>1</v>
      </c>
      <c r="GJ18" s="9"/>
      <c r="GK18" s="9">
        <v>1</v>
      </c>
      <c r="GL18" s="9"/>
      <c r="GM18" s="9"/>
      <c r="GN18" s="9">
        <v>1</v>
      </c>
      <c r="GO18" s="9"/>
      <c r="GP18" s="9"/>
      <c r="GQ18" s="9">
        <v>1</v>
      </c>
      <c r="GR18" s="9"/>
      <c r="GS18" s="9"/>
      <c r="GT18" s="9">
        <v>1</v>
      </c>
      <c r="GU18" s="9"/>
      <c r="GV18" s="9">
        <v>1</v>
      </c>
      <c r="GW18" s="9"/>
      <c r="GX18" s="9"/>
      <c r="GY18" s="9"/>
      <c r="GZ18" s="9">
        <v>1</v>
      </c>
      <c r="HA18" s="9"/>
      <c r="HB18" s="9"/>
      <c r="HC18" s="9">
        <v>1</v>
      </c>
      <c r="HD18" s="9"/>
      <c r="HE18" s="9">
        <v>1</v>
      </c>
      <c r="HF18" s="9"/>
      <c r="HG18" s="9"/>
      <c r="HH18" s="9"/>
      <c r="HI18" s="9">
        <v>1</v>
      </c>
      <c r="HJ18" s="9"/>
      <c r="HK18" s="9">
        <v>1</v>
      </c>
      <c r="HL18" s="9"/>
      <c r="HM18" s="9"/>
      <c r="HN18" s="9">
        <v>1</v>
      </c>
      <c r="HO18" s="9"/>
      <c r="HP18" s="9"/>
      <c r="HQ18" s="9">
        <v>1</v>
      </c>
      <c r="HR18" s="9"/>
      <c r="HS18" s="9"/>
      <c r="HT18" s="9"/>
      <c r="HU18" s="9">
        <v>1</v>
      </c>
      <c r="HV18" s="9"/>
      <c r="HW18" s="9"/>
      <c r="HX18" s="9">
        <v>1</v>
      </c>
      <c r="HY18" s="9"/>
      <c r="HZ18" s="9"/>
      <c r="IA18" s="9">
        <v>1</v>
      </c>
      <c r="IB18" s="9"/>
      <c r="IC18" s="9"/>
      <c r="ID18" s="9">
        <v>1</v>
      </c>
      <c r="IE18" s="9"/>
      <c r="IF18" s="9">
        <v>1</v>
      </c>
      <c r="IG18" s="9"/>
      <c r="IH18" s="9"/>
      <c r="II18" s="9"/>
      <c r="IJ18" s="9">
        <v>1</v>
      </c>
      <c r="IK18" s="9"/>
      <c r="IL18" s="9">
        <v>1</v>
      </c>
      <c r="IM18" s="9"/>
      <c r="IN18" s="9"/>
      <c r="IO18" s="9">
        <v>1</v>
      </c>
      <c r="IP18" s="9"/>
      <c r="IQ18" s="9"/>
      <c r="IR18" s="9"/>
      <c r="IS18" s="9">
        <v>1</v>
      </c>
      <c r="IT18" s="9"/>
      <c r="IU18" s="9"/>
      <c r="IV18" s="9">
        <v>1</v>
      </c>
      <c r="IW18" s="9"/>
      <c r="IX18" s="9"/>
      <c r="IY18" s="9">
        <v>1</v>
      </c>
      <c r="IZ18" s="9"/>
      <c r="JA18" s="9"/>
      <c r="JB18" s="9">
        <v>1</v>
      </c>
      <c r="JC18" s="9"/>
      <c r="JD18" s="9">
        <v>1</v>
      </c>
      <c r="JE18" s="9"/>
      <c r="JF18" s="9"/>
      <c r="JG18" s="9"/>
      <c r="JH18" s="9">
        <v>1</v>
      </c>
      <c r="JI18" s="9"/>
      <c r="JJ18" s="9">
        <v>1</v>
      </c>
      <c r="JK18" s="9"/>
      <c r="JL18" s="9"/>
      <c r="JM18" s="9"/>
      <c r="JN18" s="9">
        <v>1</v>
      </c>
      <c r="JO18" s="9"/>
      <c r="JP18" s="9"/>
      <c r="JQ18" s="9">
        <v>1</v>
      </c>
      <c r="JR18" s="9"/>
      <c r="JS18" s="9"/>
      <c r="JT18" s="9">
        <v>1</v>
      </c>
      <c r="JU18" s="9"/>
      <c r="JV18" s="9"/>
      <c r="JW18" s="9">
        <v>1</v>
      </c>
      <c r="JX18" s="9"/>
      <c r="JY18" s="9"/>
      <c r="JZ18" s="9">
        <v>1</v>
      </c>
      <c r="KA18" s="9"/>
      <c r="KB18" s="9"/>
      <c r="KC18" s="9">
        <v>1</v>
      </c>
      <c r="KD18" s="9"/>
      <c r="KE18" s="9"/>
      <c r="KF18" s="9">
        <v>1</v>
      </c>
      <c r="KG18" s="9"/>
      <c r="KH18" s="9">
        <v>1</v>
      </c>
      <c r="KI18" s="9"/>
      <c r="KJ18" s="9"/>
      <c r="KK18" s="9">
        <v>1</v>
      </c>
      <c r="KL18" s="9"/>
      <c r="KM18" s="9"/>
      <c r="KN18" s="9"/>
      <c r="KO18" s="9">
        <v>1</v>
      </c>
      <c r="KP18" s="9"/>
      <c r="KQ18" s="9"/>
      <c r="KR18" s="9">
        <v>1</v>
      </c>
      <c r="KS18" s="9"/>
      <c r="KT18" s="9">
        <v>1</v>
      </c>
      <c r="KU18" s="9"/>
      <c r="KV18" s="9"/>
      <c r="KW18" s="9"/>
      <c r="KX18" s="9">
        <v>1</v>
      </c>
      <c r="KY18" s="9"/>
      <c r="KZ18" s="9"/>
      <c r="LA18" s="9">
        <v>1</v>
      </c>
      <c r="LB18" s="9"/>
      <c r="LC18" s="9">
        <v>1</v>
      </c>
      <c r="LD18" s="9"/>
      <c r="LE18" s="9"/>
      <c r="LF18" s="9">
        <v>1</v>
      </c>
      <c r="LG18" s="9"/>
      <c r="LH18" s="9"/>
      <c r="LI18" s="9"/>
      <c r="LJ18" s="9">
        <v>1</v>
      </c>
      <c r="LK18" s="9"/>
      <c r="LL18" s="9"/>
      <c r="LM18" s="9">
        <v>1</v>
      </c>
      <c r="LN18" s="9"/>
      <c r="LO18" s="9"/>
      <c r="LP18" s="9">
        <v>1</v>
      </c>
      <c r="LQ18" s="9"/>
      <c r="LR18" s="9"/>
      <c r="LS18" s="9">
        <v>1</v>
      </c>
      <c r="LT18" s="9"/>
      <c r="LU18" s="9"/>
      <c r="LV18" s="9">
        <v>1</v>
      </c>
      <c r="LW18" s="9"/>
      <c r="LX18" s="9"/>
      <c r="LY18" s="9">
        <v>1</v>
      </c>
      <c r="LZ18" s="9"/>
      <c r="MA18" s="9"/>
      <c r="MB18" s="9">
        <v>1</v>
      </c>
      <c r="MC18" s="9"/>
      <c r="MD18" s="9"/>
      <c r="ME18" s="9">
        <v>1</v>
      </c>
      <c r="MF18" s="9"/>
      <c r="MG18" s="9"/>
      <c r="MH18" s="9">
        <v>1</v>
      </c>
      <c r="MI18" s="9"/>
      <c r="MJ18" s="9">
        <v>1</v>
      </c>
      <c r="MK18" s="9"/>
      <c r="ML18" s="9"/>
      <c r="MM18" s="9"/>
      <c r="MN18" s="9">
        <v>1</v>
      </c>
      <c r="MO18" s="9"/>
      <c r="MP18" s="9">
        <v>1</v>
      </c>
      <c r="MQ18" s="9"/>
      <c r="MR18" s="9"/>
      <c r="MS18" s="9">
        <v>1</v>
      </c>
      <c r="MT18" s="9"/>
      <c r="MU18" s="9"/>
      <c r="MV18" s="9">
        <v>1</v>
      </c>
      <c r="MW18" s="9"/>
      <c r="MX18" s="9"/>
      <c r="MY18" s="9">
        <v>1</v>
      </c>
      <c r="MZ18" s="9"/>
      <c r="NA18" s="9"/>
      <c r="NB18" s="9">
        <v>1</v>
      </c>
      <c r="NC18" s="9"/>
      <c r="ND18" s="9"/>
      <c r="NE18" s="9">
        <v>1</v>
      </c>
      <c r="NF18" s="9"/>
      <c r="NG18" s="9"/>
      <c r="NH18" s="9">
        <v>1</v>
      </c>
      <c r="NI18" s="9"/>
      <c r="NJ18" s="9"/>
      <c r="NK18" s="9">
        <v>1</v>
      </c>
      <c r="NL18" s="9"/>
      <c r="NM18" s="9"/>
      <c r="NN18" s="9">
        <v>1</v>
      </c>
      <c r="NO18" s="9"/>
      <c r="NP18" s="9"/>
      <c r="NQ18" s="9">
        <v>1</v>
      </c>
      <c r="NR18" s="9"/>
      <c r="NS18" s="9"/>
      <c r="NT18" s="9">
        <v>1</v>
      </c>
      <c r="NU18" s="9"/>
      <c r="NV18" s="9"/>
      <c r="NW18" s="9">
        <v>1</v>
      </c>
      <c r="NX18" s="9"/>
      <c r="NY18" s="9"/>
      <c r="NZ18" s="9">
        <v>1</v>
      </c>
      <c r="OA18" s="9"/>
      <c r="OB18" s="9"/>
      <c r="OC18" s="9">
        <v>1</v>
      </c>
      <c r="OD18" s="9"/>
      <c r="OE18" s="9"/>
      <c r="OF18" s="9">
        <v>1</v>
      </c>
      <c r="OG18" s="9"/>
      <c r="OH18" s="9"/>
      <c r="OI18" s="9">
        <v>1</v>
      </c>
      <c r="OJ18" s="9"/>
      <c r="OK18" s="9"/>
      <c r="OL18" s="9">
        <v>1</v>
      </c>
      <c r="OM18" s="9"/>
      <c r="ON18" s="9"/>
      <c r="OO18" s="9">
        <v>1</v>
      </c>
      <c r="OP18" s="9"/>
      <c r="OQ18" s="9"/>
      <c r="OR18" s="9">
        <v>1</v>
      </c>
      <c r="OS18" s="9"/>
      <c r="OT18" s="9"/>
      <c r="OU18" s="9">
        <v>1</v>
      </c>
      <c r="OV18" s="9"/>
      <c r="OW18" s="9"/>
      <c r="OX18" s="9">
        <v>1</v>
      </c>
      <c r="OY18" s="9"/>
      <c r="OZ18" s="9"/>
      <c r="PA18" s="9">
        <v>1</v>
      </c>
      <c r="PB18" s="9"/>
      <c r="PC18" s="9"/>
      <c r="PD18" s="9">
        <v>1</v>
      </c>
      <c r="PE18" s="9"/>
      <c r="PF18" s="9"/>
      <c r="PG18" s="9">
        <v>1</v>
      </c>
      <c r="PH18" s="9"/>
      <c r="PI18" s="9"/>
      <c r="PJ18" s="9">
        <v>1</v>
      </c>
      <c r="PK18" s="9"/>
      <c r="PL18" s="9"/>
      <c r="PM18" s="9">
        <v>1</v>
      </c>
      <c r="PN18" s="9"/>
      <c r="PO18" s="9"/>
      <c r="PP18" s="9">
        <v>1</v>
      </c>
      <c r="PQ18" s="9"/>
      <c r="PR18" s="9"/>
      <c r="PS18" s="9">
        <v>1</v>
      </c>
      <c r="PT18" s="9"/>
      <c r="PU18" s="9"/>
      <c r="PV18" s="9">
        <v>1</v>
      </c>
      <c r="PW18" s="9"/>
      <c r="PX18" s="9"/>
      <c r="PY18" s="9">
        <v>1</v>
      </c>
      <c r="PZ18" s="9"/>
      <c r="QA18" s="9"/>
      <c r="QB18" s="9">
        <v>1</v>
      </c>
      <c r="QC18" s="9"/>
      <c r="QD18" s="9"/>
      <c r="QE18" s="9">
        <v>1</v>
      </c>
      <c r="QF18" s="9"/>
      <c r="QG18" s="9"/>
      <c r="QH18" s="9">
        <v>1</v>
      </c>
      <c r="QI18" s="9"/>
      <c r="QJ18" s="9"/>
      <c r="QK18" s="9">
        <v>1</v>
      </c>
      <c r="QL18" s="9"/>
      <c r="QM18" s="9"/>
      <c r="QN18" s="9">
        <v>1</v>
      </c>
      <c r="QO18" s="9"/>
      <c r="QP18" s="9"/>
      <c r="QQ18" s="9">
        <v>1</v>
      </c>
      <c r="QR18" s="9"/>
      <c r="QS18" s="9"/>
      <c r="QT18" s="9">
        <v>1</v>
      </c>
      <c r="QU18" s="9"/>
      <c r="QV18" s="9"/>
      <c r="QW18" s="9">
        <v>1</v>
      </c>
      <c r="QX18" s="9"/>
      <c r="QY18" s="9"/>
      <c r="QZ18" s="9">
        <v>1</v>
      </c>
      <c r="RA18" s="9"/>
      <c r="RB18" s="9"/>
      <c r="RC18" s="9">
        <v>1</v>
      </c>
      <c r="RD18" s="9"/>
      <c r="RE18" s="9"/>
      <c r="RF18" s="9">
        <v>1</v>
      </c>
      <c r="RG18" s="9"/>
      <c r="RH18" s="9"/>
      <c r="RI18" s="9">
        <v>1</v>
      </c>
      <c r="RJ18" s="9"/>
      <c r="RK18" s="9"/>
      <c r="RL18" s="9">
        <v>1</v>
      </c>
      <c r="RM18" s="9"/>
      <c r="RN18" s="9"/>
      <c r="RO18" s="9">
        <v>1</v>
      </c>
      <c r="RP18" s="9"/>
      <c r="RQ18" s="9"/>
      <c r="RR18" s="9">
        <v>1</v>
      </c>
      <c r="RS18" s="9"/>
      <c r="RT18" s="9"/>
      <c r="RU18" s="9">
        <v>1</v>
      </c>
      <c r="RV18" s="9"/>
      <c r="RW18" s="9"/>
      <c r="RX18" s="9">
        <v>1</v>
      </c>
      <c r="RY18" s="9"/>
      <c r="RZ18" s="9"/>
      <c r="SA18" s="9">
        <v>1</v>
      </c>
      <c r="SB18" s="9"/>
      <c r="SC18" s="9"/>
      <c r="SD18" s="9">
        <v>1</v>
      </c>
      <c r="SE18" s="9"/>
      <c r="SF18" s="9"/>
      <c r="SG18" s="9">
        <v>1</v>
      </c>
      <c r="SH18" s="9"/>
      <c r="SI18" s="9"/>
      <c r="SJ18" s="9">
        <v>1</v>
      </c>
      <c r="SK18" s="9"/>
      <c r="SL18" s="9"/>
      <c r="SM18" s="9">
        <v>1</v>
      </c>
      <c r="SN18" s="9"/>
      <c r="SO18" s="9"/>
      <c r="SP18" s="9">
        <v>1</v>
      </c>
      <c r="SQ18" s="9"/>
      <c r="SR18" s="9"/>
      <c r="SS18" s="9">
        <v>1</v>
      </c>
      <c r="ST18" s="9"/>
      <c r="SU18" s="9"/>
      <c r="SV18" s="9">
        <v>1</v>
      </c>
      <c r="SW18" s="9"/>
      <c r="SX18" s="9"/>
      <c r="SY18" s="9">
        <v>1</v>
      </c>
      <c r="SZ18" s="9"/>
      <c r="TA18" s="9"/>
      <c r="TB18" s="9">
        <v>1</v>
      </c>
      <c r="TC18" s="9"/>
      <c r="TD18" s="9"/>
      <c r="TE18" s="9">
        <v>1</v>
      </c>
      <c r="TF18" s="9"/>
      <c r="TG18" s="9"/>
      <c r="TH18" s="9">
        <v>1</v>
      </c>
      <c r="TI18" s="9"/>
      <c r="TJ18" s="9"/>
      <c r="TK18" s="9">
        <v>1</v>
      </c>
      <c r="TL18" s="9"/>
      <c r="TM18" s="9"/>
      <c r="TN18" s="9">
        <v>1</v>
      </c>
      <c r="TO18" s="9"/>
      <c r="TP18" s="9"/>
      <c r="TQ18" s="9">
        <v>1</v>
      </c>
      <c r="TR18" s="9"/>
      <c r="TS18" s="9"/>
      <c r="TT18" s="9">
        <v>1</v>
      </c>
      <c r="TU18" s="9"/>
      <c r="TV18" s="9"/>
      <c r="TW18" s="9">
        <v>1</v>
      </c>
      <c r="TX18" s="9"/>
      <c r="TY18" s="9"/>
      <c r="TZ18" s="9">
        <v>1</v>
      </c>
      <c r="UA18" s="9"/>
      <c r="UB18" s="9"/>
      <c r="UC18" s="9">
        <v>1</v>
      </c>
      <c r="UD18" s="9"/>
      <c r="UE18" s="9"/>
      <c r="UF18" s="9">
        <v>1</v>
      </c>
      <c r="UG18" s="9"/>
      <c r="UH18" s="9"/>
      <c r="UI18" s="9">
        <v>1</v>
      </c>
      <c r="UJ18" s="9"/>
      <c r="UK18" s="9"/>
      <c r="UL18" s="9">
        <v>1</v>
      </c>
      <c r="UM18" s="9"/>
      <c r="UN18" s="9"/>
      <c r="UO18" s="9">
        <v>1</v>
      </c>
      <c r="UP18" s="9"/>
      <c r="UQ18" s="9"/>
      <c r="UR18" s="9">
        <v>1</v>
      </c>
      <c r="US18" s="9"/>
      <c r="UT18" s="9"/>
      <c r="UU18" s="9">
        <v>1</v>
      </c>
      <c r="UV18" s="9"/>
      <c r="UW18" s="9"/>
      <c r="UX18" s="9">
        <v>1</v>
      </c>
      <c r="UY18" s="9"/>
      <c r="UZ18" s="9"/>
      <c r="VA18" s="9">
        <v>1</v>
      </c>
      <c r="VB18" s="9"/>
      <c r="VC18" s="9"/>
      <c r="VD18" s="9">
        <v>1</v>
      </c>
      <c r="VE18" s="9"/>
      <c r="VF18" s="9"/>
      <c r="VG18" s="9">
        <v>1</v>
      </c>
      <c r="VH18" s="9"/>
      <c r="VI18" s="9"/>
      <c r="VJ18" s="9">
        <v>1</v>
      </c>
      <c r="VK18" s="9"/>
      <c r="VL18" s="9"/>
      <c r="VM18" s="9">
        <v>1</v>
      </c>
      <c r="VN18" s="9"/>
      <c r="VO18" s="9"/>
      <c r="VP18" s="9">
        <v>1</v>
      </c>
      <c r="VQ18" s="9"/>
      <c r="VR18" s="9"/>
      <c r="VS18" s="9">
        <v>1</v>
      </c>
      <c r="VT18" s="9"/>
      <c r="VU18" s="9"/>
      <c r="VV18" s="9">
        <v>1</v>
      </c>
      <c r="VW18" s="9"/>
      <c r="VX18" s="9"/>
      <c r="VY18" s="9">
        <v>1</v>
      </c>
      <c r="VZ18" s="9"/>
      <c r="WA18" s="9"/>
      <c r="WB18" s="9">
        <v>1</v>
      </c>
      <c r="WC18" s="9"/>
      <c r="WD18" s="9"/>
      <c r="WE18" s="9">
        <v>1</v>
      </c>
      <c r="WF18" s="9"/>
      <c r="WG18" s="9"/>
      <c r="WH18" s="9">
        <v>1</v>
      </c>
      <c r="WI18" s="9"/>
      <c r="WJ18" s="9"/>
      <c r="WK18" s="9">
        <v>1</v>
      </c>
      <c r="WL18" s="9"/>
      <c r="WM18" s="9"/>
      <c r="WN18" s="9">
        <v>1</v>
      </c>
      <c r="WO18" s="9"/>
      <c r="WP18" s="9"/>
      <c r="WQ18" s="9">
        <v>1</v>
      </c>
      <c r="WR18" s="9"/>
      <c r="WS18" s="9"/>
      <c r="WT18" s="9">
        <v>1</v>
      </c>
      <c r="WU18" s="9"/>
      <c r="WV18" s="9"/>
      <c r="WW18" s="9">
        <v>1</v>
      </c>
      <c r="WX18" s="9"/>
      <c r="WY18" s="9"/>
      <c r="WZ18" s="9">
        <v>1</v>
      </c>
      <c r="XA18" s="9"/>
      <c r="XB18" s="9"/>
      <c r="XC18" s="9">
        <v>1</v>
      </c>
      <c r="XD18" s="9"/>
      <c r="XE18" s="9"/>
      <c r="XF18" s="9">
        <v>1</v>
      </c>
      <c r="XG18" s="9"/>
      <c r="XH18" s="9"/>
      <c r="XI18" s="9">
        <v>1</v>
      </c>
      <c r="XJ18" s="9"/>
      <c r="XK18" s="9"/>
      <c r="XL18" s="9">
        <v>1</v>
      </c>
      <c r="XM18" s="9"/>
      <c r="XN18" s="9"/>
      <c r="XO18" s="9">
        <v>1</v>
      </c>
      <c r="XP18" s="9"/>
      <c r="XQ18" s="9"/>
      <c r="XR18" s="9">
        <v>1</v>
      </c>
      <c r="XS18" s="9"/>
      <c r="XT18" s="9"/>
      <c r="XU18" s="9">
        <v>1</v>
      </c>
      <c r="XV18" s="9"/>
      <c r="XW18" s="9"/>
      <c r="XX18" s="9">
        <v>1</v>
      </c>
      <c r="XY18" s="9"/>
      <c r="XZ18" s="9"/>
      <c r="YA18" s="9">
        <v>1</v>
      </c>
      <c r="YB18" s="9"/>
      <c r="YC18" s="9"/>
      <c r="YD18" s="9">
        <v>1</v>
      </c>
      <c r="YE18" s="9"/>
      <c r="YF18" s="9"/>
      <c r="YG18" s="9">
        <v>1</v>
      </c>
      <c r="YH18" s="9"/>
      <c r="YI18" s="9"/>
      <c r="YJ18" s="9">
        <v>1</v>
      </c>
      <c r="YK18" s="9"/>
      <c r="YL18" s="9"/>
      <c r="YM18" s="9">
        <v>1</v>
      </c>
      <c r="YN18" s="9"/>
      <c r="YO18" s="9"/>
      <c r="YP18" s="9">
        <v>1</v>
      </c>
      <c r="YQ18" s="9"/>
      <c r="YR18" s="9"/>
      <c r="YS18" s="9">
        <v>1</v>
      </c>
      <c r="YT18" s="9"/>
      <c r="YU18" s="9"/>
      <c r="YV18" s="9">
        <v>1</v>
      </c>
      <c r="YW18" s="9"/>
      <c r="YX18" s="9"/>
      <c r="YY18" s="9">
        <v>1</v>
      </c>
      <c r="YZ18" s="9"/>
      <c r="ZA18" s="9"/>
      <c r="ZB18" s="9">
        <v>1</v>
      </c>
      <c r="ZC18" s="9"/>
      <c r="ZD18" s="9"/>
      <c r="ZE18" s="9">
        <v>1</v>
      </c>
      <c r="ZF18" s="9"/>
      <c r="ZG18" s="9"/>
      <c r="ZH18" s="9">
        <v>1</v>
      </c>
      <c r="ZI18" s="9"/>
      <c r="ZJ18" s="9"/>
      <c r="ZK18" s="9">
        <v>1</v>
      </c>
      <c r="ZL18" s="9"/>
      <c r="ZM18" s="9"/>
      <c r="ZN18" s="9">
        <v>1</v>
      </c>
      <c r="ZO18" s="9"/>
      <c r="ZP18" s="9"/>
      <c r="ZQ18" s="9">
        <v>1</v>
      </c>
      <c r="ZR18" s="9"/>
      <c r="ZS18" s="9"/>
      <c r="ZT18" s="9">
        <v>1</v>
      </c>
      <c r="ZU18" s="9"/>
      <c r="ZV18" s="9"/>
      <c r="ZW18" s="9">
        <v>1</v>
      </c>
      <c r="ZX18" s="9"/>
      <c r="ZY18" s="9"/>
      <c r="ZZ18" s="9">
        <v>1</v>
      </c>
      <c r="AAA18" s="9"/>
      <c r="AAB18" s="9"/>
      <c r="AAC18" s="9">
        <v>1</v>
      </c>
      <c r="AAD18" s="9"/>
      <c r="AAE18" s="9"/>
    </row>
    <row r="19" spans="1:707" ht="15.75" x14ac:dyDescent="0.25">
      <c r="A19" s="2">
        <v>6</v>
      </c>
      <c r="B19" s="1" t="s">
        <v>3265</v>
      </c>
      <c r="C19" s="9"/>
      <c r="D19" s="9">
        <v>1</v>
      </c>
      <c r="E19" s="9"/>
      <c r="F19" s="9"/>
      <c r="G19" s="9">
        <v>1</v>
      </c>
      <c r="H19" s="9"/>
      <c r="I19" s="9"/>
      <c r="J19" s="9">
        <v>1</v>
      </c>
      <c r="K19" s="9"/>
      <c r="L19" s="9">
        <v>1</v>
      </c>
      <c r="M19" s="9"/>
      <c r="N19" s="9"/>
      <c r="O19" s="9">
        <v>1</v>
      </c>
      <c r="P19" s="9"/>
      <c r="Q19" s="9"/>
      <c r="R19" s="9"/>
      <c r="S19" s="9">
        <v>1</v>
      </c>
      <c r="T19" s="9"/>
      <c r="U19" s="9"/>
      <c r="V19" s="9">
        <v>1</v>
      </c>
      <c r="W19" s="9"/>
      <c r="X19" s="9"/>
      <c r="Y19" s="9">
        <v>1</v>
      </c>
      <c r="Z19" s="9"/>
      <c r="AA19" s="9">
        <v>1</v>
      </c>
      <c r="AB19" s="9"/>
      <c r="AC19" s="9"/>
      <c r="AD19" s="9">
        <v>1</v>
      </c>
      <c r="AE19" s="9"/>
      <c r="AF19" s="9"/>
      <c r="AG19" s="9"/>
      <c r="AH19" s="9">
        <v>1</v>
      </c>
      <c r="AI19" s="9"/>
      <c r="AJ19" s="9"/>
      <c r="AK19" s="9">
        <v>1</v>
      </c>
      <c r="AL19" s="9"/>
      <c r="AM19" s="9"/>
      <c r="AN19" s="9">
        <v>1</v>
      </c>
      <c r="AO19" s="9"/>
      <c r="AP19" s="9"/>
      <c r="AQ19" s="9">
        <v>1</v>
      </c>
      <c r="AR19" s="9"/>
      <c r="AS19" s="9">
        <v>1</v>
      </c>
      <c r="AT19" s="9"/>
      <c r="AU19" s="9"/>
      <c r="AV19" s="9">
        <v>1</v>
      </c>
      <c r="AW19" s="9"/>
      <c r="AX19" s="9"/>
      <c r="AY19" s="9">
        <v>1</v>
      </c>
      <c r="AZ19" s="9"/>
      <c r="BA19" s="9"/>
      <c r="BB19" s="9">
        <v>1</v>
      </c>
      <c r="BC19" s="9"/>
      <c r="BD19" s="9"/>
      <c r="BE19" s="9">
        <v>1</v>
      </c>
      <c r="BF19" s="9"/>
      <c r="BG19" s="9"/>
      <c r="BH19" s="9"/>
      <c r="BI19" s="9">
        <v>1</v>
      </c>
      <c r="BJ19" s="9"/>
      <c r="BK19" s="9"/>
      <c r="BL19" s="9">
        <v>1</v>
      </c>
      <c r="BM19" s="9"/>
      <c r="BN19" s="9"/>
      <c r="BO19" s="9">
        <v>1</v>
      </c>
      <c r="BP19" s="9"/>
      <c r="BQ19" s="9">
        <v>1</v>
      </c>
      <c r="BR19" s="9"/>
      <c r="BS19" s="9"/>
      <c r="BT19" s="9"/>
      <c r="BU19" s="9">
        <v>1</v>
      </c>
      <c r="BV19" s="9"/>
      <c r="BW19" s="9">
        <v>1</v>
      </c>
      <c r="BX19" s="9"/>
      <c r="BY19" s="9"/>
      <c r="BZ19" s="9">
        <v>1</v>
      </c>
      <c r="CA19" s="9"/>
      <c r="CB19" s="9"/>
      <c r="CC19" s="9">
        <v>1</v>
      </c>
      <c r="CD19" s="9"/>
      <c r="CE19" s="9"/>
      <c r="CF19" s="9">
        <v>1</v>
      </c>
      <c r="CG19" s="9"/>
      <c r="CH19" s="9"/>
      <c r="CI19" s="9">
        <v>1</v>
      </c>
      <c r="CJ19" s="9"/>
      <c r="CK19" s="9"/>
      <c r="CL19" s="9">
        <v>1</v>
      </c>
      <c r="CM19" s="9"/>
      <c r="CN19" s="9"/>
      <c r="CO19" s="9"/>
      <c r="CP19" s="9">
        <v>1</v>
      </c>
      <c r="CQ19" s="9"/>
      <c r="CR19" s="9"/>
      <c r="CS19" s="9">
        <v>1</v>
      </c>
      <c r="CT19" s="9"/>
      <c r="CU19" s="9"/>
      <c r="CV19" s="9">
        <v>1</v>
      </c>
      <c r="CW19" s="9"/>
      <c r="CX19" s="9">
        <v>1</v>
      </c>
      <c r="CY19" s="9"/>
      <c r="CZ19" s="9"/>
      <c r="DA19" s="9"/>
      <c r="DB19" s="9">
        <v>1</v>
      </c>
      <c r="DC19" s="9"/>
      <c r="DD19" s="9"/>
      <c r="DE19" s="9">
        <v>1</v>
      </c>
      <c r="DF19" s="9"/>
      <c r="DG19" s="9">
        <v>1</v>
      </c>
      <c r="DH19" s="9"/>
      <c r="DI19" s="9"/>
      <c r="DJ19" s="9">
        <v>1</v>
      </c>
      <c r="DK19" s="9"/>
      <c r="DL19" s="9"/>
      <c r="DM19" s="9"/>
      <c r="DN19" s="9">
        <v>1</v>
      </c>
      <c r="DO19" s="9"/>
      <c r="DP19" s="9">
        <v>1</v>
      </c>
      <c r="DQ19" s="9"/>
      <c r="DR19" s="9"/>
      <c r="DS19" s="9">
        <v>1</v>
      </c>
      <c r="DT19" s="9"/>
      <c r="DU19" s="9"/>
      <c r="DV19" s="9">
        <v>1</v>
      </c>
      <c r="DW19" s="9"/>
      <c r="DX19" s="9"/>
      <c r="DY19" s="9">
        <v>1</v>
      </c>
      <c r="DZ19" s="9"/>
      <c r="EA19" s="9"/>
      <c r="EB19" s="9">
        <v>1</v>
      </c>
      <c r="EC19" s="9"/>
      <c r="ED19" s="9"/>
      <c r="EE19" s="9">
        <v>1</v>
      </c>
      <c r="EF19" s="9"/>
      <c r="EG19" s="9"/>
      <c r="EH19" s="9">
        <v>1</v>
      </c>
      <c r="EI19" s="9"/>
      <c r="EJ19" s="9"/>
      <c r="EK19" s="9">
        <v>1</v>
      </c>
      <c r="EL19" s="9"/>
      <c r="EM19" s="9"/>
      <c r="EN19" s="9"/>
      <c r="EO19" s="9">
        <v>1</v>
      </c>
      <c r="EP19" s="9"/>
      <c r="EQ19" s="9">
        <v>1</v>
      </c>
      <c r="ER19" s="9"/>
      <c r="ES19" s="9"/>
      <c r="ET19" s="9">
        <v>1</v>
      </c>
      <c r="EU19" s="9"/>
      <c r="EV19" s="9"/>
      <c r="EW19" s="9">
        <v>1</v>
      </c>
      <c r="EX19" s="9"/>
      <c r="EY19" s="9"/>
      <c r="EZ19" s="9">
        <v>1</v>
      </c>
      <c r="FA19" s="9"/>
      <c r="FB19" s="9"/>
      <c r="FC19" s="9">
        <v>1</v>
      </c>
      <c r="FD19" s="9"/>
      <c r="FE19" s="9"/>
      <c r="FF19" s="9">
        <v>1</v>
      </c>
      <c r="FG19" s="9"/>
      <c r="FH19" s="9"/>
      <c r="FI19" s="9">
        <v>1</v>
      </c>
      <c r="FJ19" s="9"/>
      <c r="FK19" s="9"/>
      <c r="FL19" s="9">
        <v>1</v>
      </c>
      <c r="FM19" s="9"/>
      <c r="FN19" s="9"/>
      <c r="FO19" s="9">
        <v>1</v>
      </c>
      <c r="FP19" s="9"/>
      <c r="FQ19" s="9"/>
      <c r="FR19" s="9">
        <v>1</v>
      </c>
      <c r="FS19" s="9"/>
      <c r="FT19" s="9"/>
      <c r="FU19" s="9">
        <v>1</v>
      </c>
      <c r="FV19" s="9"/>
      <c r="FW19" s="9"/>
      <c r="FX19" s="9">
        <v>1</v>
      </c>
      <c r="FY19" s="9"/>
      <c r="FZ19" s="9"/>
      <c r="GA19" s="9">
        <v>1</v>
      </c>
      <c r="GB19" s="9"/>
      <c r="GC19" s="9"/>
      <c r="GD19" s="9">
        <v>1</v>
      </c>
      <c r="GE19" s="9"/>
      <c r="GF19" s="9"/>
      <c r="GG19" s="9">
        <v>1</v>
      </c>
      <c r="GH19" s="9"/>
      <c r="GI19" s="9"/>
      <c r="GJ19" s="9">
        <v>1</v>
      </c>
      <c r="GK19" s="9"/>
      <c r="GL19" s="9"/>
      <c r="GM19" s="9">
        <v>1</v>
      </c>
      <c r="GN19" s="9"/>
      <c r="GO19" s="9"/>
      <c r="GP19" s="9">
        <v>1</v>
      </c>
      <c r="GQ19" s="9"/>
      <c r="GR19" s="9"/>
      <c r="GS19" s="9">
        <v>1</v>
      </c>
      <c r="GT19" s="9"/>
      <c r="GU19" s="9"/>
      <c r="GV19" s="9">
        <v>1</v>
      </c>
      <c r="GW19" s="9"/>
      <c r="GX19" s="9"/>
      <c r="GY19" s="9">
        <v>1</v>
      </c>
      <c r="GZ19" s="9"/>
      <c r="HA19" s="9"/>
      <c r="HB19" s="9">
        <v>1</v>
      </c>
      <c r="HC19" s="9"/>
      <c r="HD19" s="9"/>
      <c r="HE19" s="9">
        <v>1</v>
      </c>
      <c r="HF19" s="9"/>
      <c r="HG19" s="9"/>
      <c r="HH19" s="9">
        <v>1</v>
      </c>
      <c r="HI19" s="9"/>
      <c r="HJ19" s="9"/>
      <c r="HK19" s="9">
        <v>1</v>
      </c>
      <c r="HL19" s="9"/>
      <c r="HM19" s="9"/>
      <c r="HN19" s="9">
        <v>1</v>
      </c>
      <c r="HO19" s="9"/>
      <c r="HP19" s="9"/>
      <c r="HQ19" s="9">
        <v>1</v>
      </c>
      <c r="HR19" s="9"/>
      <c r="HS19" s="9"/>
      <c r="HT19" s="9">
        <v>1</v>
      </c>
      <c r="HU19" s="9"/>
      <c r="HV19" s="9"/>
      <c r="HW19" s="9">
        <v>1</v>
      </c>
      <c r="HX19" s="9"/>
      <c r="HY19" s="9"/>
      <c r="HZ19" s="9">
        <v>1</v>
      </c>
      <c r="IA19" s="9"/>
      <c r="IB19" s="9"/>
      <c r="IC19" s="9">
        <v>1</v>
      </c>
      <c r="ID19" s="9"/>
      <c r="IE19" s="9"/>
      <c r="IF19" s="9">
        <v>1</v>
      </c>
      <c r="IG19" s="9"/>
      <c r="IH19" s="9"/>
      <c r="II19" s="9">
        <v>1</v>
      </c>
      <c r="IJ19" s="9"/>
      <c r="IK19" s="9"/>
      <c r="IL19" s="9">
        <v>1</v>
      </c>
      <c r="IM19" s="9"/>
      <c r="IN19" s="9"/>
      <c r="IO19" s="9">
        <v>1</v>
      </c>
      <c r="IP19" s="9"/>
      <c r="IQ19" s="9"/>
      <c r="IR19" s="9">
        <v>1</v>
      </c>
      <c r="IS19" s="9"/>
      <c r="IT19" s="9"/>
      <c r="IU19" s="9">
        <v>1</v>
      </c>
      <c r="IV19" s="9"/>
      <c r="IW19" s="9"/>
      <c r="IX19" s="9">
        <v>1</v>
      </c>
      <c r="IY19" s="9"/>
      <c r="IZ19" s="9"/>
      <c r="JA19" s="9">
        <v>1</v>
      </c>
      <c r="JB19" s="9"/>
      <c r="JC19" s="9"/>
      <c r="JD19" s="9">
        <v>1</v>
      </c>
      <c r="JE19" s="9"/>
      <c r="JF19" s="9"/>
      <c r="JG19" s="9">
        <v>1</v>
      </c>
      <c r="JH19" s="9"/>
      <c r="JI19" s="9"/>
      <c r="JJ19" s="9">
        <v>1</v>
      </c>
      <c r="JK19" s="9"/>
      <c r="JL19" s="9"/>
      <c r="JM19" s="9">
        <v>1</v>
      </c>
      <c r="JN19" s="9"/>
      <c r="JO19" s="9"/>
      <c r="JP19" s="9">
        <v>1</v>
      </c>
      <c r="JQ19" s="9"/>
      <c r="JR19" s="9"/>
      <c r="JS19" s="9">
        <v>1</v>
      </c>
      <c r="JT19" s="9"/>
      <c r="JU19" s="9"/>
      <c r="JV19" s="9">
        <v>1</v>
      </c>
      <c r="JW19" s="9"/>
      <c r="JX19" s="9"/>
      <c r="JY19" s="9">
        <v>1</v>
      </c>
      <c r="JZ19" s="9"/>
      <c r="KA19" s="9"/>
      <c r="KB19" s="9">
        <v>1</v>
      </c>
      <c r="KC19" s="9"/>
      <c r="KD19" s="9"/>
      <c r="KE19" s="9">
        <v>1</v>
      </c>
      <c r="KF19" s="9"/>
      <c r="KG19" s="9"/>
      <c r="KH19" s="9">
        <v>1</v>
      </c>
      <c r="KI19" s="9"/>
      <c r="KJ19" s="9"/>
      <c r="KK19" s="9">
        <v>1</v>
      </c>
      <c r="KL19" s="9"/>
      <c r="KM19" s="9"/>
      <c r="KN19" s="9">
        <v>1</v>
      </c>
      <c r="KO19" s="9"/>
      <c r="KP19" s="9"/>
      <c r="KQ19" s="9">
        <v>1</v>
      </c>
      <c r="KR19" s="9"/>
      <c r="KS19" s="9"/>
      <c r="KT19" s="9">
        <v>1</v>
      </c>
      <c r="KU19" s="9"/>
      <c r="KV19" s="9"/>
      <c r="KW19" s="9">
        <v>1</v>
      </c>
      <c r="KX19" s="9"/>
      <c r="KY19" s="9"/>
      <c r="KZ19" s="9">
        <v>1</v>
      </c>
      <c r="LA19" s="9"/>
      <c r="LB19" s="9"/>
      <c r="LC19" s="9">
        <v>1</v>
      </c>
      <c r="LD19" s="9"/>
      <c r="LE19" s="9"/>
      <c r="LF19" s="9">
        <v>1</v>
      </c>
      <c r="LG19" s="9"/>
      <c r="LH19" s="9"/>
      <c r="LI19" s="9">
        <v>1</v>
      </c>
      <c r="LJ19" s="9"/>
      <c r="LK19" s="9"/>
      <c r="LL19" s="9">
        <v>1</v>
      </c>
      <c r="LM19" s="9"/>
      <c r="LN19" s="9"/>
      <c r="LO19" s="9">
        <v>1</v>
      </c>
      <c r="LP19" s="9"/>
      <c r="LQ19" s="9"/>
      <c r="LR19" s="9">
        <v>1</v>
      </c>
      <c r="LS19" s="9"/>
      <c r="LT19" s="9"/>
      <c r="LU19" s="9">
        <v>1</v>
      </c>
      <c r="LV19" s="9"/>
      <c r="LW19" s="9"/>
      <c r="LX19" s="9">
        <v>1</v>
      </c>
      <c r="LY19" s="9"/>
      <c r="LZ19" s="9"/>
      <c r="MA19" s="9">
        <v>1</v>
      </c>
      <c r="MB19" s="9"/>
      <c r="MC19" s="9"/>
      <c r="MD19" s="9">
        <v>1</v>
      </c>
      <c r="ME19" s="9"/>
      <c r="MF19" s="9"/>
      <c r="MG19" s="9">
        <v>1</v>
      </c>
      <c r="MH19" s="9"/>
      <c r="MI19" s="9"/>
      <c r="MJ19" s="9">
        <v>1</v>
      </c>
      <c r="MK19" s="9"/>
      <c r="ML19" s="9"/>
      <c r="MM19" s="9">
        <v>1</v>
      </c>
      <c r="MN19" s="9"/>
      <c r="MO19" s="9"/>
      <c r="MP19" s="9">
        <v>1</v>
      </c>
      <c r="MQ19" s="9"/>
      <c r="MR19" s="9"/>
      <c r="MS19" s="9">
        <v>1</v>
      </c>
      <c r="MT19" s="9"/>
      <c r="MU19" s="9"/>
      <c r="MV19" s="9">
        <v>1</v>
      </c>
      <c r="MW19" s="9"/>
      <c r="MX19" s="9"/>
      <c r="MY19" s="9">
        <v>1</v>
      </c>
      <c r="MZ19" s="9"/>
      <c r="NA19" s="9"/>
      <c r="NB19" s="9">
        <v>1</v>
      </c>
      <c r="NC19" s="9"/>
      <c r="ND19" s="9"/>
      <c r="NE19" s="9">
        <v>1</v>
      </c>
      <c r="NF19" s="9"/>
      <c r="NG19" s="9"/>
      <c r="NH19" s="9">
        <v>1</v>
      </c>
      <c r="NI19" s="9"/>
      <c r="NJ19" s="9"/>
      <c r="NK19" s="9">
        <v>1</v>
      </c>
      <c r="NL19" s="9"/>
      <c r="NM19" s="9"/>
      <c r="NN19" s="9">
        <v>1</v>
      </c>
      <c r="NO19" s="9"/>
      <c r="NP19" s="9"/>
      <c r="NQ19" s="9">
        <v>1</v>
      </c>
      <c r="NR19" s="9"/>
      <c r="NS19" s="9"/>
      <c r="NT19" s="9">
        <v>1</v>
      </c>
      <c r="NU19" s="9"/>
      <c r="NV19" s="9"/>
      <c r="NW19" s="9">
        <v>1</v>
      </c>
      <c r="NX19" s="9"/>
      <c r="NY19" s="9"/>
      <c r="NZ19" s="9">
        <v>1</v>
      </c>
      <c r="OA19" s="9"/>
      <c r="OB19" s="9"/>
      <c r="OC19" s="9">
        <v>1</v>
      </c>
      <c r="OD19" s="9"/>
      <c r="OE19" s="9"/>
      <c r="OF19" s="9">
        <v>1</v>
      </c>
      <c r="OG19" s="9"/>
      <c r="OH19" s="9"/>
      <c r="OI19" s="9">
        <v>1</v>
      </c>
      <c r="OJ19" s="9"/>
      <c r="OK19" s="9"/>
      <c r="OL19" s="9">
        <v>1</v>
      </c>
      <c r="OM19" s="9"/>
      <c r="ON19" s="9"/>
      <c r="OO19" s="9">
        <v>1</v>
      </c>
      <c r="OP19" s="9"/>
      <c r="OQ19" s="9"/>
      <c r="OR19" s="9">
        <v>1</v>
      </c>
      <c r="OS19" s="9"/>
      <c r="OT19" s="9"/>
      <c r="OU19" s="9">
        <v>1</v>
      </c>
      <c r="OV19" s="9"/>
      <c r="OW19" s="9"/>
      <c r="OX19" s="9">
        <v>1</v>
      </c>
      <c r="OY19" s="9"/>
      <c r="OZ19" s="9"/>
      <c r="PA19" s="9">
        <v>1</v>
      </c>
      <c r="PB19" s="9"/>
      <c r="PC19" s="9"/>
      <c r="PD19" s="9">
        <v>1</v>
      </c>
      <c r="PE19" s="9"/>
      <c r="PF19" s="9"/>
      <c r="PG19" s="9">
        <v>1</v>
      </c>
      <c r="PH19" s="9"/>
      <c r="PI19" s="9"/>
      <c r="PJ19" s="9">
        <v>1</v>
      </c>
      <c r="PK19" s="9"/>
      <c r="PL19" s="9"/>
      <c r="PM19" s="9">
        <v>1</v>
      </c>
      <c r="PN19" s="9"/>
      <c r="PO19" s="9"/>
      <c r="PP19" s="9">
        <v>1</v>
      </c>
      <c r="PQ19" s="9"/>
      <c r="PR19" s="9"/>
      <c r="PS19" s="9">
        <v>1</v>
      </c>
      <c r="PT19" s="9"/>
      <c r="PU19" s="9"/>
      <c r="PV19" s="9">
        <v>1</v>
      </c>
      <c r="PW19" s="9"/>
      <c r="PX19" s="9"/>
      <c r="PY19" s="9">
        <v>1</v>
      </c>
      <c r="PZ19" s="9"/>
      <c r="QA19" s="9"/>
      <c r="QB19" s="9">
        <v>1</v>
      </c>
      <c r="QC19" s="9"/>
      <c r="QD19" s="9"/>
      <c r="QE19" s="9">
        <v>1</v>
      </c>
      <c r="QF19" s="9"/>
      <c r="QG19" s="9"/>
      <c r="QH19" s="9">
        <v>1</v>
      </c>
      <c r="QI19" s="9"/>
      <c r="QJ19" s="9"/>
      <c r="QK19" s="9">
        <v>1</v>
      </c>
      <c r="QL19" s="9"/>
      <c r="QM19" s="9"/>
      <c r="QN19" s="9">
        <v>1</v>
      </c>
      <c r="QO19" s="9"/>
      <c r="QP19" s="9"/>
      <c r="QQ19" s="9">
        <v>1</v>
      </c>
      <c r="QR19" s="9"/>
      <c r="QS19" s="9"/>
      <c r="QT19" s="9">
        <v>1</v>
      </c>
      <c r="QU19" s="9"/>
      <c r="QV19" s="9"/>
      <c r="QW19" s="9">
        <v>1</v>
      </c>
      <c r="QX19" s="9"/>
      <c r="QY19" s="9"/>
      <c r="QZ19" s="9">
        <v>1</v>
      </c>
      <c r="RA19" s="9"/>
      <c r="RB19" s="9"/>
      <c r="RC19" s="9">
        <v>1</v>
      </c>
      <c r="RD19" s="9"/>
      <c r="RE19" s="9"/>
      <c r="RF19" s="9">
        <v>1</v>
      </c>
      <c r="RG19" s="9"/>
      <c r="RH19" s="9"/>
      <c r="RI19" s="9">
        <v>1</v>
      </c>
      <c r="RJ19" s="9"/>
      <c r="RK19" s="9"/>
      <c r="RL19" s="9">
        <v>1</v>
      </c>
      <c r="RM19" s="9"/>
      <c r="RN19" s="9"/>
      <c r="RO19" s="9">
        <v>1</v>
      </c>
      <c r="RP19" s="9"/>
      <c r="RQ19" s="9"/>
      <c r="RR19" s="9">
        <v>1</v>
      </c>
      <c r="RS19" s="9"/>
      <c r="RT19" s="9"/>
      <c r="RU19" s="9">
        <v>1</v>
      </c>
      <c r="RV19" s="9"/>
      <c r="RW19" s="9"/>
      <c r="RX19" s="9">
        <v>1</v>
      </c>
      <c r="RY19" s="9"/>
      <c r="RZ19" s="9"/>
      <c r="SA19" s="9">
        <v>1</v>
      </c>
      <c r="SB19" s="9"/>
      <c r="SC19" s="9"/>
      <c r="SD19" s="9">
        <v>1</v>
      </c>
      <c r="SE19" s="9"/>
      <c r="SF19" s="9"/>
      <c r="SG19" s="9">
        <v>1</v>
      </c>
      <c r="SH19" s="9"/>
      <c r="SI19" s="9"/>
      <c r="SJ19" s="9">
        <v>1</v>
      </c>
      <c r="SK19" s="9"/>
      <c r="SL19" s="9"/>
      <c r="SM19" s="9">
        <v>1</v>
      </c>
      <c r="SN19" s="9"/>
      <c r="SO19" s="9"/>
      <c r="SP19" s="9">
        <v>1</v>
      </c>
      <c r="SQ19" s="9"/>
      <c r="SR19" s="9"/>
      <c r="SS19" s="9">
        <v>1</v>
      </c>
      <c r="ST19" s="9"/>
      <c r="SU19" s="9"/>
      <c r="SV19" s="9">
        <v>1</v>
      </c>
      <c r="SW19" s="9"/>
      <c r="SX19" s="9"/>
      <c r="SY19" s="9">
        <v>1</v>
      </c>
      <c r="SZ19" s="9"/>
      <c r="TA19" s="9"/>
      <c r="TB19" s="9">
        <v>1</v>
      </c>
      <c r="TC19" s="9"/>
      <c r="TD19" s="9"/>
      <c r="TE19" s="9">
        <v>1</v>
      </c>
      <c r="TF19" s="9"/>
      <c r="TG19" s="9"/>
      <c r="TH19" s="9">
        <v>1</v>
      </c>
      <c r="TI19" s="9"/>
      <c r="TJ19" s="9"/>
      <c r="TK19" s="9">
        <v>1</v>
      </c>
      <c r="TL19" s="9"/>
      <c r="TM19" s="9"/>
      <c r="TN19" s="9">
        <v>1</v>
      </c>
      <c r="TO19" s="9"/>
      <c r="TP19" s="9"/>
      <c r="TQ19" s="9">
        <v>1</v>
      </c>
      <c r="TR19" s="9"/>
      <c r="TS19" s="9"/>
      <c r="TT19" s="9">
        <v>1</v>
      </c>
      <c r="TU19" s="9"/>
      <c r="TV19" s="9"/>
      <c r="TW19" s="9">
        <v>1</v>
      </c>
      <c r="TX19" s="9"/>
      <c r="TY19" s="9"/>
      <c r="TZ19" s="9">
        <v>1</v>
      </c>
      <c r="UA19" s="9"/>
      <c r="UB19" s="9"/>
      <c r="UC19" s="9">
        <v>1</v>
      </c>
      <c r="UD19" s="9"/>
      <c r="UE19" s="9"/>
      <c r="UF19" s="9">
        <v>1</v>
      </c>
      <c r="UG19" s="9"/>
      <c r="UH19" s="9"/>
      <c r="UI19" s="9">
        <v>1</v>
      </c>
      <c r="UJ19" s="9"/>
      <c r="UK19" s="9"/>
      <c r="UL19" s="9">
        <v>1</v>
      </c>
      <c r="UM19" s="9"/>
      <c r="UN19" s="9"/>
      <c r="UO19" s="9">
        <v>1</v>
      </c>
      <c r="UP19" s="9"/>
      <c r="UQ19" s="9"/>
      <c r="UR19" s="9">
        <v>1</v>
      </c>
      <c r="US19" s="9"/>
      <c r="UT19" s="9"/>
      <c r="UU19" s="9">
        <v>1</v>
      </c>
      <c r="UV19" s="9"/>
      <c r="UW19" s="9"/>
      <c r="UX19" s="9">
        <v>1</v>
      </c>
      <c r="UY19" s="9"/>
      <c r="UZ19" s="9"/>
      <c r="VA19" s="9">
        <v>1</v>
      </c>
      <c r="VB19" s="9"/>
      <c r="VC19" s="9"/>
      <c r="VD19" s="9">
        <v>1</v>
      </c>
      <c r="VE19" s="9"/>
      <c r="VF19" s="9"/>
      <c r="VG19" s="9">
        <v>1</v>
      </c>
      <c r="VH19" s="9"/>
      <c r="VI19" s="9"/>
      <c r="VJ19" s="9">
        <v>1</v>
      </c>
      <c r="VK19" s="9"/>
      <c r="VL19" s="9"/>
      <c r="VM19" s="9">
        <v>1</v>
      </c>
      <c r="VN19" s="9"/>
      <c r="VO19" s="9"/>
      <c r="VP19" s="9">
        <v>1</v>
      </c>
      <c r="VQ19" s="9"/>
      <c r="VR19" s="9"/>
      <c r="VS19" s="9">
        <v>1</v>
      </c>
      <c r="VT19" s="9"/>
      <c r="VU19" s="9"/>
      <c r="VV19" s="9">
        <v>1</v>
      </c>
      <c r="VW19" s="9"/>
      <c r="VX19" s="9"/>
      <c r="VY19" s="9">
        <v>1</v>
      </c>
      <c r="VZ19" s="9"/>
      <c r="WA19" s="9"/>
      <c r="WB19" s="9">
        <v>1</v>
      </c>
      <c r="WC19" s="9"/>
      <c r="WD19" s="9"/>
      <c r="WE19" s="9">
        <v>1</v>
      </c>
      <c r="WF19" s="9"/>
      <c r="WG19" s="9"/>
      <c r="WH19" s="9">
        <v>1</v>
      </c>
      <c r="WI19" s="9"/>
      <c r="WJ19" s="9"/>
      <c r="WK19" s="9">
        <v>1</v>
      </c>
      <c r="WL19" s="9"/>
      <c r="WM19" s="9"/>
      <c r="WN19" s="9">
        <v>1</v>
      </c>
      <c r="WO19" s="9"/>
      <c r="WP19" s="9"/>
      <c r="WQ19" s="9">
        <v>1</v>
      </c>
      <c r="WR19" s="9"/>
      <c r="WS19" s="9"/>
      <c r="WT19" s="9">
        <v>1</v>
      </c>
      <c r="WU19" s="9"/>
      <c r="WV19" s="9"/>
      <c r="WW19" s="9">
        <v>1</v>
      </c>
      <c r="WX19" s="9"/>
      <c r="WY19" s="9"/>
      <c r="WZ19" s="9">
        <v>1</v>
      </c>
      <c r="XA19" s="9"/>
      <c r="XB19" s="9"/>
      <c r="XC19" s="9">
        <v>1</v>
      </c>
      <c r="XD19" s="9"/>
      <c r="XE19" s="9"/>
      <c r="XF19" s="9">
        <v>1</v>
      </c>
      <c r="XG19" s="9"/>
      <c r="XH19" s="9"/>
      <c r="XI19" s="9">
        <v>1</v>
      </c>
      <c r="XJ19" s="9"/>
      <c r="XK19" s="9"/>
      <c r="XL19" s="9">
        <v>1</v>
      </c>
      <c r="XM19" s="9"/>
      <c r="XN19" s="9"/>
      <c r="XO19" s="9">
        <v>1</v>
      </c>
      <c r="XP19" s="9"/>
      <c r="XQ19" s="9"/>
      <c r="XR19" s="9">
        <v>1</v>
      </c>
      <c r="XS19" s="9"/>
      <c r="XT19" s="9"/>
      <c r="XU19" s="9">
        <v>1</v>
      </c>
      <c r="XV19" s="9"/>
      <c r="XW19" s="9"/>
      <c r="XX19" s="9">
        <v>1</v>
      </c>
      <c r="XY19" s="9"/>
      <c r="XZ19" s="9"/>
      <c r="YA19" s="9">
        <v>1</v>
      </c>
      <c r="YB19" s="9"/>
      <c r="YC19" s="9"/>
      <c r="YD19" s="9">
        <v>1</v>
      </c>
      <c r="YE19" s="9"/>
      <c r="YF19" s="9"/>
      <c r="YG19" s="9">
        <v>1</v>
      </c>
      <c r="YH19" s="9"/>
      <c r="YI19" s="9"/>
      <c r="YJ19" s="9">
        <v>1</v>
      </c>
      <c r="YK19" s="9"/>
      <c r="YL19" s="9"/>
      <c r="YM19" s="9">
        <v>1</v>
      </c>
      <c r="YN19" s="9"/>
      <c r="YO19" s="9"/>
      <c r="YP19" s="9">
        <v>1</v>
      </c>
      <c r="YQ19" s="9"/>
      <c r="YR19" s="9"/>
      <c r="YS19" s="9">
        <v>1</v>
      </c>
      <c r="YT19" s="9"/>
      <c r="YU19" s="9"/>
      <c r="YV19" s="9">
        <v>1</v>
      </c>
      <c r="YW19" s="9"/>
      <c r="YX19" s="9"/>
      <c r="YY19" s="9">
        <v>1</v>
      </c>
      <c r="YZ19" s="9"/>
      <c r="ZA19" s="9"/>
      <c r="ZB19" s="9">
        <v>1</v>
      </c>
      <c r="ZC19" s="9"/>
      <c r="ZD19" s="9"/>
      <c r="ZE19" s="9">
        <v>1</v>
      </c>
      <c r="ZF19" s="9"/>
      <c r="ZG19" s="9"/>
      <c r="ZH19" s="9">
        <v>1</v>
      </c>
      <c r="ZI19" s="9"/>
      <c r="ZJ19" s="9"/>
      <c r="ZK19" s="9">
        <v>1</v>
      </c>
      <c r="ZL19" s="9"/>
      <c r="ZM19" s="9"/>
      <c r="ZN19" s="9">
        <v>1</v>
      </c>
      <c r="ZO19" s="9"/>
      <c r="ZP19" s="9"/>
      <c r="ZQ19" s="9">
        <v>1</v>
      </c>
      <c r="ZR19" s="9"/>
      <c r="ZS19" s="9"/>
      <c r="ZT19" s="9">
        <v>1</v>
      </c>
      <c r="ZU19" s="9"/>
      <c r="ZV19" s="9"/>
      <c r="ZW19" s="9">
        <v>1</v>
      </c>
      <c r="ZX19" s="9"/>
      <c r="ZY19" s="9"/>
      <c r="ZZ19" s="9">
        <v>1</v>
      </c>
      <c r="AAA19" s="9"/>
      <c r="AAB19" s="9"/>
      <c r="AAC19" s="9">
        <v>1</v>
      </c>
      <c r="AAD19" s="9"/>
      <c r="AAE19" s="9"/>
    </row>
    <row r="20" spans="1:707" ht="15.75" x14ac:dyDescent="0.25">
      <c r="A20" s="2">
        <v>7</v>
      </c>
      <c r="B20" s="1" t="s">
        <v>3266</v>
      </c>
      <c r="C20" s="9"/>
      <c r="D20" s="9">
        <v>1</v>
      </c>
      <c r="E20" s="9"/>
      <c r="F20" s="9"/>
      <c r="G20" s="9">
        <v>1</v>
      </c>
      <c r="H20" s="9"/>
      <c r="I20" s="9"/>
      <c r="J20" s="9">
        <v>1</v>
      </c>
      <c r="K20" s="9"/>
      <c r="L20" s="9">
        <v>1</v>
      </c>
      <c r="M20" s="9"/>
      <c r="N20" s="9"/>
      <c r="O20" s="9">
        <v>1</v>
      </c>
      <c r="P20" s="9"/>
      <c r="Q20" s="9"/>
      <c r="R20" s="9"/>
      <c r="S20" s="9">
        <v>1</v>
      </c>
      <c r="T20" s="9"/>
      <c r="U20" s="9"/>
      <c r="V20" s="9">
        <v>1</v>
      </c>
      <c r="W20" s="9"/>
      <c r="X20" s="9"/>
      <c r="Y20" s="9">
        <v>1</v>
      </c>
      <c r="Z20" s="9"/>
      <c r="AA20" s="9">
        <v>1</v>
      </c>
      <c r="AB20" s="9"/>
      <c r="AC20" s="9"/>
      <c r="AD20" s="9">
        <v>1</v>
      </c>
      <c r="AE20" s="9"/>
      <c r="AF20" s="9"/>
      <c r="AG20" s="9"/>
      <c r="AH20" s="9">
        <v>1</v>
      </c>
      <c r="AI20" s="9"/>
      <c r="AJ20" s="9"/>
      <c r="AK20" s="9">
        <v>1</v>
      </c>
      <c r="AL20" s="9"/>
      <c r="AM20" s="9"/>
      <c r="AN20" s="9">
        <v>1</v>
      </c>
      <c r="AO20" s="9"/>
      <c r="AP20" s="9"/>
      <c r="AQ20" s="9">
        <v>1</v>
      </c>
      <c r="AR20" s="9"/>
      <c r="AS20" s="9">
        <v>1</v>
      </c>
      <c r="AT20" s="9"/>
      <c r="AU20" s="9"/>
      <c r="AV20" s="9"/>
      <c r="AW20" s="9">
        <v>1</v>
      </c>
      <c r="AX20" s="9"/>
      <c r="AY20" s="9">
        <v>1</v>
      </c>
      <c r="AZ20" s="9"/>
      <c r="BA20" s="9"/>
      <c r="BB20" s="9">
        <v>1</v>
      </c>
      <c r="BC20" s="9"/>
      <c r="BD20" s="9"/>
      <c r="BE20" s="9">
        <v>1</v>
      </c>
      <c r="BF20" s="9"/>
      <c r="BG20" s="9"/>
      <c r="BH20" s="9"/>
      <c r="BI20" s="9">
        <v>1</v>
      </c>
      <c r="BJ20" s="9"/>
      <c r="BK20" s="9"/>
      <c r="BL20" s="9">
        <v>1</v>
      </c>
      <c r="BM20" s="9"/>
      <c r="BN20" s="9"/>
      <c r="BO20" s="9">
        <v>1</v>
      </c>
      <c r="BP20" s="9"/>
      <c r="BQ20" s="9">
        <v>1</v>
      </c>
      <c r="BR20" s="9"/>
      <c r="BS20" s="9"/>
      <c r="BT20" s="9"/>
      <c r="BU20" s="9">
        <v>1</v>
      </c>
      <c r="BV20" s="9"/>
      <c r="BW20" s="9">
        <v>1</v>
      </c>
      <c r="BX20" s="9"/>
      <c r="BY20" s="9"/>
      <c r="BZ20" s="9">
        <v>1</v>
      </c>
      <c r="CA20" s="9"/>
      <c r="CB20" s="9"/>
      <c r="CC20" s="9">
        <v>1</v>
      </c>
      <c r="CD20" s="9"/>
      <c r="CE20" s="9"/>
      <c r="CF20" s="9">
        <v>1</v>
      </c>
      <c r="CG20" s="9"/>
      <c r="CH20" s="9"/>
      <c r="CI20" s="9">
        <v>1</v>
      </c>
      <c r="CJ20" s="9"/>
      <c r="CK20" s="9"/>
      <c r="CL20" s="9">
        <v>1</v>
      </c>
      <c r="CM20" s="9"/>
      <c r="CN20" s="9"/>
      <c r="CO20" s="9"/>
      <c r="CP20" s="9">
        <v>1</v>
      </c>
      <c r="CQ20" s="9"/>
      <c r="CR20" s="9"/>
      <c r="CS20" s="9">
        <v>1</v>
      </c>
      <c r="CT20" s="9"/>
      <c r="CU20" s="9"/>
      <c r="CV20" s="9">
        <v>1</v>
      </c>
      <c r="CW20" s="9"/>
      <c r="CX20" s="9">
        <v>1</v>
      </c>
      <c r="CY20" s="9"/>
      <c r="CZ20" s="9"/>
      <c r="DA20" s="9"/>
      <c r="DB20" s="9">
        <v>1</v>
      </c>
      <c r="DC20" s="9"/>
      <c r="DD20" s="9"/>
      <c r="DE20" s="9">
        <v>1</v>
      </c>
      <c r="DF20" s="9"/>
      <c r="DG20" s="9"/>
      <c r="DH20" s="9">
        <v>1</v>
      </c>
      <c r="DI20" s="9"/>
      <c r="DJ20" s="9">
        <v>1</v>
      </c>
      <c r="DK20" s="9"/>
      <c r="DL20" s="9"/>
      <c r="DM20" s="9"/>
      <c r="DN20" s="9">
        <v>1</v>
      </c>
      <c r="DO20" s="9"/>
      <c r="DP20" s="9">
        <v>1</v>
      </c>
      <c r="DQ20" s="9"/>
      <c r="DR20" s="9"/>
      <c r="DS20" s="9">
        <v>1</v>
      </c>
      <c r="DT20" s="9"/>
      <c r="DU20" s="9"/>
      <c r="DV20" s="9"/>
      <c r="DW20" s="9">
        <v>1</v>
      </c>
      <c r="DX20" s="9"/>
      <c r="DY20" s="9">
        <v>1</v>
      </c>
      <c r="DZ20" s="9"/>
      <c r="EA20" s="9"/>
      <c r="EB20" s="9"/>
      <c r="EC20" s="9">
        <v>1</v>
      </c>
      <c r="ED20" s="9"/>
      <c r="EE20" s="9"/>
      <c r="EF20" s="9">
        <v>1</v>
      </c>
      <c r="EG20" s="9"/>
      <c r="EH20" s="9">
        <v>1</v>
      </c>
      <c r="EI20" s="9"/>
      <c r="EJ20" s="9"/>
      <c r="EK20" s="9">
        <v>1</v>
      </c>
      <c r="EL20" s="9"/>
      <c r="EM20" s="9"/>
      <c r="EN20" s="9"/>
      <c r="EO20" s="9">
        <v>1</v>
      </c>
      <c r="EP20" s="9"/>
      <c r="EQ20" s="9"/>
      <c r="ER20" s="9"/>
      <c r="ES20" s="9"/>
      <c r="ET20" s="9"/>
      <c r="EU20" s="9">
        <v>1</v>
      </c>
      <c r="EV20" s="9"/>
      <c r="EW20" s="9">
        <v>1</v>
      </c>
      <c r="EX20" s="9"/>
      <c r="EY20" s="9"/>
      <c r="EZ20" s="9">
        <v>1</v>
      </c>
      <c r="FA20" s="9"/>
      <c r="FB20" s="9"/>
      <c r="FC20" s="9">
        <v>1</v>
      </c>
      <c r="FD20" s="9"/>
      <c r="FE20" s="9"/>
      <c r="FF20" s="9">
        <v>1</v>
      </c>
      <c r="FG20" s="9"/>
      <c r="FH20" s="9"/>
      <c r="FI20" s="9">
        <v>1</v>
      </c>
      <c r="FJ20" s="9"/>
      <c r="FK20" s="9"/>
      <c r="FL20" s="9">
        <v>1</v>
      </c>
      <c r="FM20" s="9"/>
      <c r="FN20" s="9"/>
      <c r="FO20" s="9">
        <v>1</v>
      </c>
      <c r="FP20" s="9"/>
      <c r="FQ20" s="9"/>
      <c r="FR20" s="9">
        <v>1</v>
      </c>
      <c r="FS20" s="9"/>
      <c r="FT20" s="9"/>
      <c r="FU20" s="9"/>
      <c r="FV20" s="9">
        <v>1</v>
      </c>
      <c r="FW20" s="9"/>
      <c r="FX20" s="9"/>
      <c r="FY20" s="9">
        <v>1</v>
      </c>
      <c r="FZ20" s="9"/>
      <c r="GA20" s="9"/>
      <c r="GB20" s="9">
        <v>1</v>
      </c>
      <c r="GC20" s="9"/>
      <c r="GD20" s="9"/>
      <c r="GE20" s="9">
        <v>1</v>
      </c>
      <c r="GF20" s="9"/>
      <c r="GG20" s="9"/>
      <c r="GH20" s="9">
        <v>1</v>
      </c>
      <c r="GI20" s="9"/>
      <c r="GJ20" s="9"/>
      <c r="GK20" s="9">
        <v>1</v>
      </c>
      <c r="GL20" s="9"/>
      <c r="GM20" s="9"/>
      <c r="GN20" s="9">
        <v>1</v>
      </c>
      <c r="GO20" s="9"/>
      <c r="GP20" s="9"/>
      <c r="GQ20" s="9">
        <v>1</v>
      </c>
      <c r="GR20" s="9"/>
      <c r="GS20" s="9"/>
      <c r="GT20" s="9">
        <v>1</v>
      </c>
      <c r="GU20" s="9"/>
      <c r="GV20" s="9">
        <v>1</v>
      </c>
      <c r="GW20" s="9"/>
      <c r="GX20" s="9"/>
      <c r="GY20" s="9">
        <v>1</v>
      </c>
      <c r="GZ20" s="9"/>
      <c r="HA20" s="9"/>
      <c r="HB20" s="9"/>
      <c r="HC20" s="9">
        <v>1</v>
      </c>
      <c r="HD20" s="9"/>
      <c r="HE20" s="9">
        <v>1</v>
      </c>
      <c r="HF20" s="9"/>
      <c r="HG20" s="9"/>
      <c r="HH20" s="9">
        <v>1</v>
      </c>
      <c r="HI20" s="9"/>
      <c r="HJ20" s="9"/>
      <c r="HK20" s="9">
        <v>1</v>
      </c>
      <c r="HL20" s="9"/>
      <c r="HM20" s="9"/>
      <c r="HN20" s="9">
        <v>1</v>
      </c>
      <c r="HO20" s="9"/>
      <c r="HP20" s="9"/>
      <c r="HQ20" s="9">
        <v>1</v>
      </c>
      <c r="HR20" s="9"/>
      <c r="HS20" s="9"/>
      <c r="HT20" s="9"/>
      <c r="HU20" s="9">
        <v>1</v>
      </c>
      <c r="HV20" s="9"/>
      <c r="HW20" s="9"/>
      <c r="HX20" s="9">
        <v>1</v>
      </c>
      <c r="HY20" s="9"/>
      <c r="HZ20" s="9"/>
      <c r="IA20" s="9">
        <v>1</v>
      </c>
      <c r="IB20" s="9"/>
      <c r="IC20" s="9">
        <v>1</v>
      </c>
      <c r="ID20" s="9"/>
      <c r="IE20" s="9"/>
      <c r="IF20" s="9">
        <v>1</v>
      </c>
      <c r="IG20" s="9"/>
      <c r="IH20" s="9"/>
      <c r="II20" s="9"/>
      <c r="IJ20" s="9">
        <v>1</v>
      </c>
      <c r="IK20" s="9"/>
      <c r="IL20" s="9">
        <v>1</v>
      </c>
      <c r="IM20" s="9"/>
      <c r="IN20" s="9"/>
      <c r="IO20" s="9">
        <v>1</v>
      </c>
      <c r="IP20" s="9"/>
      <c r="IQ20" s="9"/>
      <c r="IR20" s="9"/>
      <c r="IS20" s="9">
        <v>1</v>
      </c>
      <c r="IT20" s="9"/>
      <c r="IU20" s="9"/>
      <c r="IV20" s="9">
        <v>1</v>
      </c>
      <c r="IW20" s="9"/>
      <c r="IX20" s="9"/>
      <c r="IY20" s="9">
        <v>1</v>
      </c>
      <c r="IZ20" s="9"/>
      <c r="JA20" s="9"/>
      <c r="JB20" s="9"/>
      <c r="JC20" s="9"/>
      <c r="JD20" s="9"/>
      <c r="JE20" s="9">
        <v>1</v>
      </c>
      <c r="JF20" s="9"/>
      <c r="JG20" s="9"/>
      <c r="JH20" s="9">
        <v>1</v>
      </c>
      <c r="JI20" s="9"/>
      <c r="JJ20" s="9">
        <v>1</v>
      </c>
      <c r="JK20" s="9"/>
      <c r="JL20" s="9"/>
      <c r="JM20" s="9">
        <v>1</v>
      </c>
      <c r="JN20" s="9"/>
      <c r="JO20" s="9"/>
      <c r="JP20" s="9"/>
      <c r="JQ20" s="9">
        <v>1</v>
      </c>
      <c r="JR20" s="9"/>
      <c r="JS20" s="9"/>
      <c r="JT20" s="9">
        <v>1</v>
      </c>
      <c r="JU20" s="9"/>
      <c r="JV20" s="9"/>
      <c r="JW20" s="9">
        <v>1</v>
      </c>
      <c r="JX20" s="9"/>
      <c r="JY20" s="9">
        <v>1</v>
      </c>
      <c r="JZ20" s="9"/>
      <c r="KA20" s="9"/>
      <c r="KB20" s="9"/>
      <c r="KC20" s="9">
        <v>1</v>
      </c>
      <c r="KD20" s="9"/>
      <c r="KE20" s="9">
        <v>1</v>
      </c>
      <c r="KF20" s="9"/>
      <c r="KG20" s="9"/>
      <c r="KH20" s="9"/>
      <c r="KI20" s="9">
        <v>1</v>
      </c>
      <c r="KJ20" s="9"/>
      <c r="KK20" s="9">
        <v>1</v>
      </c>
      <c r="KL20" s="9"/>
      <c r="KM20" s="9"/>
      <c r="KN20" s="9"/>
      <c r="KO20" s="9">
        <v>1</v>
      </c>
      <c r="KP20" s="9"/>
      <c r="KQ20" s="9"/>
      <c r="KR20" s="9">
        <v>1</v>
      </c>
      <c r="KS20" s="9"/>
      <c r="KT20" s="9">
        <v>1</v>
      </c>
      <c r="KU20" s="9"/>
      <c r="KV20" s="9"/>
      <c r="KW20" s="9"/>
      <c r="KX20" s="9">
        <v>1</v>
      </c>
      <c r="KY20" s="9"/>
      <c r="KZ20" s="9"/>
      <c r="LA20" s="9">
        <v>1</v>
      </c>
      <c r="LB20" s="9"/>
      <c r="LC20" s="9">
        <v>1</v>
      </c>
      <c r="LD20" s="9"/>
      <c r="LE20" s="9"/>
      <c r="LF20" s="9"/>
      <c r="LG20" s="9">
        <v>1</v>
      </c>
      <c r="LH20" s="9"/>
      <c r="LI20" s="9"/>
      <c r="LJ20" s="9">
        <v>1</v>
      </c>
      <c r="LK20" s="9"/>
      <c r="LL20" s="9">
        <v>1</v>
      </c>
      <c r="LM20" s="9"/>
      <c r="LN20" s="9"/>
      <c r="LO20" s="9">
        <v>1</v>
      </c>
      <c r="LP20" s="9"/>
      <c r="LQ20" s="9"/>
      <c r="LR20" s="9"/>
      <c r="LS20" s="9">
        <v>1</v>
      </c>
      <c r="LT20" s="9"/>
      <c r="LU20" s="9">
        <v>1</v>
      </c>
      <c r="LV20" s="9"/>
      <c r="LW20" s="9"/>
      <c r="LX20" s="9">
        <v>1</v>
      </c>
      <c r="LY20" s="9"/>
      <c r="LZ20" s="9"/>
      <c r="MA20" s="9">
        <v>1</v>
      </c>
      <c r="MB20" s="9"/>
      <c r="MC20" s="9"/>
      <c r="MD20" s="9">
        <v>1</v>
      </c>
      <c r="ME20" s="9"/>
      <c r="MF20" s="9"/>
      <c r="MG20" s="9">
        <v>1</v>
      </c>
      <c r="MH20" s="9"/>
      <c r="MI20" s="9"/>
      <c r="MJ20" s="9">
        <v>1</v>
      </c>
      <c r="MK20" s="9"/>
      <c r="ML20" s="9"/>
      <c r="MM20" s="9">
        <v>1</v>
      </c>
      <c r="MN20" s="9"/>
      <c r="MO20" s="9"/>
      <c r="MP20" s="9">
        <v>1</v>
      </c>
      <c r="MQ20" s="9"/>
      <c r="MR20" s="9"/>
      <c r="MS20" s="9">
        <v>1</v>
      </c>
      <c r="MT20" s="9"/>
      <c r="MU20" s="9"/>
      <c r="MV20" s="9">
        <v>1</v>
      </c>
      <c r="MW20" s="9"/>
      <c r="MX20" s="9"/>
      <c r="MY20" s="9">
        <v>1</v>
      </c>
      <c r="MZ20" s="9"/>
      <c r="NA20" s="9"/>
      <c r="NB20" s="9">
        <v>1</v>
      </c>
      <c r="NC20" s="9"/>
      <c r="ND20" s="9"/>
      <c r="NE20" s="9">
        <v>1</v>
      </c>
      <c r="NF20" s="9"/>
      <c r="NG20" s="9"/>
      <c r="NH20" s="9">
        <v>1</v>
      </c>
      <c r="NI20" s="9"/>
      <c r="NJ20" s="9"/>
      <c r="NK20" s="9">
        <v>1</v>
      </c>
      <c r="NL20" s="9"/>
      <c r="NM20" s="9"/>
      <c r="NN20" s="9">
        <v>1</v>
      </c>
      <c r="NO20" s="9"/>
      <c r="NP20" s="9"/>
      <c r="NQ20" s="9">
        <v>1</v>
      </c>
      <c r="NR20" s="9"/>
      <c r="NS20" s="9"/>
      <c r="NT20" s="9">
        <v>1</v>
      </c>
      <c r="NU20" s="9"/>
      <c r="NV20" s="9"/>
      <c r="NW20" s="9">
        <v>1</v>
      </c>
      <c r="NX20" s="9"/>
      <c r="NY20" s="9"/>
      <c r="NZ20" s="9">
        <v>1</v>
      </c>
      <c r="OA20" s="9"/>
      <c r="OB20" s="9"/>
      <c r="OC20" s="9">
        <v>1</v>
      </c>
      <c r="OD20" s="9"/>
      <c r="OE20" s="9"/>
      <c r="OF20" s="9">
        <v>1</v>
      </c>
      <c r="OG20" s="9"/>
      <c r="OH20" s="9"/>
      <c r="OI20" s="9">
        <v>1</v>
      </c>
      <c r="OJ20" s="9"/>
      <c r="OK20" s="9"/>
      <c r="OL20" s="9">
        <v>1</v>
      </c>
      <c r="OM20" s="9"/>
      <c r="ON20" s="9"/>
      <c r="OO20" s="9">
        <v>1</v>
      </c>
      <c r="OP20" s="9"/>
      <c r="OQ20" s="9"/>
      <c r="OR20" s="9">
        <v>1</v>
      </c>
      <c r="OS20" s="9"/>
      <c r="OT20" s="9"/>
      <c r="OU20" s="9">
        <v>1</v>
      </c>
      <c r="OV20" s="9"/>
      <c r="OW20" s="9"/>
      <c r="OX20" s="9">
        <v>1</v>
      </c>
      <c r="OY20" s="9"/>
      <c r="OZ20" s="9"/>
      <c r="PA20" s="9">
        <v>1</v>
      </c>
      <c r="PB20" s="9"/>
      <c r="PC20" s="9"/>
      <c r="PD20" s="9">
        <v>1</v>
      </c>
      <c r="PE20" s="9"/>
      <c r="PF20" s="9"/>
      <c r="PG20" s="9">
        <v>1</v>
      </c>
      <c r="PH20" s="9"/>
      <c r="PI20" s="9"/>
      <c r="PJ20" s="9">
        <v>1</v>
      </c>
      <c r="PK20" s="9"/>
      <c r="PL20" s="9"/>
      <c r="PM20" s="9">
        <v>1</v>
      </c>
      <c r="PN20" s="9"/>
      <c r="PO20" s="9"/>
      <c r="PP20" s="9">
        <v>1</v>
      </c>
      <c r="PQ20" s="9"/>
      <c r="PR20" s="9"/>
      <c r="PS20" s="9">
        <v>1</v>
      </c>
      <c r="PT20" s="9"/>
      <c r="PU20" s="9"/>
      <c r="PV20" s="9">
        <v>1</v>
      </c>
      <c r="PW20" s="9"/>
      <c r="PX20" s="9"/>
      <c r="PY20" s="9">
        <v>1</v>
      </c>
      <c r="PZ20" s="9"/>
      <c r="QA20" s="9"/>
      <c r="QB20" s="9">
        <v>1</v>
      </c>
      <c r="QC20" s="9"/>
      <c r="QD20" s="9"/>
      <c r="QE20" s="9">
        <v>1</v>
      </c>
      <c r="QF20" s="9"/>
      <c r="QG20" s="9"/>
      <c r="QH20" s="9">
        <v>1</v>
      </c>
      <c r="QI20" s="9"/>
      <c r="QJ20" s="9"/>
      <c r="QK20" s="9">
        <v>1</v>
      </c>
      <c r="QL20" s="9"/>
      <c r="QM20" s="9"/>
      <c r="QN20" s="9">
        <v>1</v>
      </c>
      <c r="QO20" s="9"/>
      <c r="QP20" s="9"/>
      <c r="QQ20" s="9">
        <v>1</v>
      </c>
      <c r="QR20" s="9"/>
      <c r="QS20" s="9"/>
      <c r="QT20" s="9">
        <v>1</v>
      </c>
      <c r="QU20" s="9"/>
      <c r="QV20" s="9"/>
      <c r="QW20" s="9">
        <v>1</v>
      </c>
      <c r="QX20" s="9"/>
      <c r="QY20" s="9"/>
      <c r="QZ20" s="9">
        <v>1</v>
      </c>
      <c r="RA20" s="9"/>
      <c r="RB20" s="9"/>
      <c r="RC20" s="9">
        <v>1</v>
      </c>
      <c r="RD20" s="9"/>
      <c r="RE20" s="9"/>
      <c r="RF20" s="9">
        <v>1</v>
      </c>
      <c r="RG20" s="9"/>
      <c r="RH20" s="9"/>
      <c r="RI20" s="9">
        <v>1</v>
      </c>
      <c r="RJ20" s="9"/>
      <c r="RK20" s="9"/>
      <c r="RL20" s="9">
        <v>1</v>
      </c>
      <c r="RM20" s="9"/>
      <c r="RN20" s="9"/>
      <c r="RO20" s="9">
        <v>1</v>
      </c>
      <c r="RP20" s="9"/>
      <c r="RQ20" s="9"/>
      <c r="RR20" s="9">
        <v>1</v>
      </c>
      <c r="RS20" s="9"/>
      <c r="RT20" s="9"/>
      <c r="RU20" s="9">
        <v>1</v>
      </c>
      <c r="RV20" s="9"/>
      <c r="RW20" s="9"/>
      <c r="RX20" s="9">
        <v>1</v>
      </c>
      <c r="RY20" s="9"/>
      <c r="RZ20" s="9"/>
      <c r="SA20" s="9">
        <v>1</v>
      </c>
      <c r="SB20" s="9"/>
      <c r="SC20" s="9"/>
      <c r="SD20" s="9">
        <v>1</v>
      </c>
      <c r="SE20" s="9"/>
      <c r="SF20" s="9"/>
      <c r="SG20" s="9">
        <v>1</v>
      </c>
      <c r="SH20" s="9"/>
      <c r="SI20" s="9"/>
      <c r="SJ20" s="9">
        <v>1</v>
      </c>
      <c r="SK20" s="9"/>
      <c r="SL20" s="9"/>
      <c r="SM20" s="9">
        <v>1</v>
      </c>
      <c r="SN20" s="9"/>
      <c r="SO20" s="9"/>
      <c r="SP20" s="9">
        <v>1</v>
      </c>
      <c r="SQ20" s="9"/>
      <c r="SR20" s="9"/>
      <c r="SS20" s="9">
        <v>1</v>
      </c>
      <c r="ST20" s="9"/>
      <c r="SU20" s="9"/>
      <c r="SV20" s="9">
        <v>1</v>
      </c>
      <c r="SW20" s="9"/>
      <c r="SX20" s="9"/>
      <c r="SY20" s="9">
        <v>1</v>
      </c>
      <c r="SZ20" s="9"/>
      <c r="TA20" s="9"/>
      <c r="TB20" s="9">
        <v>1</v>
      </c>
      <c r="TC20" s="9"/>
      <c r="TD20" s="9"/>
      <c r="TE20" s="9">
        <v>1</v>
      </c>
      <c r="TF20" s="9"/>
      <c r="TG20" s="9"/>
      <c r="TH20" s="9">
        <v>1</v>
      </c>
      <c r="TI20" s="9"/>
      <c r="TJ20" s="9"/>
      <c r="TK20" s="9">
        <v>1</v>
      </c>
      <c r="TL20" s="9"/>
      <c r="TM20" s="9"/>
      <c r="TN20" s="9">
        <v>1</v>
      </c>
      <c r="TO20" s="9"/>
      <c r="TP20" s="9"/>
      <c r="TQ20" s="9">
        <v>1</v>
      </c>
      <c r="TR20" s="9"/>
      <c r="TS20" s="9"/>
      <c r="TT20" s="9">
        <v>1</v>
      </c>
      <c r="TU20" s="9"/>
      <c r="TV20" s="9"/>
      <c r="TW20" s="9">
        <v>1</v>
      </c>
      <c r="TX20" s="9"/>
      <c r="TY20" s="9"/>
      <c r="TZ20" s="9">
        <v>1</v>
      </c>
      <c r="UA20" s="9"/>
      <c r="UB20" s="9"/>
      <c r="UC20" s="9">
        <v>1</v>
      </c>
      <c r="UD20" s="9"/>
      <c r="UE20" s="9"/>
      <c r="UF20" s="9">
        <v>1</v>
      </c>
      <c r="UG20" s="9"/>
      <c r="UH20" s="9"/>
      <c r="UI20" s="9">
        <v>1</v>
      </c>
      <c r="UJ20" s="9"/>
      <c r="UK20" s="9"/>
      <c r="UL20" s="9">
        <v>1</v>
      </c>
      <c r="UM20" s="9"/>
      <c r="UN20" s="9"/>
      <c r="UO20" s="9">
        <v>1</v>
      </c>
      <c r="UP20" s="9"/>
      <c r="UQ20" s="9"/>
      <c r="UR20" s="9">
        <v>1</v>
      </c>
      <c r="US20" s="9"/>
      <c r="UT20" s="9"/>
      <c r="UU20" s="9">
        <v>1</v>
      </c>
      <c r="UV20" s="9"/>
      <c r="UW20" s="9"/>
      <c r="UX20" s="9">
        <v>1</v>
      </c>
      <c r="UY20" s="9"/>
      <c r="UZ20" s="9"/>
      <c r="VA20" s="9">
        <v>1</v>
      </c>
      <c r="VB20" s="9"/>
      <c r="VC20" s="9"/>
      <c r="VD20" s="9">
        <v>1</v>
      </c>
      <c r="VE20" s="9"/>
      <c r="VF20" s="9"/>
      <c r="VG20" s="9">
        <v>1</v>
      </c>
      <c r="VH20" s="9"/>
      <c r="VI20" s="9"/>
      <c r="VJ20" s="9">
        <v>1</v>
      </c>
      <c r="VK20" s="9"/>
      <c r="VL20" s="9"/>
      <c r="VM20" s="9">
        <v>1</v>
      </c>
      <c r="VN20" s="9"/>
      <c r="VO20" s="9"/>
      <c r="VP20" s="9">
        <v>1</v>
      </c>
      <c r="VQ20" s="9"/>
      <c r="VR20" s="9"/>
      <c r="VS20" s="9">
        <v>1</v>
      </c>
      <c r="VT20" s="9"/>
      <c r="VU20" s="9"/>
      <c r="VV20" s="9">
        <v>1</v>
      </c>
      <c r="VW20" s="9"/>
      <c r="VX20" s="9"/>
      <c r="VY20" s="9">
        <v>1</v>
      </c>
      <c r="VZ20" s="9"/>
      <c r="WA20" s="9"/>
      <c r="WB20" s="9">
        <v>1</v>
      </c>
      <c r="WC20" s="9"/>
      <c r="WD20" s="9"/>
      <c r="WE20" s="9">
        <v>1</v>
      </c>
      <c r="WF20" s="9"/>
      <c r="WG20" s="9"/>
      <c r="WH20" s="9">
        <v>1</v>
      </c>
      <c r="WI20" s="9"/>
      <c r="WJ20" s="9"/>
      <c r="WK20" s="9">
        <v>1</v>
      </c>
      <c r="WL20" s="9"/>
      <c r="WM20" s="9"/>
      <c r="WN20" s="9">
        <v>1</v>
      </c>
      <c r="WO20" s="9"/>
      <c r="WP20" s="9"/>
      <c r="WQ20" s="9">
        <v>1</v>
      </c>
      <c r="WR20" s="9"/>
      <c r="WS20" s="9"/>
      <c r="WT20" s="9">
        <v>1</v>
      </c>
      <c r="WU20" s="9"/>
      <c r="WV20" s="9"/>
      <c r="WW20" s="9">
        <v>1</v>
      </c>
      <c r="WX20" s="9"/>
      <c r="WY20" s="9"/>
      <c r="WZ20" s="9">
        <v>1</v>
      </c>
      <c r="XA20" s="9"/>
      <c r="XB20" s="9"/>
      <c r="XC20" s="9">
        <v>1</v>
      </c>
      <c r="XD20" s="9"/>
      <c r="XE20" s="9"/>
      <c r="XF20" s="9">
        <v>1</v>
      </c>
      <c r="XG20" s="9"/>
      <c r="XH20" s="9"/>
      <c r="XI20" s="9">
        <v>1</v>
      </c>
      <c r="XJ20" s="9"/>
      <c r="XK20" s="9"/>
      <c r="XL20" s="9">
        <v>1</v>
      </c>
      <c r="XM20" s="9"/>
      <c r="XN20" s="9"/>
      <c r="XO20" s="9">
        <v>1</v>
      </c>
      <c r="XP20" s="9"/>
      <c r="XQ20" s="9"/>
      <c r="XR20" s="9">
        <v>1</v>
      </c>
      <c r="XS20" s="9"/>
      <c r="XT20" s="9"/>
      <c r="XU20" s="9">
        <v>1</v>
      </c>
      <c r="XV20" s="9"/>
      <c r="XW20" s="9"/>
      <c r="XX20" s="9">
        <v>1</v>
      </c>
      <c r="XY20" s="9"/>
      <c r="XZ20" s="9"/>
      <c r="YA20" s="9">
        <v>1</v>
      </c>
      <c r="YB20" s="9"/>
      <c r="YC20" s="9"/>
      <c r="YD20" s="9">
        <v>1</v>
      </c>
      <c r="YE20" s="9"/>
      <c r="YF20" s="9"/>
      <c r="YG20" s="9">
        <v>1</v>
      </c>
      <c r="YH20" s="9"/>
      <c r="YI20" s="9"/>
      <c r="YJ20" s="9">
        <v>1</v>
      </c>
      <c r="YK20" s="9"/>
      <c r="YL20" s="9"/>
      <c r="YM20" s="9">
        <v>1</v>
      </c>
      <c r="YN20" s="9"/>
      <c r="YO20" s="9"/>
      <c r="YP20" s="9">
        <v>1</v>
      </c>
      <c r="YQ20" s="9"/>
      <c r="YR20" s="9"/>
      <c r="YS20" s="9">
        <v>1</v>
      </c>
      <c r="YT20" s="9"/>
      <c r="YU20" s="9"/>
      <c r="YV20" s="9">
        <v>1</v>
      </c>
      <c r="YW20" s="9"/>
      <c r="YX20" s="9"/>
      <c r="YY20" s="9">
        <v>1</v>
      </c>
      <c r="YZ20" s="9"/>
      <c r="ZA20" s="9"/>
      <c r="ZB20" s="9">
        <v>1</v>
      </c>
      <c r="ZC20" s="9"/>
      <c r="ZD20" s="9"/>
      <c r="ZE20" s="9">
        <v>1</v>
      </c>
      <c r="ZF20" s="9"/>
      <c r="ZG20" s="9"/>
      <c r="ZH20" s="9">
        <v>1</v>
      </c>
      <c r="ZI20" s="9"/>
      <c r="ZJ20" s="9"/>
      <c r="ZK20" s="9">
        <v>1</v>
      </c>
      <c r="ZL20" s="9"/>
      <c r="ZM20" s="9"/>
      <c r="ZN20" s="9">
        <v>1</v>
      </c>
      <c r="ZO20" s="9"/>
      <c r="ZP20" s="9"/>
      <c r="ZQ20" s="9">
        <v>1</v>
      </c>
      <c r="ZR20" s="9"/>
      <c r="ZS20" s="9"/>
      <c r="ZT20" s="9">
        <v>1</v>
      </c>
      <c r="ZU20" s="9"/>
      <c r="ZV20" s="9"/>
      <c r="ZW20" s="9">
        <v>1</v>
      </c>
      <c r="ZX20" s="9"/>
      <c r="ZY20" s="9"/>
      <c r="ZZ20" s="9">
        <v>1</v>
      </c>
      <c r="AAA20" s="9"/>
      <c r="AAB20" s="9"/>
      <c r="AAC20" s="9">
        <v>1</v>
      </c>
      <c r="AAD20" s="9"/>
      <c r="AAE20" s="9"/>
    </row>
    <row r="21" spans="1:707" ht="15.75" x14ac:dyDescent="0.25">
      <c r="A21" s="3">
        <v>8</v>
      </c>
      <c r="B21" s="64" t="s">
        <v>3267</v>
      </c>
      <c r="C21" s="3"/>
      <c r="D21" s="3">
        <v>1</v>
      </c>
      <c r="E21" s="3"/>
      <c r="F21" s="3"/>
      <c r="G21" s="3">
        <v>1</v>
      </c>
      <c r="H21" s="3"/>
      <c r="I21" s="3"/>
      <c r="J21" s="3">
        <v>1</v>
      </c>
      <c r="K21" s="3"/>
      <c r="L21" s="3">
        <v>1</v>
      </c>
      <c r="M21" s="3"/>
      <c r="N21" s="3"/>
      <c r="O21" s="3"/>
      <c r="P21" s="3">
        <v>1</v>
      </c>
      <c r="Q21" s="3"/>
      <c r="R21" s="3"/>
      <c r="S21" s="3">
        <v>1</v>
      </c>
      <c r="T21" s="3"/>
      <c r="U21" s="3"/>
      <c r="V21" s="3">
        <v>1</v>
      </c>
      <c r="W21" s="3"/>
      <c r="X21" s="3"/>
      <c r="Y21" s="3">
        <v>1</v>
      </c>
      <c r="Z21" s="3"/>
      <c r="AA21" s="3"/>
      <c r="AB21" s="3">
        <v>1</v>
      </c>
      <c r="AC21" s="3"/>
      <c r="AD21" s="3"/>
      <c r="AE21" s="3">
        <v>1</v>
      </c>
      <c r="AF21" s="3"/>
      <c r="AG21" s="3"/>
      <c r="AH21" s="3">
        <v>1</v>
      </c>
      <c r="AI21" s="3"/>
      <c r="AJ21" s="3"/>
      <c r="AK21" s="3">
        <v>1</v>
      </c>
      <c r="AL21" s="3"/>
      <c r="AM21" s="3"/>
      <c r="AN21" s="3">
        <v>1</v>
      </c>
      <c r="AO21" s="3"/>
      <c r="AP21" s="3"/>
      <c r="AQ21" s="3">
        <v>1</v>
      </c>
      <c r="AR21" s="3"/>
      <c r="AS21" s="3">
        <v>1</v>
      </c>
      <c r="AT21" s="3"/>
      <c r="AU21" s="3"/>
      <c r="AV21" s="3">
        <v>1</v>
      </c>
      <c r="AW21" s="3"/>
      <c r="AX21" s="3"/>
      <c r="AY21" s="3">
        <v>1</v>
      </c>
      <c r="AZ21" s="3"/>
      <c r="BA21" s="3"/>
      <c r="BB21" s="3">
        <v>1</v>
      </c>
      <c r="BC21" s="3"/>
      <c r="BD21" s="3"/>
      <c r="BE21" s="3"/>
      <c r="BF21" s="3">
        <v>1</v>
      </c>
      <c r="BG21" s="3"/>
      <c r="BH21" s="3"/>
      <c r="BI21" s="3">
        <v>1</v>
      </c>
      <c r="BJ21" s="3"/>
      <c r="BK21" s="3"/>
      <c r="BL21" s="3">
        <v>1</v>
      </c>
      <c r="BM21" s="3"/>
      <c r="BN21" s="3"/>
      <c r="BO21" s="3">
        <v>1</v>
      </c>
      <c r="BP21" s="3"/>
      <c r="BQ21" s="3">
        <v>1</v>
      </c>
      <c r="BR21" s="3"/>
      <c r="BS21" s="3"/>
      <c r="BT21" s="3"/>
      <c r="BU21" s="3">
        <v>1</v>
      </c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>
        <v>1</v>
      </c>
      <c r="CG21" s="3"/>
      <c r="CH21" s="3"/>
      <c r="CI21" s="3">
        <v>1</v>
      </c>
      <c r="CJ21" s="3"/>
      <c r="CK21" s="3"/>
      <c r="CL21" s="3">
        <v>1</v>
      </c>
      <c r="CM21" s="3"/>
      <c r="CN21" s="3"/>
      <c r="CO21" s="3"/>
      <c r="CP21" s="3">
        <v>1</v>
      </c>
      <c r="CQ21" s="3"/>
      <c r="CR21" s="3"/>
      <c r="CS21" s="3">
        <v>1</v>
      </c>
      <c r="CT21" s="3"/>
      <c r="CU21" s="3"/>
      <c r="CV21" s="3">
        <v>1</v>
      </c>
      <c r="CW21" s="3"/>
      <c r="CX21" s="3">
        <v>1</v>
      </c>
      <c r="CY21" s="3"/>
      <c r="CZ21" s="3"/>
      <c r="DA21" s="3"/>
      <c r="DB21" s="3">
        <v>1</v>
      </c>
      <c r="DC21" s="3"/>
      <c r="DD21" s="3"/>
      <c r="DE21" s="3">
        <v>1</v>
      </c>
      <c r="DF21" s="3"/>
      <c r="DG21" s="3">
        <v>1</v>
      </c>
      <c r="DH21" s="3"/>
      <c r="DI21" s="3"/>
      <c r="DJ21" s="3">
        <v>1</v>
      </c>
      <c r="DK21" s="3"/>
      <c r="DL21" s="3"/>
      <c r="DM21" s="3"/>
      <c r="DN21" s="3">
        <v>1</v>
      </c>
      <c r="DO21" s="3"/>
      <c r="DP21" s="3">
        <v>1</v>
      </c>
      <c r="DQ21" s="3"/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>
        <v>1</v>
      </c>
      <c r="EC21" s="3"/>
      <c r="ED21" s="3"/>
      <c r="EE21" s="3">
        <v>1</v>
      </c>
      <c r="EF21" s="3"/>
      <c r="EG21" s="3"/>
      <c r="EH21" s="3">
        <v>1</v>
      </c>
      <c r="EI21" s="3"/>
      <c r="EJ21" s="3"/>
      <c r="EK21" s="3">
        <v>1</v>
      </c>
      <c r="EL21" s="3"/>
      <c r="EM21" s="3"/>
      <c r="EN21" s="3"/>
      <c r="EO21" s="3">
        <v>1</v>
      </c>
      <c r="EP21" s="3"/>
      <c r="EQ21" s="3"/>
      <c r="ER21" s="3">
        <v>1</v>
      </c>
      <c r="ES21" s="3"/>
      <c r="ET21" s="3">
        <v>1</v>
      </c>
      <c r="EU21" s="3"/>
      <c r="EV21" s="3"/>
      <c r="EW21" s="3">
        <v>1</v>
      </c>
      <c r="EX21" s="3"/>
      <c r="EY21" s="3"/>
      <c r="EZ21" s="3">
        <v>1</v>
      </c>
      <c r="FA21" s="3"/>
      <c r="FB21" s="3"/>
      <c r="FC21" s="3">
        <v>1</v>
      </c>
      <c r="FD21" s="3"/>
      <c r="FE21" s="3"/>
      <c r="FF21" s="3">
        <v>1</v>
      </c>
      <c r="FG21" s="3"/>
      <c r="FH21" s="3"/>
      <c r="FI21" s="3">
        <v>1</v>
      </c>
      <c r="FJ21" s="3"/>
      <c r="FK21" s="3"/>
      <c r="FL21" s="3">
        <v>1</v>
      </c>
      <c r="FM21" s="3"/>
      <c r="FN21" s="3"/>
      <c r="FO21" s="3">
        <v>1</v>
      </c>
      <c r="FP21" s="3"/>
      <c r="FQ21" s="3"/>
      <c r="FR21" s="3">
        <v>1</v>
      </c>
      <c r="FS21" s="3"/>
      <c r="FT21" s="3"/>
      <c r="FU21" s="3">
        <v>1</v>
      </c>
      <c r="FV21" s="3"/>
      <c r="FW21" s="3"/>
      <c r="FX21" s="3">
        <v>1</v>
      </c>
      <c r="FY21" s="3"/>
      <c r="FZ21" s="3"/>
      <c r="GA21" s="3">
        <v>1</v>
      </c>
      <c r="GB21" s="3"/>
      <c r="GC21" s="3"/>
      <c r="GD21" s="3">
        <v>1</v>
      </c>
      <c r="GE21" s="3"/>
      <c r="GF21" s="3"/>
      <c r="GG21" s="3">
        <v>1</v>
      </c>
      <c r="GH21" s="3"/>
      <c r="GI21" s="3"/>
      <c r="GJ21" s="3">
        <v>1</v>
      </c>
      <c r="GK21" s="3"/>
      <c r="GL21" s="3"/>
      <c r="GM21" s="3">
        <v>1</v>
      </c>
      <c r="GN21" s="3"/>
      <c r="GO21" s="3"/>
      <c r="GP21" s="3">
        <v>1</v>
      </c>
      <c r="GQ21" s="3"/>
      <c r="GR21" s="3"/>
      <c r="GS21" s="3">
        <v>1</v>
      </c>
      <c r="GT21" s="3"/>
      <c r="GU21" s="3"/>
      <c r="GV21" s="3">
        <v>1</v>
      </c>
      <c r="GW21" s="3"/>
      <c r="GX21" s="3"/>
      <c r="GY21" s="3">
        <v>1</v>
      </c>
      <c r="GZ21" s="3"/>
      <c r="HA21" s="3"/>
      <c r="HB21" s="3">
        <v>1</v>
      </c>
      <c r="HC21" s="3"/>
      <c r="HD21" s="3"/>
      <c r="HE21" s="3">
        <v>1</v>
      </c>
      <c r="HF21" s="3"/>
      <c r="HG21" s="3"/>
      <c r="HH21" s="3">
        <v>1</v>
      </c>
      <c r="HI21" s="3"/>
      <c r="HJ21" s="3"/>
      <c r="HK21" s="3">
        <v>1</v>
      </c>
      <c r="HL21" s="3"/>
      <c r="HM21" s="3"/>
      <c r="HN21" s="3">
        <v>1</v>
      </c>
      <c r="HO21" s="3"/>
      <c r="HP21" s="3"/>
      <c r="HQ21" s="3">
        <v>1</v>
      </c>
      <c r="HR21" s="3"/>
      <c r="HS21" s="3"/>
      <c r="HT21" s="3">
        <v>1</v>
      </c>
      <c r="HU21" s="3"/>
      <c r="HV21" s="3"/>
      <c r="HW21" s="3">
        <v>1</v>
      </c>
      <c r="HX21" s="3"/>
      <c r="HY21" s="3"/>
      <c r="HZ21" s="3">
        <v>1</v>
      </c>
      <c r="IA21" s="3"/>
      <c r="IB21" s="3"/>
      <c r="IC21" s="3">
        <v>1</v>
      </c>
      <c r="ID21" s="3"/>
      <c r="IE21" s="3"/>
      <c r="IF21" s="3">
        <v>1</v>
      </c>
      <c r="IG21" s="3"/>
      <c r="IH21" s="3"/>
      <c r="II21" s="3">
        <v>1</v>
      </c>
      <c r="IJ21" s="3"/>
      <c r="IK21" s="3"/>
      <c r="IL21" s="3">
        <v>1</v>
      </c>
      <c r="IM21" s="3"/>
      <c r="IN21" s="3"/>
      <c r="IO21" s="3">
        <v>1</v>
      </c>
      <c r="IP21" s="3"/>
      <c r="IQ21" s="3"/>
      <c r="IR21" s="3">
        <v>1</v>
      </c>
      <c r="IS21" s="3"/>
      <c r="IT21" s="3"/>
      <c r="IU21" s="3">
        <v>1</v>
      </c>
      <c r="IV21" s="3"/>
      <c r="IW21" s="3"/>
      <c r="IX21" s="3">
        <v>1</v>
      </c>
      <c r="IY21" s="3"/>
      <c r="IZ21" s="3"/>
      <c r="JA21" s="3">
        <v>1</v>
      </c>
      <c r="JB21" s="3"/>
      <c r="JC21" s="3"/>
      <c r="JD21" s="3">
        <v>1</v>
      </c>
      <c r="JE21" s="3"/>
      <c r="JF21" s="3"/>
      <c r="JG21" s="3">
        <v>1</v>
      </c>
      <c r="JH21" s="3"/>
      <c r="JI21" s="3"/>
      <c r="JJ21" s="3">
        <v>1</v>
      </c>
      <c r="JK21" s="3"/>
      <c r="JL21" s="3"/>
      <c r="JM21" s="3">
        <v>1</v>
      </c>
      <c r="JN21" s="3"/>
      <c r="JO21" s="3"/>
      <c r="JP21" s="3">
        <v>1</v>
      </c>
      <c r="JQ21" s="3"/>
      <c r="JR21" s="3"/>
      <c r="JS21" s="3">
        <v>1</v>
      </c>
      <c r="JT21" s="3"/>
      <c r="JU21" s="3"/>
      <c r="JV21" s="3">
        <v>1</v>
      </c>
      <c r="JW21" s="3"/>
      <c r="JX21" s="3"/>
      <c r="JY21" s="3">
        <v>1</v>
      </c>
      <c r="JZ21" s="3"/>
      <c r="KA21" s="3"/>
      <c r="KB21" s="3">
        <v>1</v>
      </c>
      <c r="KC21" s="3"/>
      <c r="KD21" s="3"/>
      <c r="KE21" s="3">
        <v>1</v>
      </c>
      <c r="KF21" s="3"/>
      <c r="KG21" s="3"/>
      <c r="KH21" s="3">
        <v>1</v>
      </c>
      <c r="KI21" s="3"/>
      <c r="KJ21" s="3"/>
      <c r="KK21" s="3">
        <v>1</v>
      </c>
      <c r="KL21" s="3"/>
      <c r="KM21" s="3"/>
      <c r="KN21" s="3">
        <v>1</v>
      </c>
      <c r="KO21" s="3"/>
      <c r="KP21" s="3"/>
      <c r="KQ21" s="3">
        <v>1</v>
      </c>
      <c r="KR21" s="3"/>
      <c r="KS21" s="3"/>
      <c r="KT21" s="3">
        <v>1</v>
      </c>
      <c r="KU21" s="3"/>
      <c r="KV21" s="3"/>
      <c r="KW21" s="3"/>
      <c r="KX21" s="3">
        <v>1</v>
      </c>
      <c r="KY21" s="3"/>
      <c r="KZ21" s="3"/>
      <c r="LA21" s="3">
        <v>1</v>
      </c>
      <c r="LB21" s="3"/>
      <c r="LC21" s="3">
        <v>1</v>
      </c>
      <c r="LD21" s="3"/>
      <c r="LE21" s="3"/>
      <c r="LF21" s="3">
        <v>1</v>
      </c>
      <c r="LG21" s="3"/>
      <c r="LH21" s="3"/>
      <c r="LI21" s="3">
        <v>1</v>
      </c>
      <c r="LJ21" s="3"/>
      <c r="LK21" s="3"/>
      <c r="LL21" s="3">
        <v>1</v>
      </c>
      <c r="LM21" s="3"/>
      <c r="LN21" s="3"/>
      <c r="LO21" s="3">
        <v>1</v>
      </c>
      <c r="LP21" s="3"/>
      <c r="LQ21" s="3"/>
      <c r="LR21" s="3">
        <v>1</v>
      </c>
      <c r="LS21" s="3"/>
      <c r="LT21" s="3"/>
      <c r="LU21" s="3">
        <v>1</v>
      </c>
      <c r="LV21" s="3"/>
      <c r="LW21" s="3"/>
      <c r="LX21" s="3">
        <v>1</v>
      </c>
      <c r="LY21" s="3"/>
      <c r="LZ21" s="3"/>
      <c r="MA21" s="3">
        <v>1</v>
      </c>
      <c r="MB21" s="3"/>
      <c r="MC21" s="3"/>
      <c r="MD21" s="3">
        <v>1</v>
      </c>
      <c r="ME21" s="3"/>
      <c r="MF21" s="3"/>
      <c r="MG21" s="3">
        <v>1</v>
      </c>
      <c r="MH21" s="3"/>
      <c r="MI21" s="3"/>
      <c r="MJ21" s="3">
        <v>1</v>
      </c>
      <c r="MK21" s="3"/>
      <c r="ML21" s="3"/>
      <c r="MM21" s="3">
        <v>1</v>
      </c>
      <c r="MN21" s="3"/>
      <c r="MO21" s="3"/>
      <c r="MP21" s="3">
        <v>1</v>
      </c>
      <c r="MQ21" s="3"/>
      <c r="MR21" s="3"/>
      <c r="MS21" s="3">
        <v>1</v>
      </c>
      <c r="MT21" s="3"/>
      <c r="MU21" s="3"/>
      <c r="MV21" s="3">
        <v>1</v>
      </c>
      <c r="MW21" s="3"/>
      <c r="MX21" s="3"/>
      <c r="MY21" s="3">
        <v>1</v>
      </c>
      <c r="MZ21" s="3"/>
      <c r="NA21" s="3"/>
      <c r="NB21" s="3">
        <v>1</v>
      </c>
      <c r="NC21" s="3"/>
      <c r="ND21" s="3"/>
      <c r="NE21" s="3">
        <v>1</v>
      </c>
      <c r="NF21" s="3"/>
      <c r="NG21" s="3"/>
      <c r="NH21" s="3">
        <v>1</v>
      </c>
      <c r="NI21" s="3"/>
      <c r="NJ21" s="3"/>
      <c r="NK21" s="3">
        <v>1</v>
      </c>
      <c r="NL21" s="3"/>
      <c r="NM21" s="3"/>
      <c r="NN21" s="3">
        <v>1</v>
      </c>
      <c r="NO21" s="3"/>
      <c r="NP21" s="3"/>
      <c r="NQ21" s="3">
        <v>1</v>
      </c>
      <c r="NR21" s="3"/>
      <c r="NS21" s="3"/>
      <c r="NT21" s="3">
        <v>1</v>
      </c>
      <c r="NU21" s="3"/>
      <c r="NV21" s="3"/>
      <c r="NW21" s="3">
        <v>1</v>
      </c>
      <c r="NX21" s="3"/>
      <c r="NY21" s="3"/>
      <c r="NZ21" s="3">
        <v>1</v>
      </c>
      <c r="OA21" s="3"/>
      <c r="OB21" s="3"/>
      <c r="OC21" s="3">
        <v>1</v>
      </c>
      <c r="OD21" s="3"/>
      <c r="OE21" s="3"/>
      <c r="OF21" s="3">
        <v>1</v>
      </c>
      <c r="OG21" s="3"/>
      <c r="OH21" s="3"/>
      <c r="OI21" s="3">
        <v>1</v>
      </c>
      <c r="OJ21" s="3"/>
      <c r="OK21" s="3"/>
      <c r="OL21" s="3">
        <v>1</v>
      </c>
      <c r="OM21" s="3"/>
      <c r="ON21" s="3"/>
      <c r="OO21" s="3">
        <v>1</v>
      </c>
      <c r="OP21" s="3"/>
      <c r="OQ21" s="3"/>
      <c r="OR21" s="3">
        <v>1</v>
      </c>
      <c r="OS21" s="3"/>
      <c r="OT21" s="3"/>
      <c r="OU21" s="3">
        <v>1</v>
      </c>
      <c r="OV21" s="3"/>
      <c r="OW21" s="3"/>
      <c r="OX21" s="3">
        <v>1</v>
      </c>
      <c r="OY21" s="3"/>
      <c r="OZ21" s="3"/>
      <c r="PA21" s="3">
        <v>1</v>
      </c>
      <c r="PB21" s="3"/>
      <c r="PC21" s="3"/>
      <c r="PD21" s="3">
        <v>1</v>
      </c>
      <c r="PE21" s="3"/>
      <c r="PF21" s="3"/>
      <c r="PG21" s="3">
        <v>1</v>
      </c>
      <c r="PH21" s="3"/>
      <c r="PI21" s="3"/>
      <c r="PJ21" s="3">
        <v>1</v>
      </c>
      <c r="PK21" s="3"/>
      <c r="PL21" s="3"/>
      <c r="PM21" s="3">
        <v>1</v>
      </c>
      <c r="PN21" s="3"/>
      <c r="PO21" s="3"/>
      <c r="PP21" s="3">
        <v>1</v>
      </c>
      <c r="PQ21" s="3"/>
      <c r="PR21" s="3"/>
      <c r="PS21" s="3">
        <v>1</v>
      </c>
      <c r="PT21" s="3"/>
      <c r="PU21" s="3"/>
      <c r="PV21" s="3">
        <v>1</v>
      </c>
      <c r="PW21" s="3"/>
      <c r="PX21" s="3"/>
      <c r="PY21" s="3">
        <v>1</v>
      </c>
      <c r="PZ21" s="3"/>
      <c r="QA21" s="3"/>
      <c r="QB21" s="3">
        <v>1</v>
      </c>
      <c r="QC21" s="3"/>
      <c r="QD21" s="3"/>
      <c r="QE21" s="3">
        <v>1</v>
      </c>
      <c r="QF21" s="3"/>
      <c r="QG21" s="3"/>
      <c r="QH21" s="3">
        <v>1</v>
      </c>
      <c r="QI21" s="3"/>
      <c r="QJ21" s="3"/>
      <c r="QK21" s="3">
        <v>1</v>
      </c>
      <c r="QL21" s="3"/>
      <c r="QM21" s="3"/>
      <c r="QN21" s="3">
        <v>1</v>
      </c>
      <c r="QO21" s="3"/>
      <c r="QP21" s="3"/>
      <c r="QQ21" s="3">
        <v>1</v>
      </c>
      <c r="QR21" s="3"/>
      <c r="QS21" s="3"/>
      <c r="QT21" s="3">
        <v>1</v>
      </c>
      <c r="QU21" s="3"/>
      <c r="QV21" s="3"/>
      <c r="QW21" s="3">
        <v>1</v>
      </c>
      <c r="QX21" s="3"/>
      <c r="QY21" s="3"/>
      <c r="QZ21" s="3">
        <v>1</v>
      </c>
      <c r="RA21" s="3"/>
      <c r="RB21" s="3"/>
      <c r="RC21" s="3">
        <v>1</v>
      </c>
      <c r="RD21" s="3"/>
      <c r="RE21" s="3"/>
      <c r="RF21" s="3">
        <v>1</v>
      </c>
      <c r="RG21" s="3"/>
      <c r="RH21" s="3"/>
      <c r="RI21" s="3">
        <v>1</v>
      </c>
      <c r="RJ21" s="3"/>
      <c r="RK21" s="3"/>
      <c r="RL21" s="3">
        <v>1</v>
      </c>
      <c r="RM21" s="3"/>
      <c r="RN21" s="3"/>
      <c r="RO21" s="3">
        <v>1</v>
      </c>
      <c r="RP21" s="3"/>
      <c r="RQ21" s="3"/>
      <c r="RR21" s="3">
        <v>1</v>
      </c>
      <c r="RS21" s="3"/>
      <c r="RT21" s="3"/>
      <c r="RU21" s="3">
        <v>1</v>
      </c>
      <c r="RV21" s="3"/>
      <c r="RW21" s="3"/>
      <c r="RX21" s="3">
        <v>1</v>
      </c>
      <c r="RY21" s="3"/>
      <c r="RZ21" s="3"/>
      <c r="SA21" s="3">
        <v>1</v>
      </c>
      <c r="SB21" s="3"/>
      <c r="SC21" s="3"/>
      <c r="SD21" s="3">
        <v>1</v>
      </c>
      <c r="SE21" s="3"/>
      <c r="SF21" s="3"/>
      <c r="SG21" s="3">
        <v>1</v>
      </c>
      <c r="SH21" s="3"/>
      <c r="SI21" s="3"/>
      <c r="SJ21" s="3">
        <v>1</v>
      </c>
      <c r="SK21" s="3"/>
      <c r="SL21" s="3"/>
      <c r="SM21" s="3">
        <v>1</v>
      </c>
      <c r="SN21" s="3"/>
      <c r="SO21" s="3"/>
      <c r="SP21" s="3">
        <v>1</v>
      </c>
      <c r="SQ21" s="3"/>
      <c r="SR21" s="3"/>
      <c r="SS21" s="3">
        <v>1</v>
      </c>
      <c r="ST21" s="3"/>
      <c r="SU21" s="3"/>
      <c r="SV21" s="3">
        <v>1</v>
      </c>
      <c r="SW21" s="3"/>
      <c r="SX21" s="3"/>
      <c r="SY21" s="3">
        <v>1</v>
      </c>
      <c r="SZ21" s="3"/>
      <c r="TA21" s="3"/>
      <c r="TB21" s="3">
        <v>1</v>
      </c>
      <c r="TC21" s="3"/>
      <c r="TD21" s="3"/>
      <c r="TE21" s="3">
        <v>1</v>
      </c>
      <c r="TF21" s="3"/>
      <c r="TG21" s="3"/>
      <c r="TH21" s="3">
        <v>1</v>
      </c>
      <c r="TI21" s="3"/>
      <c r="TJ21" s="3"/>
      <c r="TK21" s="3">
        <v>1</v>
      </c>
      <c r="TL21" s="3"/>
      <c r="TM21" s="3"/>
      <c r="TN21" s="3">
        <v>1</v>
      </c>
      <c r="TO21" s="3"/>
      <c r="TP21" s="3"/>
      <c r="TQ21" s="3">
        <v>1</v>
      </c>
      <c r="TR21" s="3"/>
      <c r="TS21" s="3"/>
      <c r="TT21" s="3">
        <v>1</v>
      </c>
      <c r="TU21" s="3"/>
      <c r="TV21" s="3"/>
      <c r="TW21" s="3">
        <v>1</v>
      </c>
      <c r="TX21" s="3"/>
      <c r="TY21" s="3"/>
      <c r="TZ21" s="3">
        <v>1</v>
      </c>
      <c r="UA21" s="3"/>
      <c r="UB21" s="3"/>
      <c r="UC21" s="3">
        <v>1</v>
      </c>
      <c r="UD21" s="3"/>
      <c r="UE21" s="3"/>
      <c r="UF21" s="3">
        <v>1</v>
      </c>
      <c r="UG21" s="3"/>
      <c r="UH21" s="3"/>
      <c r="UI21" s="3">
        <v>1</v>
      </c>
      <c r="UJ21" s="3"/>
      <c r="UK21" s="3"/>
      <c r="UL21" s="3">
        <v>1</v>
      </c>
      <c r="UM21" s="3"/>
      <c r="UN21" s="3"/>
      <c r="UO21" s="3">
        <v>1</v>
      </c>
      <c r="UP21" s="3"/>
      <c r="UQ21" s="3"/>
      <c r="UR21" s="3">
        <v>1</v>
      </c>
      <c r="US21" s="3"/>
      <c r="UT21" s="3"/>
      <c r="UU21" s="3">
        <v>1</v>
      </c>
      <c r="UV21" s="3"/>
      <c r="UW21" s="3"/>
      <c r="UX21" s="3">
        <v>1</v>
      </c>
      <c r="UY21" s="3"/>
      <c r="UZ21" s="3"/>
      <c r="VA21" s="3">
        <v>1</v>
      </c>
      <c r="VB21" s="3"/>
      <c r="VC21" s="3"/>
      <c r="VD21" s="3">
        <v>1</v>
      </c>
      <c r="VE21" s="3"/>
      <c r="VF21" s="3"/>
      <c r="VG21" s="3">
        <v>1</v>
      </c>
      <c r="VH21" s="3"/>
      <c r="VI21" s="3"/>
      <c r="VJ21" s="3">
        <v>1</v>
      </c>
      <c r="VK21" s="3"/>
      <c r="VL21" s="3"/>
      <c r="VM21" s="3">
        <v>1</v>
      </c>
      <c r="VN21" s="3"/>
      <c r="VO21" s="3"/>
      <c r="VP21" s="3">
        <v>1</v>
      </c>
      <c r="VQ21" s="3"/>
      <c r="VR21" s="3"/>
      <c r="VS21" s="3">
        <v>1</v>
      </c>
      <c r="VT21" s="3"/>
      <c r="VU21" s="3"/>
      <c r="VV21" s="3">
        <v>1</v>
      </c>
      <c r="VW21" s="3"/>
      <c r="VX21" s="3"/>
      <c r="VY21" s="3">
        <v>1</v>
      </c>
      <c r="VZ21" s="3"/>
      <c r="WA21" s="3"/>
      <c r="WB21" s="3">
        <v>1</v>
      </c>
      <c r="WC21" s="3"/>
      <c r="WD21" s="3"/>
      <c r="WE21" s="3">
        <v>1</v>
      </c>
      <c r="WF21" s="3"/>
      <c r="WG21" s="3"/>
      <c r="WH21" s="3">
        <v>1</v>
      </c>
      <c r="WI21" s="3"/>
      <c r="WJ21" s="3"/>
      <c r="WK21" s="3">
        <v>1</v>
      </c>
      <c r="WL21" s="3"/>
      <c r="WM21" s="3"/>
      <c r="WN21" s="3">
        <v>1</v>
      </c>
      <c r="WO21" s="3"/>
      <c r="WP21" s="3"/>
      <c r="WQ21" s="3">
        <v>1</v>
      </c>
      <c r="WR21" s="3"/>
      <c r="WS21" s="3"/>
      <c r="WT21" s="3">
        <v>1</v>
      </c>
      <c r="WU21" s="3"/>
      <c r="WV21" s="3"/>
      <c r="WW21" s="3">
        <v>1</v>
      </c>
      <c r="WX21" s="3"/>
      <c r="WY21" s="3"/>
      <c r="WZ21" s="3">
        <v>1</v>
      </c>
      <c r="XA21" s="3"/>
      <c r="XB21" s="3"/>
      <c r="XC21" s="3">
        <v>1</v>
      </c>
      <c r="XD21" s="3"/>
      <c r="XE21" s="3"/>
      <c r="XF21" s="3">
        <v>1</v>
      </c>
      <c r="XG21" s="3"/>
      <c r="XH21" s="3"/>
      <c r="XI21" s="3">
        <v>1</v>
      </c>
      <c r="XJ21" s="3"/>
      <c r="XK21" s="3"/>
      <c r="XL21" s="3">
        <v>1</v>
      </c>
      <c r="XM21" s="3"/>
      <c r="XN21" s="3"/>
      <c r="XO21" s="3">
        <v>1</v>
      </c>
      <c r="XP21" s="3"/>
      <c r="XQ21" s="3"/>
      <c r="XR21" s="3">
        <v>1</v>
      </c>
      <c r="XS21" s="3"/>
      <c r="XT21" s="3"/>
      <c r="XU21" s="3">
        <v>1</v>
      </c>
      <c r="XV21" s="3"/>
      <c r="XW21" s="3"/>
      <c r="XX21" s="3">
        <v>1</v>
      </c>
      <c r="XY21" s="3"/>
      <c r="XZ21" s="3"/>
      <c r="YA21" s="3">
        <v>1</v>
      </c>
      <c r="YB21" s="3"/>
      <c r="YC21" s="3"/>
      <c r="YD21" s="3">
        <v>1</v>
      </c>
      <c r="YE21" s="3"/>
      <c r="YF21" s="3"/>
      <c r="YG21" s="3">
        <v>1</v>
      </c>
      <c r="YH21" s="3"/>
      <c r="YI21" s="3"/>
      <c r="YJ21" s="3">
        <v>1</v>
      </c>
      <c r="YK21" s="3"/>
      <c r="YL21" s="3"/>
      <c r="YM21" s="3">
        <v>1</v>
      </c>
      <c r="YN21" s="3"/>
      <c r="YO21" s="3"/>
      <c r="YP21" s="3">
        <v>1</v>
      </c>
      <c r="YQ21" s="3"/>
      <c r="YR21" s="3"/>
      <c r="YS21" s="3">
        <v>1</v>
      </c>
      <c r="YT21" s="3"/>
      <c r="YU21" s="3"/>
      <c r="YV21" s="3">
        <v>1</v>
      </c>
      <c r="YW21" s="3"/>
      <c r="YX21" s="3"/>
      <c r="YY21" s="3">
        <v>1</v>
      </c>
      <c r="YZ21" s="3"/>
      <c r="ZA21" s="3"/>
      <c r="ZB21" s="3">
        <v>1</v>
      </c>
      <c r="ZC21" s="3"/>
      <c r="ZD21" s="3"/>
      <c r="ZE21" s="3">
        <v>1</v>
      </c>
      <c r="ZF21" s="3"/>
      <c r="ZG21" s="3"/>
      <c r="ZH21" s="3">
        <v>1</v>
      </c>
      <c r="ZI21" s="3"/>
      <c r="ZJ21" s="3"/>
      <c r="ZK21" s="3">
        <v>1</v>
      </c>
      <c r="ZL21" s="3"/>
      <c r="ZM21" s="3"/>
      <c r="ZN21" s="3">
        <v>1</v>
      </c>
      <c r="ZO21" s="3"/>
      <c r="ZP21" s="3"/>
      <c r="ZQ21" s="3">
        <v>1</v>
      </c>
      <c r="ZR21" s="3"/>
      <c r="ZS21" s="3"/>
      <c r="ZT21" s="3">
        <v>1</v>
      </c>
      <c r="ZU21" s="3"/>
      <c r="ZV21" s="3"/>
      <c r="ZW21" s="3">
        <v>1</v>
      </c>
      <c r="ZX21" s="3"/>
      <c r="ZY21" s="3"/>
      <c r="ZZ21" s="3">
        <v>1</v>
      </c>
      <c r="AAA21" s="3"/>
      <c r="AAB21" s="3"/>
      <c r="AAC21" s="3">
        <v>1</v>
      </c>
      <c r="AAD21" s="3"/>
      <c r="AAE21" s="3"/>
    </row>
    <row r="22" spans="1:707" ht="15.75" x14ac:dyDescent="0.25">
      <c r="A22" s="3">
        <v>9</v>
      </c>
      <c r="B22" s="64" t="s">
        <v>3268</v>
      </c>
      <c r="C22" s="3">
        <v>1</v>
      </c>
      <c r="D22" s="3"/>
      <c r="E22" s="3"/>
      <c r="F22" s="3"/>
      <c r="G22" s="3"/>
      <c r="H22" s="3">
        <v>1</v>
      </c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/>
      <c r="S22" s="3">
        <v>1</v>
      </c>
      <c r="T22" s="3"/>
      <c r="U22" s="3"/>
      <c r="V22" s="3">
        <v>1</v>
      </c>
      <c r="W22" s="3"/>
      <c r="X22" s="3"/>
      <c r="Y22" s="3">
        <v>1</v>
      </c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/>
      <c r="AQ22" s="3">
        <v>1</v>
      </c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/>
      <c r="BI22" s="3">
        <v>1</v>
      </c>
      <c r="BJ22" s="3"/>
      <c r="BK22" s="3"/>
      <c r="BL22" s="3">
        <v>1</v>
      </c>
      <c r="BM22" s="3"/>
      <c r="BN22" s="3"/>
      <c r="BO22" s="3">
        <v>1</v>
      </c>
      <c r="BP22" s="3"/>
      <c r="BQ22" s="3">
        <v>1</v>
      </c>
      <c r="BR22" s="3"/>
      <c r="BS22" s="3"/>
      <c r="BT22" s="3"/>
      <c r="BU22" s="3">
        <v>1</v>
      </c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/>
      <c r="DN22" s="3">
        <v>1</v>
      </c>
      <c r="DO22" s="3"/>
      <c r="DP22" s="3">
        <v>1</v>
      </c>
      <c r="DQ22" s="3"/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>
        <v>1</v>
      </c>
      <c r="EC22" s="3"/>
      <c r="ED22" s="3"/>
      <c r="EE22" s="3">
        <v>1</v>
      </c>
      <c r="EF22" s="3"/>
      <c r="EG22" s="3"/>
      <c r="EH22" s="3">
        <v>1</v>
      </c>
      <c r="EI22" s="3"/>
      <c r="EJ22" s="3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3"/>
      <c r="ES22" s="3"/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">
        <v>1</v>
      </c>
      <c r="FG22" s="3"/>
      <c r="FH22" s="3"/>
      <c r="FI22" s="3">
        <v>1</v>
      </c>
      <c r="FJ22" s="3"/>
      <c r="FK22" s="3"/>
      <c r="FL22" s="3">
        <v>1</v>
      </c>
      <c r="FM22" s="3"/>
      <c r="FN22" s="3"/>
      <c r="FO22" s="3">
        <v>1</v>
      </c>
      <c r="FP22" s="3"/>
      <c r="FQ22" s="3"/>
      <c r="FR22" s="3">
        <v>1</v>
      </c>
      <c r="FS22" s="3"/>
      <c r="FT22" s="3"/>
      <c r="FU22" s="3">
        <v>1</v>
      </c>
      <c r="FV22" s="3"/>
      <c r="FW22" s="3"/>
      <c r="FX22" s="3">
        <v>1</v>
      </c>
      <c r="FY22" s="3"/>
      <c r="FZ22" s="3"/>
      <c r="GA22" s="3">
        <v>1</v>
      </c>
      <c r="GB22" s="3"/>
      <c r="GC22" s="3"/>
      <c r="GD22" s="3">
        <v>1</v>
      </c>
      <c r="GE22" s="3"/>
      <c r="GF22" s="3"/>
      <c r="GG22" s="3">
        <v>1</v>
      </c>
      <c r="GH22" s="3"/>
      <c r="GI22" s="3"/>
      <c r="GJ22" s="3">
        <v>1</v>
      </c>
      <c r="GK22" s="3"/>
      <c r="GL22" s="3"/>
      <c r="GM22" s="3">
        <v>1</v>
      </c>
      <c r="GN22" s="3"/>
      <c r="GO22" s="3"/>
      <c r="GP22" s="3">
        <v>1</v>
      </c>
      <c r="GQ22" s="3"/>
      <c r="GR22" s="3"/>
      <c r="GS22" s="3">
        <v>1</v>
      </c>
      <c r="GT22" s="3"/>
      <c r="GU22" s="3"/>
      <c r="GV22" s="3">
        <v>1</v>
      </c>
      <c r="GW22" s="3"/>
      <c r="GX22" s="3"/>
      <c r="GY22" s="3">
        <v>1</v>
      </c>
      <c r="GZ22" s="3"/>
      <c r="HA22" s="3"/>
      <c r="HB22" s="3">
        <v>1</v>
      </c>
      <c r="HC22" s="3"/>
      <c r="HD22" s="3"/>
      <c r="HE22" s="3">
        <v>1</v>
      </c>
      <c r="HF22" s="3"/>
      <c r="HG22" s="3"/>
      <c r="HH22" s="3">
        <v>1</v>
      </c>
      <c r="HI22" s="3"/>
      <c r="HJ22" s="3"/>
      <c r="HK22" s="3">
        <v>1</v>
      </c>
      <c r="HL22" s="3"/>
      <c r="HM22" s="3"/>
      <c r="HN22" s="3">
        <v>1</v>
      </c>
      <c r="HO22" s="3"/>
      <c r="HP22" s="3"/>
      <c r="HQ22" s="3">
        <v>1</v>
      </c>
      <c r="HR22" s="3"/>
      <c r="HS22" s="3"/>
      <c r="HT22" s="3">
        <v>1</v>
      </c>
      <c r="HU22" s="3"/>
      <c r="HV22" s="3"/>
      <c r="HW22" s="3">
        <v>1</v>
      </c>
      <c r="HX22" s="3"/>
      <c r="HY22" s="3"/>
      <c r="HZ22" s="3">
        <v>1</v>
      </c>
      <c r="IA22" s="3"/>
      <c r="IB22" s="3"/>
      <c r="IC22" s="3">
        <v>1</v>
      </c>
      <c r="ID22" s="3"/>
      <c r="IE22" s="3"/>
      <c r="IF22" s="3">
        <v>1</v>
      </c>
      <c r="IG22" s="3"/>
      <c r="IH22" s="3"/>
      <c r="II22" s="3">
        <v>1</v>
      </c>
      <c r="IJ22" s="3"/>
      <c r="IK22" s="3"/>
      <c r="IL22" s="3">
        <v>1</v>
      </c>
      <c r="IM22" s="3"/>
      <c r="IN22" s="3"/>
      <c r="IO22" s="3">
        <v>1</v>
      </c>
      <c r="IP22" s="3"/>
      <c r="IQ22" s="3"/>
      <c r="IR22" s="3">
        <v>1</v>
      </c>
      <c r="IS22" s="3"/>
      <c r="IT22" s="3"/>
      <c r="IU22" s="3">
        <v>1</v>
      </c>
      <c r="IV22" s="3"/>
      <c r="IW22" s="3"/>
      <c r="IX22" s="3">
        <v>1</v>
      </c>
      <c r="IY22" s="3"/>
      <c r="IZ22" s="3"/>
      <c r="JA22" s="3">
        <v>1</v>
      </c>
      <c r="JB22" s="3"/>
      <c r="JC22" s="3"/>
      <c r="JD22" s="3">
        <v>1</v>
      </c>
      <c r="JE22" s="3"/>
      <c r="JF22" s="3"/>
      <c r="JG22" s="3">
        <v>1</v>
      </c>
      <c r="JH22" s="3"/>
      <c r="JI22" s="3"/>
      <c r="JJ22" s="3">
        <v>1</v>
      </c>
      <c r="JK22" s="3"/>
      <c r="JL22" s="3"/>
      <c r="JM22" s="3">
        <v>1</v>
      </c>
      <c r="JN22" s="3"/>
      <c r="JO22" s="3"/>
      <c r="JP22" s="3">
        <v>1</v>
      </c>
      <c r="JQ22" s="3"/>
      <c r="JR22" s="3"/>
      <c r="JS22" s="3">
        <v>1</v>
      </c>
      <c r="JT22" s="3"/>
      <c r="JU22" s="3"/>
      <c r="JV22" s="3">
        <v>1</v>
      </c>
      <c r="JW22" s="3"/>
      <c r="JX22" s="3"/>
      <c r="JY22" s="3">
        <v>1</v>
      </c>
      <c r="JZ22" s="3"/>
      <c r="KA22" s="3"/>
      <c r="KB22" s="3">
        <v>1</v>
      </c>
      <c r="KC22" s="3"/>
      <c r="KD22" s="3"/>
      <c r="KE22" s="3">
        <v>1</v>
      </c>
      <c r="KF22" s="3"/>
      <c r="KG22" s="3"/>
      <c r="KH22" s="3">
        <v>1</v>
      </c>
      <c r="KI22" s="3"/>
      <c r="KJ22" s="3"/>
      <c r="KK22" s="3">
        <v>1</v>
      </c>
      <c r="KL22" s="3"/>
      <c r="KM22" s="3"/>
      <c r="KN22" s="3">
        <v>1</v>
      </c>
      <c r="KO22" s="3"/>
      <c r="KP22" s="3"/>
      <c r="KQ22" s="3">
        <v>1</v>
      </c>
      <c r="KR22" s="3"/>
      <c r="KS22" s="3"/>
      <c r="KT22" s="3">
        <v>1</v>
      </c>
      <c r="KU22" s="3"/>
      <c r="KV22" s="3"/>
      <c r="KW22" s="3">
        <v>1</v>
      </c>
      <c r="KX22" s="3"/>
      <c r="KY22" s="3"/>
      <c r="KZ22" s="3">
        <v>1</v>
      </c>
      <c r="LA22" s="3"/>
      <c r="LB22" s="3"/>
      <c r="LC22" s="3">
        <v>1</v>
      </c>
      <c r="LD22" s="3"/>
      <c r="LE22" s="3"/>
      <c r="LF22" s="3">
        <v>1</v>
      </c>
      <c r="LG22" s="3"/>
      <c r="LH22" s="3"/>
      <c r="LI22" s="3">
        <v>1</v>
      </c>
      <c r="LJ22" s="3"/>
      <c r="LK22" s="3"/>
      <c r="LL22" s="3">
        <v>1</v>
      </c>
      <c r="LM22" s="3"/>
      <c r="LN22" s="3"/>
      <c r="LO22" s="3">
        <v>1</v>
      </c>
      <c r="LP22" s="3"/>
      <c r="LQ22" s="3"/>
      <c r="LR22" s="3">
        <v>1</v>
      </c>
      <c r="LS22" s="3"/>
      <c r="LT22" s="3"/>
      <c r="LU22" s="3">
        <v>1</v>
      </c>
      <c r="LV22" s="3"/>
      <c r="LW22" s="3"/>
      <c r="LX22" s="3">
        <v>1</v>
      </c>
      <c r="LY22" s="3"/>
      <c r="LZ22" s="3"/>
      <c r="MA22" s="3">
        <v>1</v>
      </c>
      <c r="MB22" s="3"/>
      <c r="MC22" s="3"/>
      <c r="MD22" s="3">
        <v>1</v>
      </c>
      <c r="ME22" s="3"/>
      <c r="MF22" s="3"/>
      <c r="MG22" s="3">
        <v>1</v>
      </c>
      <c r="MH22" s="3"/>
      <c r="MI22" s="3"/>
      <c r="MJ22" s="3">
        <v>1</v>
      </c>
      <c r="MK22" s="3"/>
      <c r="ML22" s="3"/>
      <c r="MM22" s="3">
        <v>1</v>
      </c>
      <c r="MN22" s="3"/>
      <c r="MO22" s="3"/>
      <c r="MP22" s="3">
        <v>1</v>
      </c>
      <c r="MQ22" s="3"/>
      <c r="MR22" s="3"/>
      <c r="MS22" s="3">
        <v>1</v>
      </c>
      <c r="MT22" s="3"/>
      <c r="MU22" s="3"/>
      <c r="MV22" s="3">
        <v>1</v>
      </c>
      <c r="MW22" s="3"/>
      <c r="MX22" s="3"/>
      <c r="MY22" s="3">
        <v>1</v>
      </c>
      <c r="MZ22" s="3"/>
      <c r="NA22" s="3"/>
      <c r="NB22" s="3">
        <v>1</v>
      </c>
      <c r="NC22" s="3"/>
      <c r="ND22" s="3"/>
      <c r="NE22" s="3">
        <v>1</v>
      </c>
      <c r="NF22" s="3"/>
      <c r="NG22" s="3"/>
      <c r="NH22" s="3">
        <v>1</v>
      </c>
      <c r="NI22" s="3"/>
      <c r="NJ22" s="3"/>
      <c r="NK22" s="3">
        <v>1</v>
      </c>
      <c r="NL22" s="3"/>
      <c r="NM22" s="3"/>
      <c r="NN22" s="3">
        <v>1</v>
      </c>
      <c r="NO22" s="3"/>
      <c r="NP22" s="3"/>
      <c r="NQ22" s="3">
        <v>1</v>
      </c>
      <c r="NR22" s="3"/>
      <c r="NS22" s="3"/>
      <c r="NT22" s="3">
        <v>1</v>
      </c>
      <c r="NU22" s="3"/>
      <c r="NV22" s="3"/>
      <c r="NW22" s="3">
        <v>1</v>
      </c>
      <c r="NX22" s="3"/>
      <c r="NY22" s="3"/>
      <c r="NZ22" s="3">
        <v>1</v>
      </c>
      <c r="OA22" s="3"/>
      <c r="OB22" s="3"/>
      <c r="OC22" s="3">
        <v>1</v>
      </c>
      <c r="OD22" s="3"/>
      <c r="OE22" s="3"/>
      <c r="OF22" s="3">
        <v>1</v>
      </c>
      <c r="OG22" s="3"/>
      <c r="OH22" s="3"/>
      <c r="OI22" s="3">
        <v>1</v>
      </c>
      <c r="OJ22" s="3"/>
      <c r="OK22" s="3"/>
      <c r="OL22" s="3">
        <v>1</v>
      </c>
      <c r="OM22" s="3"/>
      <c r="ON22" s="3"/>
      <c r="OO22" s="3">
        <v>1</v>
      </c>
      <c r="OP22" s="3"/>
      <c r="OQ22" s="3"/>
      <c r="OR22" s="3">
        <v>1</v>
      </c>
      <c r="OS22" s="3"/>
      <c r="OT22" s="3"/>
      <c r="OU22" s="3">
        <v>1</v>
      </c>
      <c r="OV22" s="3"/>
      <c r="OW22" s="3"/>
      <c r="OX22" s="3">
        <v>1</v>
      </c>
      <c r="OY22" s="3"/>
      <c r="OZ22" s="3"/>
      <c r="PA22" s="3">
        <v>1</v>
      </c>
      <c r="PB22" s="3"/>
      <c r="PC22" s="3"/>
      <c r="PD22" s="3">
        <v>1</v>
      </c>
      <c r="PE22" s="3"/>
      <c r="PF22" s="3"/>
      <c r="PG22" s="3">
        <v>1</v>
      </c>
      <c r="PH22" s="3"/>
      <c r="PI22" s="3"/>
      <c r="PJ22" s="3">
        <v>1</v>
      </c>
      <c r="PK22" s="3"/>
      <c r="PL22" s="3"/>
      <c r="PM22" s="3">
        <v>1</v>
      </c>
      <c r="PN22" s="3"/>
      <c r="PO22" s="3"/>
      <c r="PP22" s="3">
        <v>1</v>
      </c>
      <c r="PQ22" s="3"/>
      <c r="PR22" s="3"/>
      <c r="PS22" s="3">
        <v>1</v>
      </c>
      <c r="PT22" s="3"/>
      <c r="PU22" s="3"/>
      <c r="PV22" s="3">
        <v>1</v>
      </c>
      <c r="PW22" s="3"/>
      <c r="PX22" s="3"/>
      <c r="PY22" s="3">
        <v>1</v>
      </c>
      <c r="PZ22" s="3"/>
      <c r="QA22" s="3"/>
      <c r="QB22" s="3">
        <v>1</v>
      </c>
      <c r="QC22" s="3"/>
      <c r="QD22" s="3"/>
      <c r="QE22" s="3">
        <v>1</v>
      </c>
      <c r="QF22" s="3"/>
      <c r="QG22" s="3"/>
      <c r="QH22" s="3">
        <v>1</v>
      </c>
      <c r="QI22" s="3"/>
      <c r="QJ22" s="3"/>
      <c r="QK22" s="3">
        <v>1</v>
      </c>
      <c r="QL22" s="3"/>
      <c r="QM22" s="3"/>
      <c r="QN22" s="3">
        <v>1</v>
      </c>
      <c r="QO22" s="3"/>
      <c r="QP22" s="3"/>
      <c r="QQ22" s="3">
        <v>1</v>
      </c>
      <c r="QR22" s="3"/>
      <c r="QS22" s="3"/>
      <c r="QT22" s="3">
        <v>1</v>
      </c>
      <c r="QU22" s="3"/>
      <c r="QV22" s="3"/>
      <c r="QW22" s="3">
        <v>1</v>
      </c>
      <c r="QX22" s="3"/>
      <c r="QY22" s="3"/>
      <c r="QZ22" s="3">
        <v>1</v>
      </c>
      <c r="RA22" s="3"/>
      <c r="RB22" s="3"/>
      <c r="RC22" s="3">
        <v>1</v>
      </c>
      <c r="RD22" s="3"/>
      <c r="RE22" s="3"/>
      <c r="RF22" s="3">
        <v>1</v>
      </c>
      <c r="RG22" s="3"/>
      <c r="RH22" s="3"/>
      <c r="RI22" s="3">
        <v>1</v>
      </c>
      <c r="RJ22" s="3"/>
      <c r="RK22" s="3"/>
      <c r="RL22" s="3">
        <v>1</v>
      </c>
      <c r="RM22" s="3"/>
      <c r="RN22" s="3"/>
      <c r="RO22" s="3">
        <v>1</v>
      </c>
      <c r="RP22" s="3"/>
      <c r="RQ22" s="3"/>
      <c r="RR22" s="3">
        <v>1</v>
      </c>
      <c r="RS22" s="3"/>
      <c r="RT22" s="3"/>
      <c r="RU22" s="3">
        <v>1</v>
      </c>
      <c r="RV22" s="3"/>
      <c r="RW22" s="3"/>
      <c r="RX22" s="3">
        <v>1</v>
      </c>
      <c r="RY22" s="3"/>
      <c r="RZ22" s="3"/>
      <c r="SA22" s="3">
        <v>1</v>
      </c>
      <c r="SB22" s="3"/>
      <c r="SC22" s="3"/>
      <c r="SD22" s="3">
        <v>1</v>
      </c>
      <c r="SE22" s="3"/>
      <c r="SF22" s="3"/>
      <c r="SG22" s="3">
        <v>1</v>
      </c>
      <c r="SH22" s="3"/>
      <c r="SI22" s="3"/>
      <c r="SJ22" s="3">
        <v>1</v>
      </c>
      <c r="SK22" s="3"/>
      <c r="SL22" s="3"/>
      <c r="SM22" s="3">
        <v>1</v>
      </c>
      <c r="SN22" s="3"/>
      <c r="SO22" s="3"/>
      <c r="SP22" s="3">
        <v>1</v>
      </c>
      <c r="SQ22" s="3"/>
      <c r="SR22" s="3"/>
      <c r="SS22" s="3">
        <v>1</v>
      </c>
      <c r="ST22" s="3"/>
      <c r="SU22" s="3"/>
      <c r="SV22" s="3">
        <v>1</v>
      </c>
      <c r="SW22" s="3"/>
      <c r="SX22" s="3"/>
      <c r="SY22" s="3">
        <v>1</v>
      </c>
      <c r="SZ22" s="3"/>
      <c r="TA22" s="3"/>
      <c r="TB22" s="3">
        <v>1</v>
      </c>
      <c r="TC22" s="3"/>
      <c r="TD22" s="3"/>
      <c r="TE22" s="3">
        <v>1</v>
      </c>
      <c r="TF22" s="3"/>
      <c r="TG22" s="3"/>
      <c r="TH22" s="3">
        <v>1</v>
      </c>
      <c r="TI22" s="3"/>
      <c r="TJ22" s="3"/>
      <c r="TK22" s="3">
        <v>1</v>
      </c>
      <c r="TL22" s="3"/>
      <c r="TM22" s="3"/>
      <c r="TN22" s="3">
        <v>1</v>
      </c>
      <c r="TO22" s="3"/>
      <c r="TP22" s="3"/>
      <c r="TQ22" s="3">
        <v>1</v>
      </c>
      <c r="TR22" s="3"/>
      <c r="TS22" s="3"/>
      <c r="TT22" s="3">
        <v>1</v>
      </c>
      <c r="TU22" s="3"/>
      <c r="TV22" s="3"/>
      <c r="TW22" s="3">
        <v>1</v>
      </c>
      <c r="TX22" s="3"/>
      <c r="TY22" s="3"/>
      <c r="TZ22" s="3">
        <v>1</v>
      </c>
      <c r="UA22" s="3"/>
      <c r="UB22" s="3"/>
      <c r="UC22" s="3">
        <v>1</v>
      </c>
      <c r="UD22" s="3"/>
      <c r="UE22" s="3"/>
      <c r="UF22" s="3">
        <v>1</v>
      </c>
      <c r="UG22" s="3"/>
      <c r="UH22" s="3"/>
      <c r="UI22" s="3">
        <v>1</v>
      </c>
      <c r="UJ22" s="3"/>
      <c r="UK22" s="3"/>
      <c r="UL22" s="3">
        <v>1</v>
      </c>
      <c r="UM22" s="3"/>
      <c r="UN22" s="3"/>
      <c r="UO22" s="3">
        <v>1</v>
      </c>
      <c r="UP22" s="3"/>
      <c r="UQ22" s="3"/>
      <c r="UR22" s="3">
        <v>1</v>
      </c>
      <c r="US22" s="3"/>
      <c r="UT22" s="3"/>
      <c r="UU22" s="3">
        <v>1</v>
      </c>
      <c r="UV22" s="3"/>
      <c r="UW22" s="3"/>
      <c r="UX22" s="3">
        <v>1</v>
      </c>
      <c r="UY22" s="3"/>
      <c r="UZ22" s="3"/>
      <c r="VA22" s="3">
        <v>1</v>
      </c>
      <c r="VB22" s="3"/>
      <c r="VC22" s="3"/>
      <c r="VD22" s="3">
        <v>1</v>
      </c>
      <c r="VE22" s="3"/>
      <c r="VF22" s="3"/>
      <c r="VG22" s="3">
        <v>1</v>
      </c>
      <c r="VH22" s="3"/>
      <c r="VI22" s="3"/>
      <c r="VJ22" s="3">
        <v>1</v>
      </c>
      <c r="VK22" s="3"/>
      <c r="VL22" s="3"/>
      <c r="VM22" s="3">
        <v>1</v>
      </c>
      <c r="VN22" s="3"/>
      <c r="VO22" s="3"/>
      <c r="VP22" s="3">
        <v>1</v>
      </c>
      <c r="VQ22" s="3"/>
      <c r="VR22" s="3"/>
      <c r="VS22" s="3">
        <v>1</v>
      </c>
      <c r="VT22" s="3"/>
      <c r="VU22" s="3"/>
      <c r="VV22" s="3">
        <v>1</v>
      </c>
      <c r="VW22" s="3"/>
      <c r="VX22" s="3"/>
      <c r="VY22" s="3">
        <v>1</v>
      </c>
      <c r="VZ22" s="3"/>
      <c r="WA22" s="3"/>
      <c r="WB22" s="3">
        <v>1</v>
      </c>
      <c r="WC22" s="3"/>
      <c r="WD22" s="3"/>
      <c r="WE22" s="3">
        <v>1</v>
      </c>
      <c r="WF22" s="3"/>
      <c r="WG22" s="3"/>
      <c r="WH22" s="3">
        <v>1</v>
      </c>
      <c r="WI22" s="3"/>
      <c r="WJ22" s="3"/>
      <c r="WK22" s="3">
        <v>1</v>
      </c>
      <c r="WL22" s="3"/>
      <c r="WM22" s="3"/>
      <c r="WN22" s="3">
        <v>1</v>
      </c>
      <c r="WO22" s="3"/>
      <c r="WP22" s="3"/>
      <c r="WQ22" s="3">
        <v>1</v>
      </c>
      <c r="WR22" s="3"/>
      <c r="WS22" s="3"/>
      <c r="WT22" s="3">
        <v>1</v>
      </c>
      <c r="WU22" s="3"/>
      <c r="WV22" s="3"/>
      <c r="WW22" s="3">
        <v>1</v>
      </c>
      <c r="WX22" s="3"/>
      <c r="WY22" s="3"/>
      <c r="WZ22" s="3">
        <v>1</v>
      </c>
      <c r="XA22" s="3"/>
      <c r="XB22" s="3"/>
      <c r="XC22" s="3">
        <v>1</v>
      </c>
      <c r="XD22" s="3"/>
      <c r="XE22" s="3"/>
      <c r="XF22" s="3">
        <v>1</v>
      </c>
      <c r="XG22" s="3"/>
      <c r="XH22" s="3"/>
      <c r="XI22" s="3">
        <v>1</v>
      </c>
      <c r="XJ22" s="3"/>
      <c r="XK22" s="3"/>
      <c r="XL22" s="3">
        <v>1</v>
      </c>
      <c r="XM22" s="3"/>
      <c r="XN22" s="3"/>
      <c r="XO22" s="3">
        <v>1</v>
      </c>
      <c r="XP22" s="3"/>
      <c r="XQ22" s="3"/>
      <c r="XR22" s="3">
        <v>1</v>
      </c>
      <c r="XS22" s="3"/>
      <c r="XT22" s="3"/>
      <c r="XU22" s="3">
        <v>1</v>
      </c>
      <c r="XV22" s="3"/>
      <c r="XW22" s="3"/>
      <c r="XX22" s="3">
        <v>1</v>
      </c>
      <c r="XY22" s="3"/>
      <c r="XZ22" s="3"/>
      <c r="YA22" s="3">
        <v>1</v>
      </c>
      <c r="YB22" s="3"/>
      <c r="YC22" s="3"/>
      <c r="YD22" s="3">
        <v>1</v>
      </c>
      <c r="YE22" s="3"/>
      <c r="YF22" s="3"/>
      <c r="YG22" s="3">
        <v>1</v>
      </c>
      <c r="YH22" s="3"/>
      <c r="YI22" s="3"/>
      <c r="YJ22" s="3">
        <v>1</v>
      </c>
      <c r="YK22" s="3"/>
      <c r="YL22" s="3"/>
      <c r="YM22" s="3">
        <v>1</v>
      </c>
      <c r="YN22" s="3"/>
      <c r="YO22" s="3"/>
      <c r="YP22" s="3">
        <v>1</v>
      </c>
      <c r="YQ22" s="3"/>
      <c r="YR22" s="3"/>
      <c r="YS22" s="3">
        <v>1</v>
      </c>
      <c r="YT22" s="3"/>
      <c r="YU22" s="3"/>
      <c r="YV22" s="3">
        <v>1</v>
      </c>
      <c r="YW22" s="3"/>
      <c r="YX22" s="3"/>
      <c r="YY22" s="3">
        <v>1</v>
      </c>
      <c r="YZ22" s="3"/>
      <c r="ZA22" s="3"/>
      <c r="ZB22" s="3">
        <v>1</v>
      </c>
      <c r="ZC22" s="3"/>
      <c r="ZD22" s="3"/>
      <c r="ZE22" s="3">
        <v>1</v>
      </c>
      <c r="ZF22" s="3"/>
      <c r="ZG22" s="3"/>
      <c r="ZH22" s="3">
        <v>1</v>
      </c>
      <c r="ZI22" s="3"/>
      <c r="ZJ22" s="3"/>
      <c r="ZK22" s="3">
        <v>1</v>
      </c>
      <c r="ZL22" s="3"/>
      <c r="ZM22" s="3"/>
      <c r="ZN22" s="3">
        <v>1</v>
      </c>
      <c r="ZO22" s="3"/>
      <c r="ZP22" s="3"/>
      <c r="ZQ22" s="3">
        <v>1</v>
      </c>
      <c r="ZR22" s="3"/>
      <c r="ZS22" s="3"/>
      <c r="ZT22" s="3">
        <v>1</v>
      </c>
      <c r="ZU22" s="3"/>
      <c r="ZV22" s="3"/>
      <c r="ZW22" s="3">
        <v>1</v>
      </c>
      <c r="ZX22" s="3"/>
      <c r="ZY22" s="3"/>
      <c r="ZZ22" s="3">
        <v>1</v>
      </c>
      <c r="AAA22" s="3"/>
      <c r="AAB22" s="3"/>
      <c r="AAC22" s="3">
        <v>1</v>
      </c>
      <c r="AAD22" s="3"/>
      <c r="AAE22" s="3"/>
    </row>
    <row r="23" spans="1:707" x14ac:dyDescent="0.25">
      <c r="A23" s="3">
        <v>10</v>
      </c>
      <c r="B23" s="4" t="s">
        <v>3269</v>
      </c>
      <c r="C23" s="3"/>
      <c r="D23" s="3">
        <v>1</v>
      </c>
      <c r="E23" s="3"/>
      <c r="F23" s="3"/>
      <c r="G23" s="3">
        <v>1</v>
      </c>
      <c r="H23" s="3"/>
      <c r="I23" s="3"/>
      <c r="J23" s="3">
        <v>1</v>
      </c>
      <c r="K23" s="3"/>
      <c r="L23" s="3">
        <v>1</v>
      </c>
      <c r="M23" s="3"/>
      <c r="N23" s="3"/>
      <c r="O23" s="3"/>
      <c r="P23" s="3">
        <v>1</v>
      </c>
      <c r="Q23" s="3"/>
      <c r="R23" s="3"/>
      <c r="S23" s="3">
        <v>1</v>
      </c>
      <c r="T23" s="3">
        <v>1</v>
      </c>
      <c r="U23" s="3"/>
      <c r="V23" s="3">
        <v>1</v>
      </c>
      <c r="W23" s="3"/>
      <c r="X23" s="3"/>
      <c r="Y23" s="3">
        <v>1</v>
      </c>
      <c r="Z23" s="3"/>
      <c r="AA23" s="3"/>
      <c r="AB23" s="3"/>
      <c r="AC23" s="3">
        <v>1</v>
      </c>
      <c r="AD23" s="3"/>
      <c r="AE23" s="3"/>
      <c r="AF23" s="3">
        <v>1</v>
      </c>
      <c r="AG23" s="3"/>
      <c r="AH23" s="3"/>
      <c r="AI23" s="3">
        <v>1</v>
      </c>
      <c r="AJ23" s="3"/>
      <c r="AK23" s="3"/>
      <c r="AL23" s="3">
        <v>1</v>
      </c>
      <c r="AM23" s="3"/>
      <c r="AN23" s="3"/>
      <c r="AO23" s="3">
        <v>1</v>
      </c>
      <c r="AP23" s="3"/>
      <c r="AQ23" s="3">
        <v>1</v>
      </c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/>
      <c r="BF23" s="3">
        <v>1</v>
      </c>
      <c r="BG23" s="3"/>
      <c r="BH23" s="3"/>
      <c r="BI23" s="3">
        <v>1</v>
      </c>
      <c r="BJ23" s="3"/>
      <c r="BK23" s="3"/>
      <c r="BL23" s="3"/>
      <c r="BM23" s="3">
        <v>1</v>
      </c>
      <c r="BN23" s="3"/>
      <c r="BO23" s="3">
        <v>1</v>
      </c>
      <c r="BP23" s="3"/>
      <c r="BQ23" s="3">
        <v>1</v>
      </c>
      <c r="BR23" s="3"/>
      <c r="BS23" s="3"/>
      <c r="BT23" s="3"/>
      <c r="BU23" s="3">
        <v>1</v>
      </c>
      <c r="BV23" s="3"/>
      <c r="BW23" s="3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/>
      <c r="CP23" s="3"/>
      <c r="CQ23" s="3">
        <v>1</v>
      </c>
      <c r="CR23" s="3"/>
      <c r="CS23" s="3"/>
      <c r="CT23" s="3">
        <v>1</v>
      </c>
      <c r="CU23" s="3"/>
      <c r="CV23" s="3"/>
      <c r="CW23" s="3">
        <v>1</v>
      </c>
      <c r="CX23" s="3">
        <v>1</v>
      </c>
      <c r="CY23" s="3"/>
      <c r="CZ23" s="3"/>
      <c r="DA23" s="3"/>
      <c r="DB23" s="3"/>
      <c r="DC23" s="3">
        <v>1</v>
      </c>
      <c r="DD23" s="3"/>
      <c r="DE23" s="3"/>
      <c r="DF23" s="3">
        <v>1</v>
      </c>
      <c r="DG23" s="3"/>
      <c r="DH23" s="3">
        <v>1</v>
      </c>
      <c r="DI23" s="3"/>
      <c r="DJ23" s="3">
        <v>1</v>
      </c>
      <c r="DK23" s="3"/>
      <c r="DL23" s="3"/>
      <c r="DM23" s="3"/>
      <c r="DN23" s="3"/>
      <c r="DO23" s="3">
        <v>1</v>
      </c>
      <c r="DP23" s="3">
        <v>1</v>
      </c>
      <c r="DQ23" s="3"/>
      <c r="DR23" s="3"/>
      <c r="DS23" s="3"/>
      <c r="DT23" s="3">
        <v>1</v>
      </c>
      <c r="DU23" s="3"/>
      <c r="DV23" s="3"/>
      <c r="DW23" s="3">
        <v>1</v>
      </c>
      <c r="DX23" s="3"/>
      <c r="DY23" s="3"/>
      <c r="DZ23" s="3">
        <v>1</v>
      </c>
      <c r="EA23" s="3"/>
      <c r="EB23" s="3"/>
      <c r="EC23" s="3">
        <v>1</v>
      </c>
      <c r="ED23" s="3"/>
      <c r="EE23" s="3"/>
      <c r="EF23" s="3">
        <v>1</v>
      </c>
      <c r="EG23" s="3"/>
      <c r="EH23" s="3">
        <v>1</v>
      </c>
      <c r="EI23" s="3"/>
      <c r="EJ23" s="3"/>
      <c r="EK23" s="3">
        <v>1</v>
      </c>
      <c r="EL23" s="3"/>
      <c r="EM23" s="3"/>
      <c r="EN23" s="3"/>
      <c r="EO23" s="3"/>
      <c r="EP23" s="3">
        <v>1</v>
      </c>
      <c r="EQ23" s="3"/>
      <c r="ER23" s="3"/>
      <c r="ES23" s="3">
        <v>1</v>
      </c>
      <c r="ET23" s="3"/>
      <c r="EU23" s="3">
        <v>1</v>
      </c>
      <c r="EV23" s="3"/>
      <c r="EW23" s="3">
        <v>1</v>
      </c>
      <c r="EX23" s="3"/>
      <c r="EY23" s="3"/>
      <c r="EZ23" s="3"/>
      <c r="FA23" s="3">
        <v>1</v>
      </c>
      <c r="FB23" s="3"/>
      <c r="FC23" s="3"/>
      <c r="FD23" s="3">
        <v>1</v>
      </c>
      <c r="FE23" s="3"/>
      <c r="FF23" s="3">
        <v>1</v>
      </c>
      <c r="FG23" s="3"/>
      <c r="FH23" s="3"/>
      <c r="FI23" s="3"/>
      <c r="FJ23" s="3">
        <v>1</v>
      </c>
      <c r="FK23" s="3"/>
      <c r="FL23" s="3">
        <v>1</v>
      </c>
      <c r="FM23" s="3"/>
      <c r="FN23" s="3"/>
      <c r="FO23" s="3">
        <v>1</v>
      </c>
      <c r="FP23" s="3"/>
      <c r="FQ23" s="3"/>
      <c r="FR23" s="3">
        <v>1</v>
      </c>
      <c r="FS23" s="3"/>
      <c r="FT23" s="3"/>
      <c r="FU23" s="3"/>
      <c r="FV23" s="3">
        <v>1</v>
      </c>
      <c r="FW23" s="3"/>
      <c r="FX23" s="3">
        <v>1</v>
      </c>
      <c r="FY23" s="3"/>
      <c r="FZ23" s="3"/>
      <c r="GA23" s="3"/>
      <c r="GB23" s="3">
        <v>1</v>
      </c>
      <c r="GC23" s="3"/>
      <c r="GD23" s="3"/>
      <c r="GE23" s="3"/>
      <c r="GF23" s="3">
        <v>1</v>
      </c>
      <c r="GG23" s="3"/>
      <c r="GH23" s="3"/>
      <c r="GI23" s="3">
        <v>1</v>
      </c>
      <c r="GJ23" s="3"/>
      <c r="GK23" s="3">
        <v>1</v>
      </c>
      <c r="GL23" s="3"/>
      <c r="GM23" s="3"/>
      <c r="GN23" s="3">
        <v>1</v>
      </c>
      <c r="GO23" s="3"/>
      <c r="GP23" s="3"/>
      <c r="GQ23" s="3">
        <v>1</v>
      </c>
      <c r="GR23" s="3"/>
      <c r="GS23" s="3"/>
      <c r="GT23" s="3">
        <v>1</v>
      </c>
      <c r="GU23" s="3"/>
      <c r="GV23" s="3">
        <v>1</v>
      </c>
      <c r="GW23" s="3"/>
      <c r="GX23" s="3"/>
      <c r="GY23" s="3"/>
      <c r="GZ23" s="3">
        <v>1</v>
      </c>
      <c r="HA23" s="3"/>
      <c r="HB23" s="3"/>
      <c r="HC23" s="3">
        <v>1</v>
      </c>
      <c r="HD23" s="3"/>
      <c r="HE23" s="3">
        <v>1</v>
      </c>
      <c r="HF23" s="3"/>
      <c r="HG23" s="3"/>
      <c r="HH23" s="3"/>
      <c r="HI23" s="3">
        <v>1</v>
      </c>
      <c r="HJ23" s="3"/>
      <c r="HK23" s="3">
        <v>1</v>
      </c>
      <c r="HL23" s="3"/>
      <c r="HM23" s="3"/>
      <c r="HN23" s="3">
        <v>1</v>
      </c>
      <c r="HO23" s="3"/>
      <c r="HP23" s="3"/>
      <c r="HQ23" s="3">
        <v>1</v>
      </c>
      <c r="HR23" s="3"/>
      <c r="HS23" s="3"/>
      <c r="HT23" s="3"/>
      <c r="HU23" s="3">
        <v>1</v>
      </c>
      <c r="HV23" s="3"/>
      <c r="HW23" s="3"/>
      <c r="HX23" s="3">
        <v>1</v>
      </c>
      <c r="HY23" s="3"/>
      <c r="HZ23" s="3"/>
      <c r="IA23" s="3">
        <v>1</v>
      </c>
      <c r="IB23" s="3"/>
      <c r="IC23" s="3"/>
      <c r="ID23" s="3">
        <v>1</v>
      </c>
      <c r="IE23" s="3"/>
      <c r="IF23" s="3">
        <v>1</v>
      </c>
      <c r="IG23" s="3"/>
      <c r="IH23" s="3"/>
      <c r="II23" s="3"/>
      <c r="IJ23" s="3">
        <v>1</v>
      </c>
      <c r="IK23" s="3"/>
      <c r="IL23" s="3">
        <v>1</v>
      </c>
      <c r="IM23" s="3"/>
      <c r="IN23" s="3"/>
      <c r="IO23" s="3">
        <v>1</v>
      </c>
      <c r="IP23" s="3"/>
      <c r="IQ23" s="3"/>
      <c r="IR23" s="3"/>
      <c r="IS23" s="3">
        <v>1</v>
      </c>
      <c r="IT23" s="3"/>
      <c r="IU23" s="3"/>
      <c r="IV23" s="3">
        <v>1</v>
      </c>
      <c r="IW23" s="3"/>
      <c r="IX23" s="3"/>
      <c r="IY23" s="3">
        <v>1</v>
      </c>
      <c r="IZ23" s="3"/>
      <c r="JA23" s="3"/>
      <c r="JB23" s="3">
        <v>1</v>
      </c>
      <c r="JC23" s="3"/>
      <c r="JD23" s="3"/>
      <c r="JE23" s="3">
        <v>1</v>
      </c>
      <c r="JF23" s="3"/>
      <c r="JG23" s="3">
        <v>1</v>
      </c>
      <c r="JH23" s="3"/>
      <c r="JI23" s="3"/>
      <c r="JJ23" s="3">
        <v>1</v>
      </c>
      <c r="JK23" s="3"/>
      <c r="JL23" s="3"/>
      <c r="JM23" s="3"/>
      <c r="JN23" s="3">
        <v>1</v>
      </c>
      <c r="JO23" s="3"/>
      <c r="JP23" s="3"/>
      <c r="JQ23" s="3">
        <v>1</v>
      </c>
      <c r="JR23" s="3"/>
      <c r="JS23" s="3"/>
      <c r="JT23" s="3">
        <v>1</v>
      </c>
      <c r="JU23" s="3"/>
      <c r="JV23" s="3"/>
      <c r="JW23" s="3">
        <v>1</v>
      </c>
      <c r="JX23" s="3"/>
      <c r="JY23" s="3"/>
      <c r="JZ23" s="3">
        <v>1</v>
      </c>
      <c r="KA23" s="3"/>
      <c r="KB23" s="3"/>
      <c r="KC23" s="3">
        <v>1</v>
      </c>
      <c r="KD23" s="3"/>
      <c r="KE23" s="3">
        <v>1</v>
      </c>
      <c r="KF23" s="3"/>
      <c r="KG23" s="3"/>
      <c r="KH23" s="3"/>
      <c r="KI23" s="3">
        <v>1</v>
      </c>
      <c r="KJ23" s="3"/>
      <c r="KK23" s="3"/>
      <c r="KL23" s="3">
        <v>1</v>
      </c>
      <c r="KM23" s="3"/>
      <c r="KN23" s="3"/>
      <c r="KO23" s="3">
        <v>1</v>
      </c>
      <c r="KP23" s="3"/>
      <c r="KQ23" s="3"/>
      <c r="KR23" s="3">
        <v>1</v>
      </c>
      <c r="KS23" s="3"/>
      <c r="KT23" s="3">
        <v>1</v>
      </c>
      <c r="KU23" s="3"/>
      <c r="KV23" s="3"/>
      <c r="KW23" s="3"/>
      <c r="KX23" s="3"/>
      <c r="KY23" s="3">
        <v>1</v>
      </c>
      <c r="KZ23" s="3"/>
      <c r="LA23" s="3"/>
      <c r="LB23" s="3">
        <v>1</v>
      </c>
      <c r="LC23" s="3">
        <v>1</v>
      </c>
      <c r="LD23" s="3"/>
      <c r="LE23" s="3"/>
      <c r="LF23" s="3"/>
      <c r="LG23" s="3">
        <v>1</v>
      </c>
      <c r="LH23" s="3"/>
      <c r="LI23" s="3"/>
      <c r="LJ23" s="3"/>
      <c r="LK23" s="3">
        <v>1</v>
      </c>
      <c r="LL23" s="3"/>
      <c r="LM23" s="3">
        <v>1</v>
      </c>
      <c r="LN23" s="3"/>
      <c r="LO23" s="3"/>
      <c r="LP23" s="3">
        <v>1</v>
      </c>
      <c r="LQ23" s="3"/>
      <c r="LR23" s="3"/>
      <c r="LS23" s="3">
        <v>1</v>
      </c>
      <c r="LT23" s="3"/>
      <c r="LU23" s="3"/>
      <c r="LV23" s="3">
        <v>1</v>
      </c>
      <c r="LW23" s="3"/>
      <c r="LX23" s="3"/>
      <c r="LY23" s="3">
        <v>1</v>
      </c>
      <c r="LZ23" s="3"/>
      <c r="MA23" s="3"/>
      <c r="MB23" s="3">
        <v>1</v>
      </c>
      <c r="MC23" s="3"/>
      <c r="MD23" s="3"/>
      <c r="ME23" s="3">
        <v>1</v>
      </c>
      <c r="MF23" s="3"/>
      <c r="MG23" s="3"/>
      <c r="MH23" s="3">
        <v>1</v>
      </c>
      <c r="MI23" s="3"/>
      <c r="MJ23" s="3">
        <v>1</v>
      </c>
      <c r="MK23" s="3"/>
      <c r="ML23" s="3"/>
      <c r="MM23" s="3"/>
      <c r="MN23" s="3">
        <v>1</v>
      </c>
      <c r="MO23" s="3"/>
      <c r="MP23" s="3"/>
      <c r="MQ23" s="3">
        <v>1</v>
      </c>
      <c r="MR23" s="3"/>
      <c r="MS23" s="3"/>
      <c r="MT23" s="3">
        <v>1</v>
      </c>
      <c r="MU23" s="3"/>
      <c r="MV23" s="3">
        <v>1</v>
      </c>
      <c r="MW23" s="3"/>
      <c r="MX23" s="3"/>
      <c r="MY23" s="3">
        <v>1</v>
      </c>
      <c r="MZ23" s="3"/>
      <c r="NA23" s="3"/>
      <c r="NB23" s="3">
        <v>1</v>
      </c>
      <c r="NC23" s="3"/>
      <c r="ND23" s="3"/>
      <c r="NE23" s="3">
        <v>1</v>
      </c>
      <c r="NF23" s="3"/>
      <c r="NG23" s="3"/>
      <c r="NH23" s="3">
        <v>1</v>
      </c>
      <c r="NI23" s="3"/>
      <c r="NJ23" s="3"/>
      <c r="NK23" s="3">
        <v>1</v>
      </c>
      <c r="NL23" s="3"/>
      <c r="NM23" s="3"/>
      <c r="NN23" s="3">
        <v>1</v>
      </c>
      <c r="NO23" s="3"/>
      <c r="NP23" s="3"/>
      <c r="NQ23" s="3">
        <v>1</v>
      </c>
      <c r="NR23" s="3"/>
      <c r="NS23" s="3"/>
      <c r="NT23" s="3">
        <v>1</v>
      </c>
      <c r="NU23" s="3"/>
      <c r="NV23" s="3"/>
      <c r="NW23" s="3">
        <v>1</v>
      </c>
      <c r="NX23" s="3"/>
      <c r="NY23" s="3"/>
      <c r="NZ23" s="3">
        <v>1</v>
      </c>
      <c r="OA23" s="3"/>
      <c r="OB23" s="3"/>
      <c r="OC23" s="3">
        <v>1</v>
      </c>
      <c r="OD23" s="3"/>
      <c r="OE23" s="3"/>
      <c r="OF23" s="3">
        <v>1</v>
      </c>
      <c r="OG23" s="3"/>
      <c r="OH23" s="3"/>
      <c r="OI23" s="3">
        <v>1</v>
      </c>
      <c r="OJ23" s="3"/>
      <c r="OK23" s="3"/>
      <c r="OL23" s="3">
        <v>1</v>
      </c>
      <c r="OM23" s="3"/>
      <c r="ON23" s="3"/>
      <c r="OO23" s="3">
        <v>1</v>
      </c>
      <c r="OP23" s="3"/>
      <c r="OQ23" s="3"/>
      <c r="OR23" s="3">
        <v>1</v>
      </c>
      <c r="OS23" s="3"/>
      <c r="OT23" s="3"/>
      <c r="OU23" s="3">
        <v>1</v>
      </c>
      <c r="OV23" s="3"/>
      <c r="OW23" s="3"/>
      <c r="OX23" s="3">
        <v>1</v>
      </c>
      <c r="OY23" s="3"/>
      <c r="OZ23" s="3"/>
      <c r="PA23" s="3">
        <v>1</v>
      </c>
      <c r="PB23" s="3"/>
      <c r="PC23" s="3"/>
      <c r="PD23" s="3">
        <v>1</v>
      </c>
      <c r="PE23" s="3"/>
      <c r="PF23" s="3"/>
      <c r="PG23" s="3">
        <v>1</v>
      </c>
      <c r="PH23" s="3"/>
      <c r="PI23" s="3"/>
      <c r="PJ23" s="3">
        <v>1</v>
      </c>
      <c r="PK23" s="3"/>
      <c r="PL23" s="3"/>
      <c r="PM23" s="3">
        <v>1</v>
      </c>
      <c r="PN23" s="3"/>
      <c r="PO23" s="3"/>
      <c r="PP23" s="3">
        <v>1</v>
      </c>
      <c r="PQ23" s="3"/>
      <c r="PR23" s="3"/>
      <c r="PS23" s="3">
        <v>1</v>
      </c>
      <c r="PT23" s="3"/>
      <c r="PU23" s="3"/>
      <c r="PV23" s="3">
        <v>1</v>
      </c>
      <c r="PW23" s="3"/>
      <c r="PX23" s="3"/>
      <c r="PY23" s="3">
        <v>1</v>
      </c>
      <c r="PZ23" s="3"/>
      <c r="QA23" s="3"/>
      <c r="QB23" s="3">
        <v>1</v>
      </c>
      <c r="QC23" s="3"/>
      <c r="QD23" s="3"/>
      <c r="QE23" s="3">
        <v>1</v>
      </c>
      <c r="QF23" s="3"/>
      <c r="QG23" s="3"/>
      <c r="QH23" s="3">
        <v>1</v>
      </c>
      <c r="QI23" s="3"/>
      <c r="QJ23" s="3"/>
      <c r="QK23" s="3">
        <v>1</v>
      </c>
      <c r="QL23" s="3"/>
      <c r="QM23" s="3"/>
      <c r="QN23" s="3">
        <v>1</v>
      </c>
      <c r="QO23" s="3"/>
      <c r="QP23" s="3"/>
      <c r="QQ23" s="3">
        <v>1</v>
      </c>
      <c r="QR23" s="3"/>
      <c r="QS23" s="3"/>
      <c r="QT23" s="3">
        <v>1</v>
      </c>
      <c r="QU23" s="3"/>
      <c r="QV23" s="3"/>
      <c r="QW23" s="3">
        <v>1</v>
      </c>
      <c r="QX23" s="3"/>
      <c r="QY23" s="3"/>
      <c r="QZ23" s="3">
        <v>1</v>
      </c>
      <c r="RA23" s="3"/>
      <c r="RB23" s="3"/>
      <c r="RC23" s="3">
        <v>1</v>
      </c>
      <c r="RD23" s="3"/>
      <c r="RE23" s="3"/>
      <c r="RF23" s="3">
        <v>1</v>
      </c>
      <c r="RG23" s="3"/>
      <c r="RH23" s="3"/>
      <c r="RI23" s="3">
        <v>1</v>
      </c>
      <c r="RJ23" s="3"/>
      <c r="RK23" s="3"/>
      <c r="RL23" s="3">
        <v>1</v>
      </c>
      <c r="RM23" s="3"/>
      <c r="RN23" s="3"/>
      <c r="RO23" s="3">
        <v>1</v>
      </c>
      <c r="RP23" s="3"/>
      <c r="RQ23" s="3"/>
      <c r="RR23" s="3">
        <v>1</v>
      </c>
      <c r="RS23" s="3"/>
      <c r="RT23" s="3"/>
      <c r="RU23" s="3">
        <v>1</v>
      </c>
      <c r="RV23" s="3"/>
      <c r="RW23" s="3"/>
      <c r="RX23" s="3">
        <v>1</v>
      </c>
      <c r="RY23" s="3"/>
      <c r="RZ23" s="3"/>
      <c r="SA23" s="3">
        <v>1</v>
      </c>
      <c r="SB23" s="3"/>
      <c r="SC23" s="3"/>
      <c r="SD23" s="3">
        <v>1</v>
      </c>
      <c r="SE23" s="3"/>
      <c r="SF23" s="3"/>
      <c r="SG23" s="3">
        <v>1</v>
      </c>
      <c r="SH23" s="3"/>
      <c r="SI23" s="3"/>
      <c r="SJ23" s="3">
        <v>1</v>
      </c>
      <c r="SK23" s="3"/>
      <c r="SL23" s="3"/>
      <c r="SM23" s="3">
        <v>1</v>
      </c>
      <c r="SN23" s="3"/>
      <c r="SO23" s="3"/>
      <c r="SP23" s="3">
        <v>1</v>
      </c>
      <c r="SQ23" s="3"/>
      <c r="SR23" s="3"/>
      <c r="SS23" s="3">
        <v>1</v>
      </c>
      <c r="ST23" s="3"/>
      <c r="SU23" s="3"/>
      <c r="SV23" s="3">
        <v>1</v>
      </c>
      <c r="SW23" s="3"/>
      <c r="SX23" s="3"/>
      <c r="SY23" s="3">
        <v>1</v>
      </c>
      <c r="SZ23" s="3"/>
      <c r="TA23" s="3"/>
      <c r="TB23" s="3">
        <v>1</v>
      </c>
      <c r="TC23" s="3"/>
      <c r="TD23" s="3"/>
      <c r="TE23" s="3">
        <v>1</v>
      </c>
      <c r="TF23" s="3"/>
      <c r="TG23" s="3"/>
      <c r="TH23" s="3">
        <v>1</v>
      </c>
      <c r="TI23" s="3"/>
      <c r="TJ23" s="3"/>
      <c r="TK23" s="3">
        <v>1</v>
      </c>
      <c r="TL23" s="3"/>
      <c r="TM23" s="3"/>
      <c r="TN23" s="3">
        <v>1</v>
      </c>
      <c r="TO23" s="3"/>
      <c r="TP23" s="3"/>
      <c r="TQ23" s="3">
        <v>1</v>
      </c>
      <c r="TR23" s="3"/>
      <c r="TS23" s="3"/>
      <c r="TT23" s="3">
        <v>1</v>
      </c>
      <c r="TU23" s="3"/>
      <c r="TV23" s="3"/>
      <c r="TW23" s="3">
        <v>1</v>
      </c>
      <c r="TX23" s="3"/>
      <c r="TY23" s="3"/>
      <c r="TZ23" s="3">
        <v>1</v>
      </c>
      <c r="UA23" s="3"/>
      <c r="UB23" s="3"/>
      <c r="UC23" s="3">
        <v>1</v>
      </c>
      <c r="UD23" s="3"/>
      <c r="UE23" s="3"/>
      <c r="UF23" s="3">
        <v>1</v>
      </c>
      <c r="UG23" s="3"/>
      <c r="UH23" s="3"/>
      <c r="UI23" s="3">
        <v>1</v>
      </c>
      <c r="UJ23" s="3"/>
      <c r="UK23" s="3"/>
      <c r="UL23" s="3">
        <v>1</v>
      </c>
      <c r="UM23" s="3"/>
      <c r="UN23" s="3"/>
      <c r="UO23" s="3">
        <v>1</v>
      </c>
      <c r="UP23" s="3"/>
      <c r="UQ23" s="3"/>
      <c r="UR23" s="3">
        <v>1</v>
      </c>
      <c r="US23" s="3"/>
      <c r="UT23" s="3"/>
      <c r="UU23" s="3">
        <v>1</v>
      </c>
      <c r="UV23" s="3"/>
      <c r="UW23" s="3"/>
      <c r="UX23" s="3">
        <v>1</v>
      </c>
      <c r="UY23" s="3"/>
      <c r="UZ23" s="3"/>
      <c r="VA23" s="3">
        <v>1</v>
      </c>
      <c r="VB23" s="3"/>
      <c r="VC23" s="3"/>
      <c r="VD23" s="3">
        <v>1</v>
      </c>
      <c r="VE23" s="3"/>
      <c r="VF23" s="3"/>
      <c r="VG23" s="3">
        <v>1</v>
      </c>
      <c r="VH23" s="3"/>
      <c r="VI23" s="3"/>
      <c r="VJ23" s="3">
        <v>1</v>
      </c>
      <c r="VK23" s="3"/>
      <c r="VL23" s="3"/>
      <c r="VM23" s="3">
        <v>1</v>
      </c>
      <c r="VN23" s="3"/>
      <c r="VO23" s="3"/>
      <c r="VP23" s="3">
        <v>1</v>
      </c>
      <c r="VQ23" s="3"/>
      <c r="VR23" s="3"/>
      <c r="VS23" s="3">
        <v>1</v>
      </c>
      <c r="VT23" s="3"/>
      <c r="VU23" s="3"/>
      <c r="VV23" s="3">
        <v>1</v>
      </c>
      <c r="VW23" s="3"/>
      <c r="VX23" s="3"/>
      <c r="VY23" s="3">
        <v>1</v>
      </c>
      <c r="VZ23" s="3"/>
      <c r="WA23" s="3"/>
      <c r="WB23" s="3">
        <v>1</v>
      </c>
      <c r="WC23" s="3"/>
      <c r="WD23" s="3"/>
      <c r="WE23" s="3">
        <v>1</v>
      </c>
      <c r="WF23" s="3"/>
      <c r="WG23" s="3"/>
      <c r="WH23" s="3">
        <v>1</v>
      </c>
      <c r="WI23" s="3"/>
      <c r="WJ23" s="3"/>
      <c r="WK23" s="3">
        <v>1</v>
      </c>
      <c r="WL23" s="3"/>
      <c r="WM23" s="3"/>
      <c r="WN23" s="3">
        <v>1</v>
      </c>
      <c r="WO23" s="3"/>
      <c r="WP23" s="3"/>
      <c r="WQ23" s="3">
        <v>1</v>
      </c>
      <c r="WR23" s="3"/>
      <c r="WS23" s="3"/>
      <c r="WT23" s="3">
        <v>1</v>
      </c>
      <c r="WU23" s="3"/>
      <c r="WV23" s="3"/>
      <c r="WW23" s="3">
        <v>1</v>
      </c>
      <c r="WX23" s="3"/>
      <c r="WY23" s="3"/>
      <c r="WZ23" s="3">
        <v>1</v>
      </c>
      <c r="XA23" s="3"/>
      <c r="XB23" s="3"/>
      <c r="XC23" s="3">
        <v>1</v>
      </c>
      <c r="XD23" s="3"/>
      <c r="XE23" s="3"/>
      <c r="XF23" s="3">
        <v>1</v>
      </c>
      <c r="XG23" s="3"/>
      <c r="XH23" s="3"/>
      <c r="XI23" s="3">
        <v>1</v>
      </c>
      <c r="XJ23" s="3"/>
      <c r="XK23" s="3"/>
      <c r="XL23" s="3">
        <v>1</v>
      </c>
      <c r="XM23" s="3"/>
      <c r="XN23" s="3"/>
      <c r="XO23" s="3">
        <v>1</v>
      </c>
      <c r="XP23" s="3"/>
      <c r="XQ23" s="3"/>
      <c r="XR23" s="3">
        <v>1</v>
      </c>
      <c r="XS23" s="3"/>
      <c r="XT23" s="3"/>
      <c r="XU23" s="3">
        <v>1</v>
      </c>
      <c r="XV23" s="3"/>
      <c r="XW23" s="3"/>
      <c r="XX23" s="3">
        <v>1</v>
      </c>
      <c r="XY23" s="3"/>
      <c r="XZ23" s="3"/>
      <c r="YA23" s="3">
        <v>1</v>
      </c>
      <c r="YB23" s="3"/>
      <c r="YC23" s="3"/>
      <c r="YD23" s="3">
        <v>1</v>
      </c>
      <c r="YE23" s="3"/>
      <c r="YF23" s="3"/>
      <c r="YG23" s="3">
        <v>1</v>
      </c>
      <c r="YH23" s="3"/>
      <c r="YI23" s="3"/>
      <c r="YJ23" s="3">
        <v>1</v>
      </c>
      <c r="YK23" s="3"/>
      <c r="YL23" s="3"/>
      <c r="YM23" s="3">
        <v>1</v>
      </c>
      <c r="YN23" s="3"/>
      <c r="YO23" s="3"/>
      <c r="YP23" s="3">
        <v>1</v>
      </c>
      <c r="YQ23" s="3"/>
      <c r="YR23" s="3"/>
      <c r="YS23" s="3">
        <v>1</v>
      </c>
      <c r="YT23" s="3"/>
      <c r="YU23" s="3"/>
      <c r="YV23" s="3">
        <v>1</v>
      </c>
      <c r="YW23" s="3"/>
      <c r="YX23" s="3"/>
      <c r="YY23" s="3">
        <v>1</v>
      </c>
      <c r="YZ23" s="3"/>
      <c r="ZA23" s="3"/>
      <c r="ZB23" s="3">
        <v>1</v>
      </c>
      <c r="ZC23" s="3"/>
      <c r="ZD23" s="3"/>
      <c r="ZE23" s="3">
        <v>1</v>
      </c>
      <c r="ZF23" s="3"/>
      <c r="ZG23" s="3"/>
      <c r="ZH23" s="3">
        <v>1</v>
      </c>
      <c r="ZI23" s="3"/>
      <c r="ZJ23" s="3"/>
      <c r="ZK23" s="3">
        <v>1</v>
      </c>
      <c r="ZL23" s="3"/>
      <c r="ZM23" s="3"/>
      <c r="ZN23" s="3">
        <v>1</v>
      </c>
      <c r="ZO23" s="3"/>
      <c r="ZP23" s="3"/>
      <c r="ZQ23" s="3">
        <v>1</v>
      </c>
      <c r="ZR23" s="3"/>
      <c r="ZS23" s="3"/>
      <c r="ZT23" s="3">
        <v>1</v>
      </c>
      <c r="ZU23" s="3"/>
      <c r="ZV23" s="3"/>
      <c r="ZW23" s="3">
        <v>1</v>
      </c>
      <c r="ZX23" s="3"/>
      <c r="ZY23" s="3"/>
      <c r="ZZ23" s="3">
        <v>1</v>
      </c>
      <c r="AAA23" s="3"/>
      <c r="AAB23" s="3"/>
      <c r="AAC23" s="3">
        <v>1</v>
      </c>
      <c r="AAD23" s="3"/>
      <c r="AAE23" s="3"/>
    </row>
    <row r="24" spans="1:707" x14ac:dyDescent="0.25">
      <c r="A24" s="3">
        <v>11</v>
      </c>
      <c r="B24" s="4" t="s">
        <v>3270</v>
      </c>
      <c r="C24" s="3">
        <v>1</v>
      </c>
      <c r="D24" s="3"/>
      <c r="E24" s="3"/>
      <c r="F24" s="4"/>
      <c r="G24" s="4">
        <v>1</v>
      </c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10"/>
      <c r="AJ24" s="4">
        <v>1</v>
      </c>
      <c r="AK24" s="4"/>
      <c r="AL24" s="4"/>
      <c r="AM24" s="4">
        <v>1</v>
      </c>
      <c r="AN24" s="4"/>
      <c r="AO24" s="4"/>
      <c r="AP24" s="4"/>
      <c r="AQ24" s="4">
        <v>1</v>
      </c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>
        <v>1</v>
      </c>
      <c r="BR24" s="4"/>
      <c r="BS24" s="4"/>
      <c r="BT24" s="4"/>
      <c r="BU24" s="4">
        <v>1</v>
      </c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/>
      <c r="DN24" s="4">
        <v>1</v>
      </c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28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4">
        <v>1</v>
      </c>
      <c r="IV24" s="4"/>
      <c r="IW24" s="4"/>
      <c r="IX24" s="4">
        <v>1</v>
      </c>
      <c r="IY24" s="4"/>
      <c r="IZ24" s="4"/>
      <c r="JA24" s="4">
        <v>1</v>
      </c>
      <c r="JB24" s="4"/>
      <c r="JC24" s="4"/>
      <c r="JD24" s="4">
        <v>1</v>
      </c>
      <c r="JE24" s="4"/>
      <c r="JF24" s="4"/>
      <c r="JG24" s="4">
        <v>1</v>
      </c>
      <c r="JH24" s="4"/>
      <c r="JI24" s="4"/>
      <c r="JJ24" s="4">
        <v>1</v>
      </c>
      <c r="JK24" s="4"/>
      <c r="JL24" s="4"/>
      <c r="JM24" s="4">
        <v>1</v>
      </c>
      <c r="JN24" s="4"/>
      <c r="JO24" s="4"/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4">
        <v>1</v>
      </c>
      <c r="JZ24" s="4"/>
      <c r="KA24" s="4"/>
      <c r="KB24" s="4">
        <v>1</v>
      </c>
      <c r="KC24" s="4"/>
      <c r="KD24" s="4"/>
      <c r="KE24" s="4">
        <v>1</v>
      </c>
      <c r="KF24" s="4"/>
      <c r="KG24" s="4"/>
      <c r="KH24" s="4">
        <v>1</v>
      </c>
      <c r="KI24" s="4"/>
      <c r="KJ24" s="4"/>
      <c r="KK24" s="4">
        <v>1</v>
      </c>
      <c r="KL24" s="4"/>
      <c r="KM24" s="4"/>
      <c r="KN24" s="4">
        <v>1</v>
      </c>
      <c r="KO24" s="4"/>
      <c r="KP24" s="4"/>
      <c r="KQ24" s="4">
        <v>1</v>
      </c>
      <c r="KR24" s="4"/>
      <c r="KS24" s="4"/>
      <c r="KT24" s="4">
        <v>1</v>
      </c>
      <c r="KU24" s="4"/>
      <c r="KV24" s="4"/>
      <c r="KW24" s="37">
        <v>1</v>
      </c>
      <c r="KX24" s="4"/>
      <c r="KY24" s="4"/>
      <c r="KZ24" s="4">
        <v>1</v>
      </c>
      <c r="LA24" s="4"/>
      <c r="LB24" s="4"/>
      <c r="LC24" s="4">
        <v>1</v>
      </c>
      <c r="LD24" s="4"/>
      <c r="LE24" s="4"/>
      <c r="LF24" s="4">
        <v>1</v>
      </c>
      <c r="LG24" s="4"/>
      <c r="LH24" s="4"/>
      <c r="LI24" s="4">
        <v>1</v>
      </c>
      <c r="LJ24" s="4"/>
      <c r="LK24" s="4"/>
      <c r="LL24" s="4">
        <v>1</v>
      </c>
      <c r="LM24" s="4"/>
      <c r="LN24" s="4"/>
      <c r="LO24" s="4">
        <v>1</v>
      </c>
      <c r="LP24" s="4"/>
      <c r="LQ24" s="4"/>
      <c r="LR24" s="4">
        <v>1</v>
      </c>
      <c r="LS24" s="4"/>
      <c r="LT24" s="4"/>
      <c r="LU24" s="4">
        <v>1</v>
      </c>
      <c r="LV24" s="4"/>
      <c r="LW24" s="4"/>
      <c r="LX24" s="4">
        <v>1</v>
      </c>
      <c r="LY24" s="4"/>
      <c r="LZ24" s="4"/>
      <c r="MA24" s="4">
        <v>1</v>
      </c>
      <c r="MB24" s="4"/>
      <c r="MC24" s="4"/>
      <c r="MD24" s="4">
        <v>1</v>
      </c>
      <c r="ME24" s="4"/>
      <c r="MF24" s="4"/>
      <c r="MG24" s="4">
        <v>1</v>
      </c>
      <c r="MH24" s="4"/>
      <c r="MI24" s="4"/>
      <c r="MJ24" s="4">
        <v>1</v>
      </c>
      <c r="MK24" s="4"/>
      <c r="ML24" s="4"/>
      <c r="MM24" s="4">
        <v>1</v>
      </c>
      <c r="MN24" s="4"/>
      <c r="MO24" s="4"/>
      <c r="MP24" s="4">
        <v>1</v>
      </c>
      <c r="MQ24" s="4"/>
      <c r="MR24" s="4"/>
      <c r="MS24" s="4">
        <v>1</v>
      </c>
      <c r="MT24" s="4"/>
      <c r="MU24" s="4"/>
      <c r="MV24" s="4">
        <v>1</v>
      </c>
      <c r="MW24" s="4"/>
      <c r="MX24" s="4"/>
      <c r="MY24" s="4">
        <v>1</v>
      </c>
      <c r="MZ24" s="4"/>
      <c r="NA24" s="4"/>
      <c r="NB24" s="4">
        <v>1</v>
      </c>
      <c r="NC24" s="4"/>
      <c r="ND24" s="4"/>
      <c r="NE24" s="4">
        <v>1</v>
      </c>
      <c r="NF24" s="4"/>
      <c r="NG24" s="4"/>
      <c r="NH24" s="4">
        <v>1</v>
      </c>
      <c r="NI24" s="4"/>
      <c r="NJ24" s="4"/>
      <c r="NK24" s="4">
        <v>1</v>
      </c>
      <c r="NL24" s="4"/>
      <c r="NM24" s="4"/>
      <c r="NN24" s="4">
        <v>1</v>
      </c>
      <c r="NO24" s="4"/>
      <c r="NP24" s="4"/>
      <c r="NQ24" s="4">
        <v>1</v>
      </c>
      <c r="NR24" s="4"/>
      <c r="NS24" s="4"/>
      <c r="NT24" s="4">
        <v>1</v>
      </c>
      <c r="NU24" s="4"/>
      <c r="NV24" s="4"/>
      <c r="NW24" s="4">
        <v>1</v>
      </c>
      <c r="NX24" s="4"/>
      <c r="NY24" s="4"/>
      <c r="NZ24" s="4">
        <v>1</v>
      </c>
      <c r="OA24" s="4"/>
      <c r="OB24" s="4"/>
      <c r="OC24" s="4">
        <v>1</v>
      </c>
      <c r="OD24" s="4"/>
      <c r="OE24" s="4"/>
      <c r="OF24" s="4">
        <v>1</v>
      </c>
      <c r="OG24" s="4"/>
      <c r="OH24" s="4"/>
      <c r="OI24" s="4">
        <v>1</v>
      </c>
      <c r="OJ24" s="4"/>
      <c r="OK24" s="4"/>
      <c r="OL24" s="4">
        <v>1</v>
      </c>
      <c r="OM24" s="4"/>
      <c r="ON24" s="4"/>
      <c r="OO24" s="4">
        <v>1</v>
      </c>
      <c r="OP24" s="4"/>
      <c r="OQ24" s="4"/>
      <c r="OR24" s="4">
        <v>1</v>
      </c>
      <c r="OS24" s="4"/>
      <c r="OT24" s="4"/>
      <c r="OU24" s="4">
        <v>1</v>
      </c>
      <c r="OV24" s="4"/>
      <c r="OW24" s="4"/>
      <c r="OX24" s="4">
        <v>1</v>
      </c>
      <c r="OY24" s="4"/>
      <c r="OZ24" s="4"/>
      <c r="PA24" s="4">
        <v>1</v>
      </c>
      <c r="PB24" s="4"/>
      <c r="PC24" s="4"/>
      <c r="PD24" s="4">
        <v>1</v>
      </c>
      <c r="PE24" s="4"/>
      <c r="PF24" s="4"/>
      <c r="PG24" s="4">
        <v>1</v>
      </c>
      <c r="PH24" s="4"/>
      <c r="PI24" s="4"/>
      <c r="PJ24" s="4">
        <v>1</v>
      </c>
      <c r="PK24" s="4"/>
      <c r="PL24" s="4"/>
      <c r="PM24" s="4">
        <v>1</v>
      </c>
      <c r="PN24" s="4"/>
      <c r="PO24" s="4"/>
      <c r="PP24" s="4">
        <v>1</v>
      </c>
      <c r="PQ24" s="4"/>
      <c r="PR24" s="4"/>
      <c r="PS24" s="4">
        <v>1</v>
      </c>
      <c r="PT24" s="4"/>
      <c r="PU24" s="4"/>
      <c r="PV24" s="4">
        <v>1</v>
      </c>
      <c r="PW24" s="4"/>
      <c r="PX24" s="4"/>
      <c r="PY24" s="4">
        <v>1</v>
      </c>
      <c r="PZ24" s="4"/>
      <c r="QA24" s="4"/>
      <c r="QB24" s="4">
        <v>1</v>
      </c>
      <c r="QC24" s="4"/>
      <c r="QD24" s="4"/>
      <c r="QE24" s="4">
        <v>1</v>
      </c>
      <c r="QF24" s="4"/>
      <c r="QG24" s="4"/>
      <c r="QH24" s="4">
        <v>1</v>
      </c>
      <c r="QI24" s="4"/>
      <c r="QJ24" s="4"/>
      <c r="QK24" s="4">
        <v>1</v>
      </c>
      <c r="QL24" s="4"/>
      <c r="QM24" s="4"/>
      <c r="QN24" s="4">
        <v>1</v>
      </c>
      <c r="QO24" s="4"/>
      <c r="QP24" s="4"/>
      <c r="QQ24" s="4">
        <v>1</v>
      </c>
      <c r="QR24" s="4"/>
      <c r="QS24" s="4"/>
      <c r="QT24" s="4">
        <v>1</v>
      </c>
      <c r="QU24" s="4"/>
      <c r="QV24" s="4"/>
      <c r="QW24" s="4">
        <v>1</v>
      </c>
      <c r="QX24" s="4"/>
      <c r="QY24" s="4"/>
      <c r="QZ24" s="4">
        <v>1</v>
      </c>
      <c r="RA24" s="4"/>
      <c r="RB24" s="4"/>
      <c r="RC24" s="4">
        <v>1</v>
      </c>
      <c r="RD24" s="4"/>
      <c r="RE24" s="4"/>
      <c r="RF24" s="4">
        <v>1</v>
      </c>
      <c r="RG24" s="4"/>
      <c r="RH24" s="4"/>
      <c r="RI24" s="4">
        <v>1</v>
      </c>
      <c r="RJ24" s="4"/>
      <c r="RK24" s="4"/>
      <c r="RL24" s="4">
        <v>1</v>
      </c>
      <c r="RM24" s="4"/>
      <c r="RN24" s="4"/>
      <c r="RO24" s="4">
        <v>1</v>
      </c>
      <c r="RP24" s="4"/>
      <c r="RQ24" s="4"/>
      <c r="RR24" s="4">
        <v>1</v>
      </c>
      <c r="RS24" s="4"/>
      <c r="RT24" s="4"/>
      <c r="RU24" s="4">
        <v>1</v>
      </c>
      <c r="RV24" s="4"/>
      <c r="RW24" s="4"/>
      <c r="RX24" s="4">
        <v>1</v>
      </c>
      <c r="RY24" s="4"/>
      <c r="RZ24" s="4"/>
      <c r="SA24" s="4">
        <v>1</v>
      </c>
      <c r="SB24" s="4"/>
      <c r="SC24" s="4"/>
      <c r="SD24" s="4">
        <v>1</v>
      </c>
      <c r="SE24" s="4"/>
      <c r="SF24" s="4"/>
      <c r="SG24" s="4">
        <v>1</v>
      </c>
      <c r="SH24" s="4"/>
      <c r="SI24" s="4"/>
      <c r="SJ24" s="4">
        <v>1</v>
      </c>
      <c r="SK24" s="4"/>
      <c r="SL24" s="4"/>
      <c r="SM24" s="4">
        <v>1</v>
      </c>
      <c r="SN24" s="4"/>
      <c r="SO24" s="4"/>
      <c r="SP24" s="4">
        <v>1</v>
      </c>
      <c r="SQ24" s="4"/>
      <c r="SR24" s="4"/>
      <c r="SS24" s="4">
        <v>1</v>
      </c>
      <c r="ST24" s="4"/>
      <c r="SU24" s="4"/>
      <c r="SV24" s="4">
        <v>1</v>
      </c>
      <c r="SW24" s="4"/>
      <c r="SX24" s="4"/>
      <c r="SY24" s="4">
        <v>1</v>
      </c>
      <c r="SZ24" s="4"/>
      <c r="TA24" s="4"/>
      <c r="TB24" s="4">
        <v>1</v>
      </c>
      <c r="TC24" s="4"/>
      <c r="TD24" s="4"/>
      <c r="TE24" s="4">
        <v>1</v>
      </c>
      <c r="TF24" s="4"/>
      <c r="TG24" s="4"/>
      <c r="TH24" s="4">
        <v>1</v>
      </c>
      <c r="TI24" s="4"/>
      <c r="TJ24" s="4"/>
      <c r="TK24" s="4">
        <v>1</v>
      </c>
      <c r="TL24" s="4"/>
      <c r="TM24" s="4"/>
      <c r="TN24" s="4">
        <v>1</v>
      </c>
      <c r="TO24" s="4"/>
      <c r="TP24" s="4"/>
      <c r="TQ24" s="4">
        <v>1</v>
      </c>
      <c r="TR24" s="4"/>
      <c r="TS24" s="4"/>
      <c r="TT24" s="4">
        <v>1</v>
      </c>
      <c r="TU24" s="4"/>
      <c r="TV24" s="4"/>
      <c r="TW24" s="4">
        <v>1</v>
      </c>
      <c r="TX24" s="4"/>
      <c r="TY24" s="4"/>
      <c r="TZ24" s="4">
        <v>1</v>
      </c>
      <c r="UA24" s="4"/>
      <c r="UB24" s="4"/>
      <c r="UC24" s="4">
        <v>1</v>
      </c>
      <c r="UD24" s="4"/>
      <c r="UE24" s="4"/>
      <c r="UF24" s="4">
        <v>1</v>
      </c>
      <c r="UG24" s="4"/>
      <c r="UH24" s="4"/>
      <c r="UI24" s="4">
        <v>1</v>
      </c>
      <c r="UJ24" s="4"/>
      <c r="UK24" s="4"/>
      <c r="UL24" s="4">
        <v>1</v>
      </c>
      <c r="UM24" s="4"/>
      <c r="UN24" s="4"/>
      <c r="UO24" s="4">
        <v>1</v>
      </c>
      <c r="UP24" s="4"/>
      <c r="UQ24" s="4"/>
      <c r="UR24" s="4">
        <v>1</v>
      </c>
      <c r="US24" s="4"/>
      <c r="UT24" s="4"/>
      <c r="UU24" s="4">
        <v>1</v>
      </c>
      <c r="UV24" s="4"/>
      <c r="UW24" s="4"/>
      <c r="UX24" s="4">
        <v>1</v>
      </c>
      <c r="UY24" s="4"/>
      <c r="UZ24" s="4"/>
      <c r="VA24" s="4">
        <v>1</v>
      </c>
      <c r="VB24" s="4"/>
      <c r="VC24" s="4"/>
      <c r="VD24" s="4">
        <v>1</v>
      </c>
      <c r="VE24" s="4"/>
      <c r="VF24" s="4"/>
      <c r="VG24" s="4">
        <v>1</v>
      </c>
      <c r="VH24" s="4"/>
      <c r="VI24" s="4"/>
      <c r="VJ24" s="4">
        <v>1</v>
      </c>
      <c r="VK24" s="4"/>
      <c r="VL24" s="4"/>
      <c r="VM24" s="4">
        <v>1</v>
      </c>
      <c r="VN24" s="4"/>
      <c r="VO24" s="4"/>
      <c r="VP24" s="4">
        <v>1</v>
      </c>
      <c r="VQ24" s="4"/>
      <c r="VR24" s="4"/>
      <c r="VS24" s="4">
        <v>1</v>
      </c>
      <c r="VT24" s="4"/>
      <c r="VU24" s="4"/>
      <c r="VV24" s="4">
        <v>1</v>
      </c>
      <c r="VW24" s="4"/>
      <c r="VX24" s="4"/>
      <c r="VY24" s="4">
        <v>1</v>
      </c>
      <c r="VZ24" s="4"/>
      <c r="WA24" s="28"/>
      <c r="WB24" s="4">
        <v>1</v>
      </c>
      <c r="WC24" s="4"/>
      <c r="WD24" s="4"/>
      <c r="WE24" s="4">
        <v>1</v>
      </c>
      <c r="WF24" s="4"/>
      <c r="WG24" s="4"/>
      <c r="WH24" s="4">
        <v>1</v>
      </c>
      <c r="WI24" s="4"/>
      <c r="WJ24" s="28"/>
      <c r="WK24" s="4">
        <v>1</v>
      </c>
      <c r="WL24" s="4"/>
      <c r="WM24" s="28"/>
      <c r="WN24" s="4">
        <v>1</v>
      </c>
      <c r="WO24" s="4"/>
      <c r="WP24" s="4"/>
      <c r="WQ24" s="4">
        <v>1</v>
      </c>
      <c r="WR24" s="4"/>
      <c r="WS24" s="4"/>
      <c r="WT24" s="4">
        <v>1</v>
      </c>
      <c r="WU24" s="4"/>
      <c r="WV24" s="4"/>
      <c r="WW24" s="4">
        <v>1</v>
      </c>
      <c r="WX24" s="4"/>
      <c r="WY24" s="4"/>
      <c r="WZ24" s="4">
        <v>1</v>
      </c>
      <c r="XA24" s="4"/>
      <c r="XB24" s="4"/>
      <c r="XC24" s="4">
        <v>1</v>
      </c>
      <c r="XD24" s="4"/>
      <c r="XE24" s="4"/>
      <c r="XF24" s="4">
        <v>1</v>
      </c>
      <c r="XG24" s="4"/>
      <c r="XH24" s="4"/>
      <c r="XI24" s="4">
        <v>1</v>
      </c>
      <c r="XJ24" s="4"/>
      <c r="XK24" s="4"/>
      <c r="XL24" s="4">
        <v>1</v>
      </c>
      <c r="XM24" s="4"/>
      <c r="XN24" s="4"/>
      <c r="XO24" s="4">
        <v>1</v>
      </c>
      <c r="XP24" s="4"/>
      <c r="XQ24" s="4"/>
      <c r="XR24" s="4">
        <v>1</v>
      </c>
      <c r="XS24" s="4"/>
      <c r="XT24" s="4"/>
      <c r="XU24" s="4">
        <v>1</v>
      </c>
      <c r="XV24" s="4"/>
      <c r="XW24" s="4"/>
      <c r="XX24" s="4">
        <v>1</v>
      </c>
      <c r="XY24" s="4"/>
      <c r="XZ24" s="4"/>
      <c r="YA24" s="4">
        <v>1</v>
      </c>
      <c r="YB24" s="4"/>
      <c r="YC24" s="4"/>
      <c r="YD24" s="4">
        <v>1</v>
      </c>
      <c r="YE24" s="4"/>
      <c r="YF24" s="4"/>
      <c r="YG24" s="4">
        <v>1</v>
      </c>
      <c r="YH24" s="4"/>
      <c r="YI24" s="4"/>
      <c r="YJ24" s="4">
        <v>1</v>
      </c>
      <c r="YK24" s="4"/>
      <c r="YL24" s="4"/>
      <c r="YM24" s="4">
        <v>1</v>
      </c>
      <c r="YN24" s="4"/>
      <c r="YO24" s="28"/>
      <c r="YP24" s="4">
        <v>1</v>
      </c>
      <c r="YQ24" s="4"/>
      <c r="YR24" s="4"/>
      <c r="YS24" s="4">
        <v>1</v>
      </c>
      <c r="YT24" s="4"/>
      <c r="YU24" s="4"/>
      <c r="YV24" s="4">
        <v>1</v>
      </c>
      <c r="YW24" s="4"/>
      <c r="YX24" s="4"/>
      <c r="YY24" s="4">
        <v>1</v>
      </c>
      <c r="YZ24" s="4"/>
      <c r="ZA24" s="4"/>
      <c r="ZB24" s="4">
        <v>1</v>
      </c>
      <c r="ZC24" s="4"/>
      <c r="ZD24" s="4"/>
      <c r="ZE24" s="4">
        <v>1</v>
      </c>
      <c r="ZF24" s="4"/>
      <c r="ZG24" s="4"/>
      <c r="ZH24" s="4">
        <v>1</v>
      </c>
      <c r="ZI24" s="4"/>
      <c r="ZJ24" s="4"/>
      <c r="ZK24" s="4">
        <v>1</v>
      </c>
      <c r="ZL24" s="4"/>
      <c r="ZM24" s="4"/>
      <c r="ZN24" s="4">
        <v>1</v>
      </c>
      <c r="ZO24" s="4"/>
      <c r="ZP24" s="4"/>
      <c r="ZQ24" s="4">
        <v>1</v>
      </c>
      <c r="ZR24" s="4"/>
      <c r="ZS24" s="4"/>
      <c r="ZT24" s="4">
        <v>1</v>
      </c>
      <c r="ZU24" s="4"/>
      <c r="ZV24" s="4"/>
      <c r="ZW24" s="4">
        <v>1</v>
      </c>
      <c r="ZX24" s="4"/>
      <c r="ZY24" s="4"/>
      <c r="ZZ24" s="4">
        <v>1</v>
      </c>
      <c r="AAA24" s="4"/>
      <c r="AAB24" s="4"/>
      <c r="AAC24" s="4">
        <v>1</v>
      </c>
      <c r="AAD24" s="4"/>
      <c r="AAE24" s="4"/>
    </row>
    <row r="25" spans="1:707" x14ac:dyDescent="0.25">
      <c r="A25" s="3">
        <v>12</v>
      </c>
      <c r="B25" s="4" t="s">
        <v>3271</v>
      </c>
      <c r="C25" s="3"/>
      <c r="D25" s="3"/>
      <c r="E25" s="3">
        <v>1</v>
      </c>
      <c r="F25" s="4"/>
      <c r="G25" s="4"/>
      <c r="H25" s="4">
        <v>1</v>
      </c>
      <c r="I25" s="4"/>
      <c r="J25" s="4">
        <v>1</v>
      </c>
      <c r="K25" s="4"/>
      <c r="L25" s="4">
        <v>1</v>
      </c>
      <c r="M25" s="4"/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>
        <v>1</v>
      </c>
      <c r="AD25" s="4"/>
      <c r="AE25" s="4"/>
      <c r="AF25" s="4">
        <v>1</v>
      </c>
      <c r="AG25" s="4"/>
      <c r="AH25" s="4"/>
      <c r="AI25" s="10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>
        <v>1</v>
      </c>
      <c r="AU25" s="4"/>
      <c r="AV25" s="4"/>
      <c r="AW25" s="4">
        <v>1</v>
      </c>
      <c r="AX25" s="4"/>
      <c r="AY25" s="4">
        <v>1</v>
      </c>
      <c r="AZ25" s="4"/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>
        <v>1</v>
      </c>
      <c r="BR25" s="4"/>
      <c r="BS25" s="4"/>
      <c r="BT25" s="4"/>
      <c r="BU25" s="4">
        <v>1</v>
      </c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>
        <v>1</v>
      </c>
      <c r="CY25" s="4"/>
      <c r="CZ25" s="4"/>
      <c r="DA25" s="4"/>
      <c r="DB25" s="4"/>
      <c r="DC25" s="4">
        <v>1</v>
      </c>
      <c r="DD25" s="4"/>
      <c r="DE25" s="4"/>
      <c r="DF25" s="4">
        <v>1</v>
      </c>
      <c r="DG25" s="4"/>
      <c r="DH25" s="4">
        <v>1</v>
      </c>
      <c r="DI25" s="4"/>
      <c r="DJ25" s="4">
        <v>1</v>
      </c>
      <c r="DK25" s="4"/>
      <c r="DL25" s="4"/>
      <c r="DM25" s="4"/>
      <c r="DN25" s="4"/>
      <c r="DO25" s="4">
        <v>1</v>
      </c>
      <c r="DP25" s="4">
        <v>1</v>
      </c>
      <c r="DQ25" s="4"/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>
        <v>1</v>
      </c>
      <c r="EI25" s="4"/>
      <c r="EJ25" s="4"/>
      <c r="EK25" s="4"/>
      <c r="EL25" s="4">
        <v>1</v>
      </c>
      <c r="EM25" s="4"/>
      <c r="EN25" s="4"/>
      <c r="EO25" s="4"/>
      <c r="EP25" s="4">
        <v>1</v>
      </c>
      <c r="EQ25" s="4"/>
      <c r="ER25" s="4"/>
      <c r="ES25" s="4">
        <v>1</v>
      </c>
      <c r="ET25" s="4"/>
      <c r="EU25" s="4">
        <v>1</v>
      </c>
      <c r="EV25" s="4"/>
      <c r="EW25" s="4">
        <v>1</v>
      </c>
      <c r="EX25" s="4"/>
      <c r="EY25" s="4"/>
      <c r="EZ25" s="4"/>
      <c r="FA25" s="4">
        <v>1</v>
      </c>
      <c r="FB25" s="4"/>
      <c r="FC25" s="4"/>
      <c r="FD25" s="4">
        <v>1</v>
      </c>
      <c r="FE25" s="4"/>
      <c r="FF25" s="4">
        <v>1</v>
      </c>
      <c r="FG25" s="4"/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/>
      <c r="FT25" s="4"/>
      <c r="FU25" s="4"/>
      <c r="FV25" s="4">
        <v>1</v>
      </c>
      <c r="FW25" s="28"/>
      <c r="FX25" s="4"/>
      <c r="FY25" s="4">
        <v>1</v>
      </c>
      <c r="FZ25" s="4"/>
      <c r="GA25" s="4"/>
      <c r="GB25" s="4">
        <v>1</v>
      </c>
      <c r="GC25" s="4"/>
      <c r="GD25" s="4"/>
      <c r="GE25" s="4"/>
      <c r="GF25" s="4">
        <v>1</v>
      </c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>
        <v>1</v>
      </c>
      <c r="GW25" s="4"/>
      <c r="GX25" s="4"/>
      <c r="GY25" s="4"/>
      <c r="GZ25" s="4">
        <v>1</v>
      </c>
      <c r="HA25" s="4"/>
      <c r="HB25" s="4"/>
      <c r="HC25" s="4">
        <v>1</v>
      </c>
      <c r="HD25" s="4"/>
      <c r="HE25" s="4">
        <v>1</v>
      </c>
      <c r="HF25" s="4"/>
      <c r="HG25" s="4"/>
      <c r="HH25" s="4"/>
      <c r="HI25" s="4">
        <v>1</v>
      </c>
      <c r="HJ25" s="4"/>
      <c r="HK25" s="4">
        <v>1</v>
      </c>
      <c r="HL25" s="4"/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>
        <v>1</v>
      </c>
      <c r="IG25" s="4"/>
      <c r="IH25" s="4"/>
      <c r="II25" s="4"/>
      <c r="IJ25" s="4">
        <v>1</v>
      </c>
      <c r="IK25" s="4"/>
      <c r="IL25" s="4">
        <v>1</v>
      </c>
      <c r="IM25" s="4"/>
      <c r="IN25" s="4"/>
      <c r="IO25" s="4">
        <v>1</v>
      </c>
      <c r="IP25" s="4"/>
      <c r="IQ25" s="4"/>
      <c r="IR25" s="4"/>
      <c r="IS25" s="4">
        <v>1</v>
      </c>
      <c r="IT25" s="4"/>
      <c r="IU25" s="4"/>
      <c r="IV25" s="4">
        <v>1</v>
      </c>
      <c r="IW25" s="4"/>
      <c r="IX25" s="4"/>
      <c r="IY25" s="4">
        <v>1</v>
      </c>
      <c r="IZ25" s="4"/>
      <c r="JA25" s="4"/>
      <c r="JB25" s="4">
        <v>1</v>
      </c>
      <c r="JC25" s="4"/>
      <c r="JD25" s="4"/>
      <c r="JE25" s="4">
        <v>1</v>
      </c>
      <c r="JF25" s="4"/>
      <c r="JG25" s="4"/>
      <c r="JH25" s="4">
        <v>1</v>
      </c>
      <c r="JI25" s="4"/>
      <c r="JJ25" s="4"/>
      <c r="JK25" s="4">
        <v>1</v>
      </c>
      <c r="JL25" s="4"/>
      <c r="JM25" s="4"/>
      <c r="JN25" s="4">
        <v>1</v>
      </c>
      <c r="JO25" s="4"/>
      <c r="JP25" s="4"/>
      <c r="JQ25" s="4">
        <v>1</v>
      </c>
      <c r="JR25" s="4"/>
      <c r="JS25" s="4"/>
      <c r="JT25" s="4">
        <v>1</v>
      </c>
      <c r="JU25" s="4"/>
      <c r="JV25" s="4"/>
      <c r="JW25" s="4">
        <v>1</v>
      </c>
      <c r="JX25" s="4"/>
      <c r="JY25" s="4"/>
      <c r="JZ25" s="4">
        <v>1</v>
      </c>
      <c r="KA25" s="4"/>
      <c r="KB25" s="4"/>
      <c r="KC25" s="4">
        <v>1</v>
      </c>
      <c r="KD25" s="4"/>
      <c r="KE25" s="4"/>
      <c r="KF25" s="4">
        <v>1</v>
      </c>
      <c r="KG25" s="4"/>
      <c r="KH25" s="4"/>
      <c r="KI25" s="4">
        <v>1</v>
      </c>
      <c r="KJ25" s="4"/>
      <c r="KK25" s="4"/>
      <c r="KL25" s="4">
        <v>1</v>
      </c>
      <c r="KM25" s="4"/>
      <c r="KN25" s="4"/>
      <c r="KO25" s="4">
        <v>1</v>
      </c>
      <c r="KP25" s="4"/>
      <c r="KQ25" s="4"/>
      <c r="KR25" s="4">
        <v>1</v>
      </c>
      <c r="KS25" s="4"/>
      <c r="KT25" s="4"/>
      <c r="KU25" s="4">
        <v>1</v>
      </c>
      <c r="KV25" s="4"/>
      <c r="KW25" s="37"/>
      <c r="KX25" s="4"/>
      <c r="KY25" s="4">
        <v>1</v>
      </c>
      <c r="KZ25" s="4"/>
      <c r="LA25" s="4"/>
      <c r="LB25" s="4">
        <v>1</v>
      </c>
      <c r="LC25" s="4">
        <v>1</v>
      </c>
      <c r="LD25" s="4"/>
      <c r="LE25" s="4"/>
      <c r="LF25" s="4"/>
      <c r="LG25" s="4">
        <v>1</v>
      </c>
      <c r="LH25" s="4"/>
      <c r="LI25" s="4"/>
      <c r="LJ25" s="4">
        <v>1</v>
      </c>
      <c r="LK25" s="4"/>
      <c r="LL25" s="4"/>
      <c r="LM25" s="4">
        <v>1</v>
      </c>
      <c r="LN25" s="4"/>
      <c r="LO25" s="4"/>
      <c r="LP25" s="4">
        <v>1</v>
      </c>
      <c r="LQ25" s="4"/>
      <c r="LR25" s="4"/>
      <c r="LS25" s="4">
        <v>1</v>
      </c>
      <c r="LT25" s="4"/>
      <c r="LU25" s="4"/>
      <c r="LV25" s="4">
        <v>1</v>
      </c>
      <c r="LW25" s="4"/>
      <c r="LX25" s="4"/>
      <c r="LY25" s="4">
        <v>1</v>
      </c>
      <c r="LZ25" s="4"/>
      <c r="MA25" s="4"/>
      <c r="MB25" s="4">
        <v>1</v>
      </c>
      <c r="MC25" s="4"/>
      <c r="MD25" s="4"/>
      <c r="ME25" s="4">
        <v>1</v>
      </c>
      <c r="MF25" s="4"/>
      <c r="MG25" s="4"/>
      <c r="MH25" s="4">
        <v>1</v>
      </c>
      <c r="MI25" s="4"/>
      <c r="MJ25" s="4">
        <v>1</v>
      </c>
      <c r="MK25" s="4"/>
      <c r="ML25" s="4"/>
      <c r="MM25" s="4"/>
      <c r="MN25" s="4">
        <v>1</v>
      </c>
      <c r="MO25" s="4"/>
      <c r="MP25" s="4"/>
      <c r="MQ25" s="4">
        <v>1</v>
      </c>
      <c r="MR25" s="4"/>
      <c r="MS25" s="4"/>
      <c r="MT25" s="4">
        <v>1</v>
      </c>
      <c r="MU25" s="4"/>
      <c r="MV25" s="4">
        <v>1</v>
      </c>
      <c r="MW25" s="4"/>
      <c r="MX25" s="4"/>
      <c r="MY25" s="4">
        <v>1</v>
      </c>
      <c r="MZ25" s="4"/>
      <c r="NA25" s="4"/>
      <c r="NB25" s="4">
        <v>1</v>
      </c>
      <c r="NC25" s="4"/>
      <c r="ND25" s="4"/>
      <c r="NE25" s="4">
        <v>1</v>
      </c>
      <c r="NF25" s="4"/>
      <c r="NG25" s="4"/>
      <c r="NH25" s="4">
        <v>1</v>
      </c>
      <c r="NI25" s="4"/>
      <c r="NJ25" s="4"/>
      <c r="NK25" s="4">
        <v>1</v>
      </c>
      <c r="NL25" s="4"/>
      <c r="NM25" s="4"/>
      <c r="NN25" s="4">
        <v>1</v>
      </c>
      <c r="NO25" s="4"/>
      <c r="NP25" s="4"/>
      <c r="NQ25" s="4">
        <v>1</v>
      </c>
      <c r="NR25" s="4"/>
      <c r="NS25" s="4"/>
      <c r="NT25" s="4">
        <v>1</v>
      </c>
      <c r="NU25" s="4"/>
      <c r="NV25" s="4"/>
      <c r="NW25" s="4">
        <v>1</v>
      </c>
      <c r="NX25" s="4"/>
      <c r="NY25" s="4"/>
      <c r="NZ25" s="4">
        <v>1</v>
      </c>
      <c r="OA25" s="4"/>
      <c r="OB25" s="4"/>
      <c r="OC25" s="4">
        <v>1</v>
      </c>
      <c r="OD25" s="4"/>
      <c r="OE25" s="4"/>
      <c r="OF25" s="4">
        <v>1</v>
      </c>
      <c r="OG25" s="4"/>
      <c r="OH25" s="4"/>
      <c r="OI25" s="4">
        <v>1</v>
      </c>
      <c r="OJ25" s="4"/>
      <c r="OK25" s="4"/>
      <c r="OL25" s="4">
        <v>1</v>
      </c>
      <c r="OM25" s="4"/>
      <c r="ON25" s="4"/>
      <c r="OO25" s="4">
        <v>1</v>
      </c>
      <c r="OP25" s="4"/>
      <c r="OQ25" s="4"/>
      <c r="OR25" s="4">
        <v>1</v>
      </c>
      <c r="OS25" s="4"/>
      <c r="OT25" s="4"/>
      <c r="OU25" s="4">
        <v>1</v>
      </c>
      <c r="OV25" s="4"/>
      <c r="OW25" s="4"/>
      <c r="OX25" s="4">
        <v>1</v>
      </c>
      <c r="OY25" s="4"/>
      <c r="OZ25" s="4"/>
      <c r="PA25" s="4">
        <v>1</v>
      </c>
      <c r="PB25" s="4"/>
      <c r="PC25" s="4"/>
      <c r="PD25" s="4">
        <v>1</v>
      </c>
      <c r="PE25" s="4"/>
      <c r="PF25" s="4"/>
      <c r="PG25" s="4">
        <v>1</v>
      </c>
      <c r="PH25" s="4"/>
      <c r="PI25" s="4"/>
      <c r="PJ25" s="4">
        <v>1</v>
      </c>
      <c r="PK25" s="4"/>
      <c r="PL25" s="4"/>
      <c r="PM25" s="4">
        <v>1</v>
      </c>
      <c r="PN25" s="4"/>
      <c r="PO25" s="4"/>
      <c r="PP25" s="4">
        <v>1</v>
      </c>
      <c r="PQ25" s="4"/>
      <c r="PR25" s="4"/>
      <c r="PS25" s="4">
        <v>1</v>
      </c>
      <c r="PT25" s="4"/>
      <c r="PU25" s="4"/>
      <c r="PV25" s="4">
        <v>1</v>
      </c>
      <c r="PW25" s="4"/>
      <c r="PX25" s="4"/>
      <c r="PY25" s="4">
        <v>1</v>
      </c>
      <c r="PZ25" s="4"/>
      <c r="QA25" s="4"/>
      <c r="QB25" s="4">
        <v>1</v>
      </c>
      <c r="QC25" s="4"/>
      <c r="QD25" s="4"/>
      <c r="QE25" s="4">
        <v>1</v>
      </c>
      <c r="QF25" s="4"/>
      <c r="QG25" s="4"/>
      <c r="QH25" s="4">
        <v>1</v>
      </c>
      <c r="QI25" s="4"/>
      <c r="QJ25" s="4"/>
      <c r="QK25" s="4">
        <v>1</v>
      </c>
      <c r="QL25" s="4"/>
      <c r="QM25" s="4"/>
      <c r="QN25" s="4">
        <v>1</v>
      </c>
      <c r="QO25" s="4"/>
      <c r="QP25" s="4"/>
      <c r="QQ25" s="4">
        <v>1</v>
      </c>
      <c r="QR25" s="4"/>
      <c r="QS25" s="4"/>
      <c r="QT25" s="4">
        <v>1</v>
      </c>
      <c r="QU25" s="4"/>
      <c r="QV25" s="4"/>
      <c r="QW25" s="4">
        <v>1</v>
      </c>
      <c r="QX25" s="4"/>
      <c r="QY25" s="4"/>
      <c r="QZ25" s="4">
        <v>1</v>
      </c>
      <c r="RA25" s="4"/>
      <c r="RB25" s="4"/>
      <c r="RC25" s="4">
        <v>1</v>
      </c>
      <c r="RD25" s="4"/>
      <c r="RE25" s="4"/>
      <c r="RF25" s="4">
        <v>1</v>
      </c>
      <c r="RG25" s="4"/>
      <c r="RH25" s="4"/>
      <c r="RI25" s="4">
        <v>1</v>
      </c>
      <c r="RJ25" s="4"/>
      <c r="RK25" s="4"/>
      <c r="RL25" s="4">
        <v>1</v>
      </c>
      <c r="RM25" s="4"/>
      <c r="RN25" s="4"/>
      <c r="RO25" s="4">
        <v>1</v>
      </c>
      <c r="RP25" s="4"/>
      <c r="RQ25" s="4"/>
      <c r="RR25" s="4">
        <v>1</v>
      </c>
      <c r="RS25" s="4"/>
      <c r="RT25" s="4"/>
      <c r="RU25" s="4">
        <v>1</v>
      </c>
      <c r="RV25" s="4"/>
      <c r="RW25" s="4"/>
      <c r="RX25" s="4">
        <v>1</v>
      </c>
      <c r="RY25" s="4"/>
      <c r="RZ25" s="4"/>
      <c r="SA25" s="4">
        <v>1</v>
      </c>
      <c r="SB25" s="4"/>
      <c r="SC25" s="4"/>
      <c r="SD25" s="4">
        <v>1</v>
      </c>
      <c r="SE25" s="4"/>
      <c r="SF25" s="4"/>
      <c r="SG25" s="4">
        <v>1</v>
      </c>
      <c r="SH25" s="4"/>
      <c r="SI25" s="4"/>
      <c r="SJ25" s="4">
        <v>1</v>
      </c>
      <c r="SK25" s="4"/>
      <c r="SL25" s="4"/>
      <c r="SM25" s="4">
        <v>1</v>
      </c>
      <c r="SN25" s="4"/>
      <c r="SO25" s="4"/>
      <c r="SP25" s="4">
        <v>1</v>
      </c>
      <c r="SQ25" s="4"/>
      <c r="SR25" s="4"/>
      <c r="SS25" s="4">
        <v>1</v>
      </c>
      <c r="ST25" s="4"/>
      <c r="SU25" s="4"/>
      <c r="SV25" s="4">
        <v>1</v>
      </c>
      <c r="SW25" s="4"/>
      <c r="SX25" s="4"/>
      <c r="SY25" s="4">
        <v>1</v>
      </c>
      <c r="SZ25" s="4"/>
      <c r="TA25" s="4"/>
      <c r="TB25" s="4">
        <v>1</v>
      </c>
      <c r="TC25" s="4"/>
      <c r="TD25" s="4"/>
      <c r="TE25" s="4">
        <v>1</v>
      </c>
      <c r="TF25" s="4"/>
      <c r="TG25" s="4"/>
      <c r="TH25" s="4">
        <v>1</v>
      </c>
      <c r="TI25" s="4"/>
      <c r="TJ25" s="4"/>
      <c r="TK25" s="4">
        <v>1</v>
      </c>
      <c r="TL25" s="4"/>
      <c r="TM25" s="4"/>
      <c r="TN25" s="4">
        <v>1</v>
      </c>
      <c r="TO25" s="4"/>
      <c r="TP25" s="4"/>
      <c r="TQ25" s="4">
        <v>1</v>
      </c>
      <c r="TR25" s="4"/>
      <c r="TS25" s="4"/>
      <c r="TT25" s="4">
        <v>1</v>
      </c>
      <c r="TU25" s="4"/>
      <c r="TV25" s="4"/>
      <c r="TW25" s="4">
        <v>1</v>
      </c>
      <c r="TX25" s="4"/>
      <c r="TY25" s="4"/>
      <c r="TZ25" s="4">
        <v>1</v>
      </c>
      <c r="UA25" s="4"/>
      <c r="UB25" s="4"/>
      <c r="UC25" s="4">
        <v>1</v>
      </c>
      <c r="UD25" s="4"/>
      <c r="UE25" s="4"/>
      <c r="UF25" s="4">
        <v>1</v>
      </c>
      <c r="UG25" s="4"/>
      <c r="UH25" s="4"/>
      <c r="UI25" s="4">
        <v>1</v>
      </c>
      <c r="UJ25" s="4"/>
      <c r="UK25" s="4"/>
      <c r="UL25" s="4">
        <v>1</v>
      </c>
      <c r="UM25" s="4"/>
      <c r="UN25" s="4"/>
      <c r="UO25" s="4">
        <v>1</v>
      </c>
      <c r="UP25" s="4"/>
      <c r="UQ25" s="4"/>
      <c r="UR25" s="4">
        <v>1</v>
      </c>
      <c r="US25" s="4"/>
      <c r="UT25" s="4"/>
      <c r="UU25" s="4">
        <v>1</v>
      </c>
      <c r="UV25" s="4"/>
      <c r="UW25" s="4"/>
      <c r="UX25" s="4">
        <v>1</v>
      </c>
      <c r="UY25" s="4"/>
      <c r="UZ25" s="4"/>
      <c r="VA25" s="4">
        <v>1</v>
      </c>
      <c r="VB25" s="4"/>
      <c r="VC25" s="4"/>
      <c r="VD25" s="4">
        <v>1</v>
      </c>
      <c r="VE25" s="4"/>
      <c r="VF25" s="4"/>
      <c r="VG25" s="4">
        <v>1</v>
      </c>
      <c r="VH25" s="4"/>
      <c r="VI25" s="4"/>
      <c r="VJ25" s="4">
        <v>1</v>
      </c>
      <c r="VK25" s="4"/>
      <c r="VL25" s="4"/>
      <c r="VM25" s="4">
        <v>1</v>
      </c>
      <c r="VN25" s="4"/>
      <c r="VO25" s="4"/>
      <c r="VP25" s="4">
        <v>1</v>
      </c>
      <c r="VQ25" s="4"/>
      <c r="VR25" s="4"/>
      <c r="VS25" s="4">
        <v>1</v>
      </c>
      <c r="VT25" s="4"/>
      <c r="VU25" s="4"/>
      <c r="VV25" s="4">
        <v>1</v>
      </c>
      <c r="VW25" s="4"/>
      <c r="VX25" s="4"/>
      <c r="VY25" s="4">
        <v>1</v>
      </c>
      <c r="VZ25" s="4"/>
      <c r="WA25" s="28"/>
      <c r="WB25" s="4">
        <v>1</v>
      </c>
      <c r="WC25" s="4"/>
      <c r="WD25" s="4"/>
      <c r="WE25" s="4">
        <v>1</v>
      </c>
      <c r="WF25" s="4"/>
      <c r="WG25" s="4"/>
      <c r="WH25" s="4">
        <v>1</v>
      </c>
      <c r="WI25" s="4"/>
      <c r="WJ25" s="28"/>
      <c r="WK25" s="4">
        <v>1</v>
      </c>
      <c r="WL25" s="4"/>
      <c r="WM25" s="28"/>
      <c r="WN25" s="4">
        <v>1</v>
      </c>
      <c r="WO25" s="4"/>
      <c r="WP25" s="4"/>
      <c r="WQ25" s="4">
        <v>1</v>
      </c>
      <c r="WR25" s="4"/>
      <c r="WS25" s="4"/>
      <c r="WT25" s="4">
        <v>1</v>
      </c>
      <c r="WU25" s="4"/>
      <c r="WV25" s="4"/>
      <c r="WW25" s="4">
        <v>1</v>
      </c>
      <c r="WX25" s="4"/>
      <c r="WY25" s="4"/>
      <c r="WZ25" s="4">
        <v>1</v>
      </c>
      <c r="XA25" s="4"/>
      <c r="XB25" s="4"/>
      <c r="XC25" s="4">
        <v>1</v>
      </c>
      <c r="XD25" s="4"/>
      <c r="XE25" s="4"/>
      <c r="XF25" s="4">
        <v>1</v>
      </c>
      <c r="XG25" s="4"/>
      <c r="XH25" s="4"/>
      <c r="XI25" s="4">
        <v>1</v>
      </c>
      <c r="XJ25" s="4"/>
      <c r="XK25" s="4"/>
      <c r="XL25" s="4">
        <v>1</v>
      </c>
      <c r="XM25" s="4"/>
      <c r="XN25" s="4"/>
      <c r="XO25" s="4">
        <v>1</v>
      </c>
      <c r="XP25" s="4"/>
      <c r="XQ25" s="4"/>
      <c r="XR25" s="4">
        <v>1</v>
      </c>
      <c r="XS25" s="4"/>
      <c r="XT25" s="4"/>
      <c r="XU25" s="4">
        <v>1</v>
      </c>
      <c r="XV25" s="4"/>
      <c r="XW25" s="4"/>
      <c r="XX25" s="4">
        <v>1</v>
      </c>
      <c r="XY25" s="4"/>
      <c r="XZ25" s="4"/>
      <c r="YA25" s="4">
        <v>1</v>
      </c>
      <c r="YB25" s="4"/>
      <c r="YC25" s="4"/>
      <c r="YD25" s="4">
        <v>1</v>
      </c>
      <c r="YE25" s="4"/>
      <c r="YF25" s="4"/>
      <c r="YG25" s="4">
        <v>1</v>
      </c>
      <c r="YH25" s="4"/>
      <c r="YI25" s="4"/>
      <c r="YJ25" s="4">
        <v>1</v>
      </c>
      <c r="YK25" s="4"/>
      <c r="YL25" s="4"/>
      <c r="YM25" s="4">
        <v>1</v>
      </c>
      <c r="YN25" s="4"/>
      <c r="YO25" s="28"/>
      <c r="YP25" s="4">
        <v>1</v>
      </c>
      <c r="YQ25" s="4"/>
      <c r="YR25" s="4"/>
      <c r="YS25" s="4">
        <v>1</v>
      </c>
      <c r="YT25" s="4"/>
      <c r="YU25" s="4"/>
      <c r="YV25" s="4">
        <v>1</v>
      </c>
      <c r="YW25" s="4"/>
      <c r="YX25" s="4"/>
      <c r="YY25" s="4">
        <v>1</v>
      </c>
      <c r="YZ25" s="4"/>
      <c r="ZA25" s="4"/>
      <c r="ZB25" s="4">
        <v>1</v>
      </c>
      <c r="ZC25" s="4"/>
      <c r="ZD25" s="4"/>
      <c r="ZE25" s="4">
        <v>1</v>
      </c>
      <c r="ZF25" s="4"/>
      <c r="ZG25" s="4"/>
      <c r="ZH25" s="4">
        <v>1</v>
      </c>
      <c r="ZI25" s="4"/>
      <c r="ZJ25" s="4"/>
      <c r="ZK25" s="4">
        <v>1</v>
      </c>
      <c r="ZL25" s="4"/>
      <c r="ZM25" s="4"/>
      <c r="ZN25" s="4">
        <v>1</v>
      </c>
      <c r="ZO25" s="4"/>
      <c r="ZP25" s="4"/>
      <c r="ZQ25" s="4">
        <v>1</v>
      </c>
      <c r="ZR25" s="4"/>
      <c r="ZS25" s="4"/>
      <c r="ZT25" s="4">
        <v>1</v>
      </c>
      <c r="ZU25" s="4"/>
      <c r="ZV25" s="4"/>
      <c r="ZW25" s="4">
        <v>1</v>
      </c>
      <c r="ZX25" s="4"/>
      <c r="ZY25" s="4"/>
      <c r="ZZ25" s="4">
        <v>1</v>
      </c>
      <c r="AAA25" s="4"/>
      <c r="AAB25" s="4"/>
      <c r="AAC25" s="4">
        <v>1</v>
      </c>
      <c r="AAD25" s="4"/>
      <c r="AAE25" s="4"/>
    </row>
    <row r="26" spans="1:707" ht="14.45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28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37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28"/>
      <c r="WB26" s="4"/>
      <c r="WC26" s="4"/>
      <c r="WD26" s="4"/>
      <c r="WE26" s="4"/>
      <c r="WF26" s="4"/>
      <c r="WG26" s="4"/>
      <c r="WH26" s="4"/>
      <c r="WI26" s="4"/>
      <c r="WJ26" s="28"/>
      <c r="WK26" s="4"/>
      <c r="WL26" s="4"/>
      <c r="WM26" s="28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28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  <c r="ZQ26" s="4"/>
      <c r="ZR26" s="4"/>
      <c r="ZS26" s="4"/>
      <c r="ZT26" s="4"/>
      <c r="ZU26" s="4"/>
      <c r="ZV26" s="4"/>
      <c r="ZW26" s="4"/>
      <c r="ZX26" s="4"/>
      <c r="ZY26" s="4"/>
      <c r="ZZ26" s="4"/>
      <c r="AAA26" s="4"/>
      <c r="AAB26" s="4"/>
      <c r="AAC26" s="4"/>
      <c r="AAD26" s="4"/>
      <c r="AAE26" s="4"/>
    </row>
    <row r="27" spans="1:707" ht="14.45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28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37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28"/>
      <c r="WB27" s="4"/>
      <c r="WC27" s="4"/>
      <c r="WD27" s="4"/>
      <c r="WE27" s="4"/>
      <c r="WF27" s="4"/>
      <c r="WG27" s="4"/>
      <c r="WH27" s="4"/>
      <c r="WI27" s="4"/>
      <c r="WJ27" s="28"/>
      <c r="WK27" s="4"/>
      <c r="WL27" s="4"/>
      <c r="WM27" s="28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4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28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  <c r="ZQ27" s="4"/>
      <c r="ZR27" s="4"/>
      <c r="ZS27" s="4"/>
      <c r="ZT27" s="4"/>
      <c r="ZU27" s="4"/>
      <c r="ZV27" s="4"/>
      <c r="ZW27" s="4"/>
      <c r="ZX27" s="4"/>
      <c r="ZY27" s="4"/>
      <c r="ZZ27" s="4"/>
      <c r="AAA27" s="4"/>
      <c r="AAB27" s="4"/>
      <c r="AAC27" s="4"/>
      <c r="AAD27" s="4"/>
      <c r="AAE27" s="4"/>
    </row>
    <row r="28" spans="1:707" ht="14.45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28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37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28"/>
      <c r="WB28" s="4"/>
      <c r="WC28" s="4"/>
      <c r="WD28" s="4"/>
      <c r="WE28" s="4"/>
      <c r="WF28" s="4"/>
      <c r="WG28" s="4"/>
      <c r="WH28" s="4"/>
      <c r="WI28" s="4"/>
      <c r="WJ28" s="28"/>
      <c r="WK28" s="4"/>
      <c r="WL28" s="4"/>
      <c r="WM28" s="28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4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28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  <c r="ZQ28" s="4"/>
      <c r="ZR28" s="4"/>
      <c r="ZS28" s="4"/>
      <c r="ZT28" s="4"/>
      <c r="ZU28" s="4"/>
      <c r="ZV28" s="4"/>
      <c r="ZW28" s="4"/>
      <c r="ZX28" s="4"/>
      <c r="ZY28" s="4"/>
      <c r="ZZ28" s="4"/>
      <c r="AAA28" s="4"/>
      <c r="AAB28" s="4"/>
      <c r="AAC28" s="4"/>
      <c r="AAD28" s="4"/>
      <c r="AAE28" s="4"/>
    </row>
    <row r="29" spans="1:707" ht="14.45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28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37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28"/>
      <c r="WB29" s="4"/>
      <c r="WC29" s="4"/>
      <c r="WD29" s="4"/>
      <c r="WE29" s="4"/>
      <c r="WF29" s="4"/>
      <c r="WG29" s="4"/>
      <c r="WH29" s="4"/>
      <c r="WI29" s="4"/>
      <c r="WJ29" s="28"/>
      <c r="WK29" s="4"/>
      <c r="WL29" s="4"/>
      <c r="WM29" s="28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4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28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  <c r="ZQ29" s="4"/>
      <c r="ZR29" s="4"/>
      <c r="ZS29" s="4"/>
      <c r="ZT29" s="4"/>
      <c r="ZU29" s="4"/>
      <c r="ZV29" s="4"/>
      <c r="ZW29" s="4"/>
      <c r="ZX29" s="4"/>
      <c r="ZY29" s="4"/>
      <c r="ZZ29" s="4"/>
      <c r="AAA29" s="4"/>
      <c r="AAB29" s="4"/>
      <c r="AAC29" s="4"/>
      <c r="AAD29" s="4"/>
      <c r="AAE29" s="4"/>
    </row>
    <row r="30" spans="1:707" ht="14.45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28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37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28"/>
      <c r="WB30" s="4"/>
      <c r="WC30" s="4"/>
      <c r="WD30" s="4"/>
      <c r="WE30" s="4"/>
      <c r="WF30" s="4"/>
      <c r="WG30" s="4"/>
      <c r="WH30" s="4"/>
      <c r="WI30" s="4"/>
      <c r="WJ30" s="28"/>
      <c r="WK30" s="4"/>
      <c r="WL30" s="4"/>
      <c r="WM30" s="28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4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28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  <c r="ZQ30" s="4"/>
      <c r="ZR30" s="4"/>
      <c r="ZS30" s="4"/>
      <c r="ZT30" s="4"/>
      <c r="ZU30" s="4"/>
      <c r="ZV30" s="4"/>
      <c r="ZW30" s="4"/>
      <c r="ZX30" s="4"/>
      <c r="ZY30" s="4"/>
      <c r="ZZ30" s="4"/>
      <c r="AAA30" s="4"/>
      <c r="AAB30" s="4"/>
      <c r="AAC30" s="4"/>
      <c r="AAD30" s="4"/>
      <c r="AAE30" s="4"/>
    </row>
    <row r="31" spans="1:707" ht="14.45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28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37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28"/>
      <c r="WB31" s="4"/>
      <c r="WC31" s="4"/>
      <c r="WD31" s="4"/>
      <c r="WE31" s="4"/>
      <c r="WF31" s="4"/>
      <c r="WG31" s="4"/>
      <c r="WH31" s="4"/>
      <c r="WI31" s="4"/>
      <c r="WJ31" s="28"/>
      <c r="WK31" s="4"/>
      <c r="WL31" s="4"/>
      <c r="WM31" s="28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4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28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  <c r="ZQ31" s="4"/>
      <c r="ZR31" s="4"/>
      <c r="ZS31" s="4"/>
      <c r="ZT31" s="4"/>
      <c r="ZU31" s="4"/>
      <c r="ZV31" s="4"/>
      <c r="ZW31" s="4"/>
      <c r="ZX31" s="4"/>
      <c r="ZY31" s="4"/>
      <c r="ZZ31" s="4"/>
      <c r="AAA31" s="4"/>
      <c r="AAB31" s="4"/>
      <c r="AAC31" s="4"/>
      <c r="AAD31" s="4"/>
      <c r="AAE31" s="4"/>
    </row>
    <row r="32" spans="1:707" ht="14.45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28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37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28"/>
      <c r="WB32" s="4"/>
      <c r="WC32" s="4"/>
      <c r="WD32" s="4"/>
      <c r="WE32" s="4"/>
      <c r="WF32" s="4"/>
      <c r="WG32" s="4"/>
      <c r="WH32" s="4"/>
      <c r="WI32" s="4"/>
      <c r="WJ32" s="28"/>
      <c r="WK32" s="4"/>
      <c r="WL32" s="4"/>
      <c r="WM32" s="28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4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28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  <c r="ZQ32" s="4"/>
      <c r="ZR32" s="4"/>
      <c r="ZS32" s="4"/>
      <c r="ZT32" s="4"/>
      <c r="ZU32" s="4"/>
      <c r="ZV32" s="4"/>
      <c r="ZW32" s="4"/>
      <c r="ZX32" s="4"/>
      <c r="ZY32" s="4"/>
      <c r="ZZ32" s="4"/>
      <c r="AAA32" s="4"/>
      <c r="AAB32" s="4"/>
      <c r="AAC32" s="4"/>
      <c r="AAD32" s="4"/>
      <c r="AAE32" s="4"/>
    </row>
    <row r="33" spans="1:707" ht="14.45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28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37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28"/>
      <c r="WB33" s="4"/>
      <c r="WC33" s="4"/>
      <c r="WD33" s="4"/>
      <c r="WE33" s="4"/>
      <c r="WF33" s="4"/>
      <c r="WG33" s="4"/>
      <c r="WH33" s="4"/>
      <c r="WI33" s="4"/>
      <c r="WJ33" s="28"/>
      <c r="WK33" s="4"/>
      <c r="WL33" s="4"/>
      <c r="WM33" s="28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4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28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  <c r="ZQ33" s="4"/>
      <c r="ZR33" s="4"/>
      <c r="ZS33" s="4"/>
      <c r="ZT33" s="4"/>
      <c r="ZU33" s="4"/>
      <c r="ZV33" s="4"/>
      <c r="ZW33" s="4"/>
      <c r="ZX33" s="4"/>
      <c r="ZY33" s="4"/>
      <c r="ZZ33" s="4"/>
      <c r="AAA33" s="4"/>
      <c r="AAB33" s="4"/>
      <c r="AAC33" s="4"/>
      <c r="AAD33" s="4"/>
      <c r="AAE33" s="4"/>
    </row>
    <row r="34" spans="1:707" ht="14.45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28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37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28"/>
      <c r="WB34" s="4"/>
      <c r="WC34" s="4"/>
      <c r="WD34" s="4"/>
      <c r="WE34" s="4"/>
      <c r="WF34" s="4"/>
      <c r="WG34" s="4"/>
      <c r="WH34" s="4"/>
      <c r="WI34" s="4"/>
      <c r="WJ34" s="28"/>
      <c r="WK34" s="4"/>
      <c r="WL34" s="4"/>
      <c r="WM34" s="28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28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  <c r="ZQ34" s="4"/>
      <c r="ZR34" s="4"/>
      <c r="ZS34" s="4"/>
      <c r="ZT34" s="4"/>
      <c r="ZU34" s="4"/>
      <c r="ZV34" s="4"/>
      <c r="ZW34" s="4"/>
      <c r="ZX34" s="4"/>
      <c r="ZY34" s="4"/>
      <c r="ZZ34" s="4"/>
      <c r="AAA34" s="4"/>
      <c r="AAB34" s="4"/>
      <c r="AAC34" s="4"/>
      <c r="AAD34" s="4"/>
      <c r="AAE34" s="4"/>
    </row>
    <row r="35" spans="1:707" ht="14.45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28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37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28"/>
      <c r="WB35" s="4"/>
      <c r="WC35" s="4"/>
      <c r="WD35" s="4"/>
      <c r="WE35" s="4"/>
      <c r="WF35" s="4"/>
      <c r="WG35" s="4"/>
      <c r="WH35" s="4"/>
      <c r="WI35" s="4"/>
      <c r="WJ35" s="28"/>
      <c r="WK35" s="4"/>
      <c r="WL35" s="4"/>
      <c r="WM35" s="28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28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  <c r="ZQ35" s="4"/>
      <c r="ZR35" s="4"/>
      <c r="ZS35" s="4"/>
      <c r="ZT35" s="4"/>
      <c r="ZU35" s="4"/>
      <c r="ZV35" s="4"/>
      <c r="ZW35" s="4"/>
      <c r="ZX35" s="4"/>
      <c r="ZY35" s="4"/>
      <c r="ZZ35" s="4"/>
      <c r="AAA35" s="4"/>
      <c r="AAB35" s="4"/>
      <c r="AAC35" s="4"/>
      <c r="AAD35" s="4"/>
      <c r="AAE35" s="4"/>
    </row>
    <row r="36" spans="1:707" ht="14.45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28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37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28"/>
      <c r="WB36" s="4"/>
      <c r="WC36" s="4"/>
      <c r="WD36" s="4"/>
      <c r="WE36" s="4"/>
      <c r="WF36" s="4"/>
      <c r="WG36" s="4"/>
      <c r="WH36" s="4"/>
      <c r="WI36" s="4"/>
      <c r="WJ36" s="28"/>
      <c r="WK36" s="4"/>
      <c r="WL36" s="4"/>
      <c r="WM36" s="28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28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  <c r="ZQ36" s="4"/>
      <c r="ZR36" s="4"/>
      <c r="ZS36" s="4"/>
      <c r="ZT36" s="4"/>
      <c r="ZU36" s="4"/>
      <c r="ZV36" s="4"/>
      <c r="ZW36" s="4"/>
      <c r="ZX36" s="4"/>
      <c r="ZY36" s="4"/>
      <c r="ZZ36" s="4"/>
      <c r="AAA36" s="4"/>
      <c r="AAB36" s="4"/>
      <c r="AAC36" s="4"/>
      <c r="AAD36" s="4"/>
      <c r="AAE36" s="4"/>
    </row>
    <row r="37" spans="1:707" ht="14.45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28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37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28"/>
      <c r="WB37" s="4"/>
      <c r="WC37" s="4"/>
      <c r="WD37" s="4"/>
      <c r="WE37" s="4"/>
      <c r="WF37" s="4"/>
      <c r="WG37" s="4"/>
      <c r="WH37" s="4"/>
      <c r="WI37" s="4"/>
      <c r="WJ37" s="28"/>
      <c r="WK37" s="4"/>
      <c r="WL37" s="4"/>
      <c r="WM37" s="28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28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  <c r="ZQ37" s="4"/>
      <c r="ZR37" s="4"/>
      <c r="ZS37" s="4"/>
      <c r="ZT37" s="4"/>
      <c r="ZU37" s="4"/>
      <c r="ZV37" s="4"/>
      <c r="ZW37" s="4"/>
      <c r="ZX37" s="4"/>
      <c r="ZY37" s="4"/>
      <c r="ZZ37" s="4"/>
      <c r="AAA37" s="4"/>
      <c r="AAB37" s="4"/>
      <c r="AAC37" s="4"/>
      <c r="AAD37" s="4"/>
      <c r="AAE37" s="4"/>
    </row>
    <row r="38" spans="1:707" ht="14.45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28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37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28"/>
      <c r="WB38" s="4"/>
      <c r="WC38" s="4"/>
      <c r="WD38" s="4"/>
      <c r="WE38" s="4"/>
      <c r="WF38" s="4"/>
      <c r="WG38" s="4"/>
      <c r="WH38" s="4"/>
      <c r="WI38" s="4"/>
      <c r="WJ38" s="28"/>
      <c r="WK38" s="4"/>
      <c r="WL38" s="4"/>
      <c r="WM38" s="28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28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  <c r="ZQ38" s="4"/>
      <c r="ZR38" s="4"/>
      <c r="ZS38" s="4"/>
      <c r="ZT38" s="4"/>
      <c r="ZU38" s="4"/>
      <c r="ZV38" s="4"/>
      <c r="ZW38" s="4"/>
      <c r="ZX38" s="4"/>
      <c r="ZY38" s="4"/>
      <c r="ZZ38" s="4"/>
      <c r="AAA38" s="4"/>
      <c r="AAB38" s="4"/>
      <c r="AAC38" s="4"/>
      <c r="AAD38" s="4"/>
      <c r="AAE38" s="4"/>
    </row>
    <row r="39" spans="1:707" ht="14.45" x14ac:dyDescent="0.3">
      <c r="A39" s="3">
        <v>26</v>
      </c>
      <c r="B39" s="4"/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10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28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4"/>
      <c r="KN39" s="4"/>
      <c r="KO39" s="4"/>
      <c r="KP39" s="4"/>
      <c r="KQ39" s="4"/>
      <c r="KR39" s="4"/>
      <c r="KS39" s="4"/>
      <c r="KT39" s="4"/>
      <c r="KU39" s="4"/>
      <c r="KV39" s="4"/>
      <c r="KW39" s="37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4"/>
      <c r="MP39" s="4"/>
      <c r="MQ39" s="4"/>
      <c r="MR39" s="4"/>
      <c r="MS39" s="4"/>
      <c r="MT39" s="4"/>
      <c r="MU39" s="4"/>
      <c r="MV39" s="4"/>
      <c r="MW39" s="4"/>
      <c r="MX39" s="4"/>
      <c r="MY39" s="4"/>
      <c r="MZ39" s="4"/>
      <c r="NA39" s="4"/>
      <c r="NB39" s="4"/>
      <c r="NC39" s="4"/>
      <c r="ND39" s="4"/>
      <c r="NE39" s="4"/>
      <c r="NF39" s="4"/>
      <c r="NG39" s="4"/>
      <c r="NH39" s="4"/>
      <c r="NI39" s="4"/>
      <c r="NJ39" s="4"/>
      <c r="NK39" s="4"/>
      <c r="NL39" s="4"/>
      <c r="NM39" s="4"/>
      <c r="NN39" s="4"/>
      <c r="NO39" s="4"/>
      <c r="NP39" s="4"/>
      <c r="NQ39" s="4"/>
      <c r="NR39" s="4"/>
      <c r="NS39" s="4"/>
      <c r="NT39" s="4"/>
      <c r="NU39" s="4"/>
      <c r="NV39" s="4"/>
      <c r="NW39" s="4"/>
      <c r="NX39" s="4"/>
      <c r="NY39" s="4"/>
      <c r="NZ39" s="4"/>
      <c r="OA39" s="4"/>
      <c r="OB39" s="4"/>
      <c r="OC39" s="4"/>
      <c r="OD39" s="4"/>
      <c r="OE39" s="4"/>
      <c r="OF39" s="4"/>
      <c r="OG39" s="4"/>
      <c r="OH39" s="4"/>
      <c r="OI39" s="4"/>
      <c r="OJ39" s="4"/>
      <c r="OK39" s="4"/>
      <c r="OL39" s="4"/>
      <c r="OM39" s="4"/>
      <c r="ON39" s="4"/>
      <c r="OO39" s="4"/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  <c r="SP39" s="4"/>
      <c r="SQ39" s="4"/>
      <c r="SR39" s="4"/>
      <c r="SS39" s="4"/>
      <c r="ST39" s="4"/>
      <c r="SU39" s="4"/>
      <c r="SV39" s="4"/>
      <c r="SW39" s="4"/>
      <c r="SX39" s="4"/>
      <c r="SY39" s="4"/>
      <c r="SZ39" s="4"/>
      <c r="TA39" s="4"/>
      <c r="TB39" s="4"/>
      <c r="TC39" s="4"/>
      <c r="TD39" s="4"/>
      <c r="TE39" s="4"/>
      <c r="TF39" s="4"/>
      <c r="TG39" s="4"/>
      <c r="TH39" s="4"/>
      <c r="TI39" s="4"/>
      <c r="TJ39" s="4"/>
      <c r="TK39" s="4"/>
      <c r="TL39" s="4"/>
      <c r="TM39" s="4"/>
      <c r="TN39" s="4"/>
      <c r="TO39" s="4"/>
      <c r="TP39" s="4"/>
      <c r="TQ39" s="4"/>
      <c r="TR39" s="4"/>
      <c r="TS39" s="4"/>
      <c r="TT39" s="4"/>
      <c r="TU39" s="4"/>
      <c r="TV39" s="4"/>
      <c r="TW39" s="4"/>
      <c r="TX39" s="4"/>
      <c r="TY39" s="4"/>
      <c r="TZ39" s="4"/>
      <c r="UA39" s="4"/>
      <c r="UB39" s="4"/>
      <c r="UC39" s="4"/>
      <c r="UD39" s="4"/>
      <c r="UE39" s="4"/>
      <c r="UF39" s="4"/>
      <c r="UG39" s="4"/>
      <c r="UH39" s="4"/>
      <c r="UI39" s="4"/>
      <c r="UJ39" s="4"/>
      <c r="UK39" s="4"/>
      <c r="UL39" s="4"/>
      <c r="UM39" s="4"/>
      <c r="UN39" s="4"/>
      <c r="UO39" s="4"/>
      <c r="UP39" s="4"/>
      <c r="UQ39" s="4"/>
      <c r="UR39" s="4"/>
      <c r="US39" s="4"/>
      <c r="UT39" s="4"/>
      <c r="UU39" s="4"/>
      <c r="UV39" s="4"/>
      <c r="UW39" s="4"/>
      <c r="UX39" s="4"/>
      <c r="UY39" s="4"/>
      <c r="UZ39" s="4"/>
      <c r="VA39" s="4"/>
      <c r="VB39" s="4"/>
      <c r="VC39" s="4"/>
      <c r="VD39" s="4"/>
      <c r="VE39" s="4"/>
      <c r="VF39" s="4"/>
      <c r="VG39" s="4"/>
      <c r="VH39" s="4"/>
      <c r="VI39" s="4"/>
      <c r="VJ39" s="4"/>
      <c r="VK39" s="4"/>
      <c r="VL39" s="4"/>
      <c r="VM39" s="4"/>
      <c r="VN39" s="4"/>
      <c r="VO39" s="4"/>
      <c r="VP39" s="4"/>
      <c r="VQ39" s="4"/>
      <c r="VR39" s="4"/>
      <c r="VS39" s="4"/>
      <c r="VT39" s="4"/>
      <c r="VU39" s="4"/>
      <c r="VV39" s="4"/>
      <c r="VW39" s="4"/>
      <c r="VX39" s="4"/>
      <c r="VY39" s="4"/>
      <c r="VZ39" s="4"/>
      <c r="WA39" s="28"/>
      <c r="WB39" s="4"/>
      <c r="WC39" s="4"/>
      <c r="WD39" s="4"/>
      <c r="WE39" s="4"/>
      <c r="WF39" s="4"/>
      <c r="WG39" s="4"/>
      <c r="WH39" s="4"/>
      <c r="WI39" s="4"/>
      <c r="WJ39" s="28"/>
      <c r="WK39" s="4"/>
      <c r="WL39" s="4"/>
      <c r="WM39" s="28"/>
      <c r="WN39" s="4"/>
      <c r="WO39" s="4"/>
      <c r="WP39" s="4"/>
      <c r="WQ39" s="4"/>
      <c r="WR39" s="4"/>
      <c r="WS39" s="4"/>
      <c r="WT39" s="4"/>
      <c r="WU39" s="4"/>
      <c r="WV39" s="4"/>
      <c r="WW39" s="4"/>
      <c r="WX39" s="4"/>
      <c r="WY39" s="4"/>
      <c r="WZ39" s="4"/>
      <c r="XA39" s="4"/>
      <c r="XB39" s="4"/>
      <c r="XC39" s="4"/>
      <c r="XD39" s="4"/>
      <c r="XE39" s="4"/>
      <c r="XF39" s="4"/>
      <c r="XG39" s="4"/>
      <c r="XH39" s="4"/>
      <c r="XI39" s="4"/>
      <c r="XJ39" s="4"/>
      <c r="XK39" s="4"/>
      <c r="XL39" s="4"/>
      <c r="XM39" s="4"/>
      <c r="XN39" s="4"/>
      <c r="XO39" s="4"/>
      <c r="XP39" s="4"/>
      <c r="XQ39" s="4"/>
      <c r="XR39" s="4"/>
      <c r="XS39" s="4"/>
      <c r="XT39" s="4"/>
      <c r="XU39" s="4"/>
      <c r="XV39" s="4"/>
      <c r="XW39" s="4"/>
      <c r="XX39" s="4"/>
      <c r="XY39" s="4"/>
      <c r="XZ39" s="4"/>
      <c r="YA39" s="4"/>
      <c r="YB39" s="4"/>
      <c r="YC39" s="4"/>
      <c r="YD39" s="4"/>
      <c r="YE39" s="4"/>
      <c r="YF39" s="4"/>
      <c r="YG39" s="4"/>
      <c r="YH39" s="4"/>
      <c r="YI39" s="4"/>
      <c r="YJ39" s="4"/>
      <c r="YK39" s="4"/>
      <c r="YL39" s="4"/>
      <c r="YM39" s="4"/>
      <c r="YN39" s="4"/>
      <c r="YO39" s="28"/>
      <c r="YP39" s="4"/>
      <c r="YQ39" s="4"/>
      <c r="YR39" s="4"/>
      <c r="YS39" s="4"/>
      <c r="YT39" s="4"/>
      <c r="YU39" s="4"/>
      <c r="YV39" s="4"/>
      <c r="YW39" s="4"/>
      <c r="YX39" s="4"/>
      <c r="YY39" s="4"/>
      <c r="YZ39" s="4"/>
      <c r="ZA39" s="4"/>
      <c r="ZB39" s="4"/>
      <c r="ZC39" s="4"/>
      <c r="ZD39" s="4"/>
      <c r="ZE39" s="4"/>
      <c r="ZF39" s="4"/>
      <c r="ZG39" s="4"/>
      <c r="ZH39" s="4"/>
      <c r="ZI39" s="4"/>
      <c r="ZJ39" s="4"/>
      <c r="ZK39" s="4"/>
      <c r="ZL39" s="4"/>
      <c r="ZM39" s="4"/>
      <c r="ZN39" s="4"/>
      <c r="ZO39" s="4"/>
      <c r="ZP39" s="4"/>
      <c r="ZQ39" s="4"/>
      <c r="ZR39" s="4"/>
      <c r="ZS39" s="4"/>
      <c r="ZT39" s="4"/>
      <c r="ZU39" s="4"/>
      <c r="ZV39" s="4"/>
      <c r="ZW39" s="4"/>
      <c r="ZX39" s="4"/>
      <c r="ZY39" s="4"/>
      <c r="ZZ39" s="4"/>
      <c r="AAA39" s="4"/>
      <c r="AAB39" s="4"/>
      <c r="AAC39" s="4"/>
      <c r="AAD39" s="4"/>
      <c r="AAE39" s="4"/>
    </row>
    <row r="40" spans="1:707" ht="14.45" x14ac:dyDescent="0.3">
      <c r="A40" s="3">
        <v>27</v>
      </c>
      <c r="B40" s="4"/>
      <c r="C40" s="3"/>
      <c r="D40" s="3"/>
      <c r="E40" s="3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10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28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37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4"/>
      <c r="NC40" s="4"/>
      <c r="ND40" s="4"/>
      <c r="NE40" s="4"/>
      <c r="NF40" s="4"/>
      <c r="NG40" s="4"/>
      <c r="NH40" s="4"/>
      <c r="NI40" s="4"/>
      <c r="NJ40" s="4"/>
      <c r="NK40" s="4"/>
      <c r="NL40" s="4"/>
      <c r="NM40" s="4"/>
      <c r="NN40" s="4"/>
      <c r="NO40" s="4"/>
      <c r="NP40" s="4"/>
      <c r="NQ40" s="4"/>
      <c r="NR40" s="4"/>
      <c r="NS40" s="4"/>
      <c r="NT40" s="4"/>
      <c r="NU40" s="4"/>
      <c r="NV40" s="4"/>
      <c r="NW40" s="4"/>
      <c r="NX40" s="4"/>
      <c r="NY40" s="4"/>
      <c r="NZ40" s="4"/>
      <c r="OA40" s="4"/>
      <c r="OB40" s="4"/>
      <c r="OC40" s="4"/>
      <c r="OD40" s="4"/>
      <c r="OE40" s="4"/>
      <c r="OF40" s="4"/>
      <c r="OG40" s="4"/>
      <c r="OH40" s="4"/>
      <c r="OI40" s="4"/>
      <c r="OJ40" s="4"/>
      <c r="OK40" s="4"/>
      <c r="OL40" s="4"/>
      <c r="OM40" s="4"/>
      <c r="ON40" s="4"/>
      <c r="OO40" s="4"/>
      <c r="OP40" s="4"/>
      <c r="OQ40" s="4"/>
      <c r="OR40" s="4"/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  <c r="SM40" s="4"/>
      <c r="SN40" s="4"/>
      <c r="SO40" s="4"/>
      <c r="SP40" s="4"/>
      <c r="SQ40" s="4"/>
      <c r="SR40" s="4"/>
      <c r="SS40" s="4"/>
      <c r="ST40" s="4"/>
      <c r="SU40" s="4"/>
      <c r="SV40" s="4"/>
      <c r="SW40" s="4"/>
      <c r="SX40" s="4"/>
      <c r="SY40" s="4"/>
      <c r="SZ40" s="4"/>
      <c r="TA40" s="4"/>
      <c r="TB40" s="4"/>
      <c r="TC40" s="4"/>
      <c r="TD40" s="4"/>
      <c r="TE40" s="4"/>
      <c r="TF40" s="4"/>
      <c r="TG40" s="4"/>
      <c r="TH40" s="4"/>
      <c r="TI40" s="4"/>
      <c r="TJ40" s="4"/>
      <c r="TK40" s="4"/>
      <c r="TL40" s="4"/>
      <c r="TM40" s="4"/>
      <c r="TN40" s="4"/>
      <c r="TO40" s="4"/>
      <c r="TP40" s="4"/>
      <c r="TQ40" s="4"/>
      <c r="TR40" s="4"/>
      <c r="TS40" s="4"/>
      <c r="TT40" s="4"/>
      <c r="TU40" s="4"/>
      <c r="TV40" s="4"/>
      <c r="TW40" s="4"/>
      <c r="TX40" s="4"/>
      <c r="TY40" s="4"/>
      <c r="TZ40" s="4"/>
      <c r="UA40" s="4"/>
      <c r="UB40" s="4"/>
      <c r="UC40" s="4"/>
      <c r="UD40" s="4"/>
      <c r="UE40" s="4"/>
      <c r="UF40" s="4"/>
      <c r="UG40" s="4"/>
      <c r="UH40" s="4"/>
      <c r="UI40" s="4"/>
      <c r="UJ40" s="4"/>
      <c r="UK40" s="4"/>
      <c r="UL40" s="4"/>
      <c r="UM40" s="4"/>
      <c r="UN40" s="4"/>
      <c r="UO40" s="4"/>
      <c r="UP40" s="4"/>
      <c r="UQ40" s="4"/>
      <c r="UR40" s="4"/>
      <c r="US40" s="4"/>
      <c r="UT40" s="4"/>
      <c r="UU40" s="4"/>
      <c r="UV40" s="4"/>
      <c r="UW40" s="4"/>
      <c r="UX40" s="4"/>
      <c r="UY40" s="4"/>
      <c r="UZ40" s="4"/>
      <c r="VA40" s="4"/>
      <c r="VB40" s="4"/>
      <c r="VC40" s="4"/>
      <c r="VD40" s="4"/>
      <c r="VE40" s="4"/>
      <c r="VF40" s="4"/>
      <c r="VG40" s="4"/>
      <c r="VH40" s="4"/>
      <c r="VI40" s="4"/>
      <c r="VJ40" s="4"/>
      <c r="VK40" s="4"/>
      <c r="VL40" s="4"/>
      <c r="VM40" s="4"/>
      <c r="VN40" s="4"/>
      <c r="VO40" s="4"/>
      <c r="VP40" s="4"/>
      <c r="VQ40" s="4"/>
      <c r="VR40" s="4"/>
      <c r="VS40" s="4"/>
      <c r="VT40" s="4"/>
      <c r="VU40" s="4"/>
      <c r="VV40" s="4"/>
      <c r="VW40" s="4"/>
      <c r="VX40" s="4"/>
      <c r="VY40" s="4"/>
      <c r="VZ40" s="4"/>
      <c r="WA40" s="28"/>
      <c r="WB40" s="4"/>
      <c r="WC40" s="4"/>
      <c r="WD40" s="4"/>
      <c r="WE40" s="4"/>
      <c r="WF40" s="4"/>
      <c r="WG40" s="4"/>
      <c r="WH40" s="4"/>
      <c r="WI40" s="4"/>
      <c r="WJ40" s="28"/>
      <c r="WK40" s="4"/>
      <c r="WL40" s="4"/>
      <c r="WM40" s="28"/>
      <c r="WN40" s="4"/>
      <c r="WO40" s="4"/>
      <c r="WP40" s="4"/>
      <c r="WQ40" s="4"/>
      <c r="WR40" s="4"/>
      <c r="WS40" s="4"/>
      <c r="WT40" s="4"/>
      <c r="WU40" s="4"/>
      <c r="WV40" s="4"/>
      <c r="WW40" s="4"/>
      <c r="WX40" s="4"/>
      <c r="WY40" s="4"/>
      <c r="WZ40" s="4"/>
      <c r="XA40" s="4"/>
      <c r="XB40" s="4"/>
      <c r="XC40" s="4"/>
      <c r="XD40" s="4"/>
      <c r="XE40" s="4"/>
      <c r="XF40" s="4"/>
      <c r="XG40" s="4"/>
      <c r="XH40" s="4"/>
      <c r="XI40" s="4"/>
      <c r="XJ40" s="4"/>
      <c r="XK40" s="4"/>
      <c r="XL40" s="4"/>
      <c r="XM40" s="4"/>
      <c r="XN40" s="4"/>
      <c r="XO40" s="4"/>
      <c r="XP40" s="4"/>
      <c r="XQ40" s="4"/>
      <c r="XR40" s="4"/>
      <c r="XS40" s="4"/>
      <c r="XT40" s="4"/>
      <c r="XU40" s="4"/>
      <c r="XV40" s="4"/>
      <c r="XW40" s="4"/>
      <c r="XX40" s="4"/>
      <c r="XY40" s="4"/>
      <c r="XZ40" s="4"/>
      <c r="YA40" s="4"/>
      <c r="YB40" s="4"/>
      <c r="YC40" s="4"/>
      <c r="YD40" s="4"/>
      <c r="YE40" s="4"/>
      <c r="YF40" s="4"/>
      <c r="YG40" s="4"/>
      <c r="YH40" s="4"/>
      <c r="YI40" s="4"/>
      <c r="YJ40" s="4"/>
      <c r="YK40" s="4"/>
      <c r="YL40" s="4"/>
      <c r="YM40" s="4"/>
      <c r="YN40" s="4"/>
      <c r="YO40" s="28"/>
      <c r="YP40" s="4"/>
      <c r="YQ40" s="4"/>
      <c r="YR40" s="4"/>
      <c r="YS40" s="4"/>
      <c r="YT40" s="4"/>
      <c r="YU40" s="4"/>
      <c r="YV40" s="4"/>
      <c r="YW40" s="4"/>
      <c r="YX40" s="4"/>
      <c r="YY40" s="4"/>
      <c r="YZ40" s="4"/>
      <c r="ZA40" s="4"/>
      <c r="ZB40" s="4"/>
      <c r="ZC40" s="4"/>
      <c r="ZD40" s="4"/>
      <c r="ZE40" s="4"/>
      <c r="ZF40" s="4"/>
      <c r="ZG40" s="4"/>
      <c r="ZH40" s="4"/>
      <c r="ZI40" s="4"/>
      <c r="ZJ40" s="4"/>
      <c r="ZK40" s="4"/>
      <c r="ZL40" s="4"/>
      <c r="ZM40" s="4"/>
      <c r="ZN40" s="4"/>
      <c r="ZO40" s="4"/>
      <c r="ZP40" s="4"/>
      <c r="ZQ40" s="4"/>
      <c r="ZR40" s="4"/>
      <c r="ZS40" s="4"/>
      <c r="ZT40" s="4"/>
      <c r="ZU40" s="4"/>
      <c r="ZV40" s="4"/>
      <c r="ZW40" s="4"/>
      <c r="ZX40" s="4"/>
      <c r="ZY40" s="4"/>
      <c r="ZZ40" s="4"/>
      <c r="AAA40" s="4"/>
      <c r="AAB40" s="4"/>
      <c r="AAC40" s="4"/>
      <c r="AAD40" s="4"/>
      <c r="AAE40" s="4"/>
    </row>
    <row r="41" spans="1:707" ht="14.45" x14ac:dyDescent="0.3">
      <c r="A41" s="3">
        <v>28</v>
      </c>
      <c r="B41" s="4"/>
      <c r="C41" s="3"/>
      <c r="D41" s="3"/>
      <c r="E41" s="3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10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28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37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4"/>
      <c r="NC41" s="4"/>
      <c r="ND41" s="4"/>
      <c r="NE41" s="4"/>
      <c r="NF41" s="4"/>
      <c r="NG41" s="4"/>
      <c r="NH41" s="4"/>
      <c r="NI41" s="4"/>
      <c r="NJ41" s="4"/>
      <c r="NK41" s="4"/>
      <c r="NL41" s="4"/>
      <c r="NM41" s="4"/>
      <c r="NN41" s="4"/>
      <c r="NO41" s="4"/>
      <c r="NP41" s="4"/>
      <c r="NQ41" s="4"/>
      <c r="NR41" s="4"/>
      <c r="NS41" s="4"/>
      <c r="NT41" s="4"/>
      <c r="NU41" s="4"/>
      <c r="NV41" s="4"/>
      <c r="NW41" s="4"/>
      <c r="NX41" s="4"/>
      <c r="NY41" s="4"/>
      <c r="NZ41" s="4"/>
      <c r="OA41" s="4"/>
      <c r="OB41" s="4"/>
      <c r="OC41" s="4"/>
      <c r="OD41" s="4"/>
      <c r="OE41" s="4"/>
      <c r="OF41" s="4"/>
      <c r="OG41" s="4"/>
      <c r="OH41" s="4"/>
      <c r="OI41" s="4"/>
      <c r="OJ41" s="4"/>
      <c r="OK41" s="4"/>
      <c r="OL41" s="4"/>
      <c r="OM41" s="4"/>
      <c r="ON41" s="4"/>
      <c r="OO41" s="4"/>
      <c r="OP41" s="4"/>
      <c r="OQ41" s="4"/>
      <c r="OR41" s="4"/>
      <c r="OS41" s="4"/>
      <c r="OT41" s="4"/>
      <c r="OU41" s="4"/>
      <c r="OV41" s="4"/>
      <c r="OW41" s="4"/>
      <c r="OX41" s="4"/>
      <c r="OY41" s="4"/>
      <c r="OZ41" s="4"/>
      <c r="PA41" s="4"/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  <c r="SM41" s="4"/>
      <c r="SN41" s="4"/>
      <c r="SO41" s="4"/>
      <c r="SP41" s="4"/>
      <c r="SQ41" s="4"/>
      <c r="SR41" s="4"/>
      <c r="SS41" s="4"/>
      <c r="ST41" s="4"/>
      <c r="SU41" s="4"/>
      <c r="SV41" s="4"/>
      <c r="SW41" s="4"/>
      <c r="SX41" s="4"/>
      <c r="SY41" s="4"/>
      <c r="SZ41" s="4"/>
      <c r="TA41" s="4"/>
      <c r="TB41" s="4"/>
      <c r="TC41" s="4"/>
      <c r="TD41" s="4"/>
      <c r="TE41" s="4"/>
      <c r="TF41" s="4"/>
      <c r="TG41" s="4"/>
      <c r="TH41" s="4"/>
      <c r="TI41" s="4"/>
      <c r="TJ41" s="4"/>
      <c r="TK41" s="4"/>
      <c r="TL41" s="4"/>
      <c r="TM41" s="4"/>
      <c r="TN41" s="4"/>
      <c r="TO41" s="4"/>
      <c r="TP41" s="4"/>
      <c r="TQ41" s="4"/>
      <c r="TR41" s="4"/>
      <c r="TS41" s="4"/>
      <c r="TT41" s="4"/>
      <c r="TU41" s="4"/>
      <c r="TV41" s="4"/>
      <c r="TW41" s="4"/>
      <c r="TX41" s="4"/>
      <c r="TY41" s="4"/>
      <c r="TZ41" s="4"/>
      <c r="UA41" s="4"/>
      <c r="UB41" s="4"/>
      <c r="UC41" s="4"/>
      <c r="UD41" s="4"/>
      <c r="UE41" s="4"/>
      <c r="UF41" s="4"/>
      <c r="UG41" s="4"/>
      <c r="UH41" s="4"/>
      <c r="UI41" s="4"/>
      <c r="UJ41" s="4"/>
      <c r="UK41" s="4"/>
      <c r="UL41" s="4"/>
      <c r="UM41" s="4"/>
      <c r="UN41" s="4"/>
      <c r="UO41" s="4"/>
      <c r="UP41" s="4"/>
      <c r="UQ41" s="4"/>
      <c r="UR41" s="4"/>
      <c r="US41" s="4"/>
      <c r="UT41" s="4"/>
      <c r="UU41" s="4"/>
      <c r="UV41" s="4"/>
      <c r="UW41" s="4"/>
      <c r="UX41" s="4"/>
      <c r="UY41" s="4"/>
      <c r="UZ41" s="4"/>
      <c r="VA41" s="4"/>
      <c r="VB41" s="4"/>
      <c r="VC41" s="4"/>
      <c r="VD41" s="4"/>
      <c r="VE41" s="4"/>
      <c r="VF41" s="4"/>
      <c r="VG41" s="4"/>
      <c r="VH41" s="4"/>
      <c r="VI41" s="4"/>
      <c r="VJ41" s="4"/>
      <c r="VK41" s="4"/>
      <c r="VL41" s="4"/>
      <c r="VM41" s="4"/>
      <c r="VN41" s="4"/>
      <c r="VO41" s="4"/>
      <c r="VP41" s="4"/>
      <c r="VQ41" s="4"/>
      <c r="VR41" s="4"/>
      <c r="VS41" s="4"/>
      <c r="VT41" s="4"/>
      <c r="VU41" s="4"/>
      <c r="VV41" s="4"/>
      <c r="VW41" s="4"/>
      <c r="VX41" s="4"/>
      <c r="VY41" s="4"/>
      <c r="VZ41" s="4"/>
      <c r="WA41" s="28"/>
      <c r="WB41" s="4"/>
      <c r="WC41" s="4"/>
      <c r="WD41" s="4"/>
      <c r="WE41" s="4"/>
      <c r="WF41" s="4"/>
      <c r="WG41" s="4"/>
      <c r="WH41" s="4"/>
      <c r="WI41" s="4"/>
      <c r="WJ41" s="28"/>
      <c r="WK41" s="4"/>
      <c r="WL41" s="4"/>
      <c r="WM41" s="28"/>
      <c r="WN41" s="4"/>
      <c r="WO41" s="4"/>
      <c r="WP41" s="4"/>
      <c r="WQ41" s="4"/>
      <c r="WR41" s="4"/>
      <c r="WS41" s="4"/>
      <c r="WT41" s="4"/>
      <c r="WU41" s="4"/>
      <c r="WV41" s="4"/>
      <c r="WW41" s="4"/>
      <c r="WX41" s="4"/>
      <c r="WY41" s="4"/>
      <c r="WZ41" s="4"/>
      <c r="XA41" s="4"/>
      <c r="XB41" s="4"/>
      <c r="XC41" s="4"/>
      <c r="XD41" s="4"/>
      <c r="XE41" s="4"/>
      <c r="XF41" s="4"/>
      <c r="XG41" s="4"/>
      <c r="XH41" s="4"/>
      <c r="XI41" s="4"/>
      <c r="XJ41" s="4"/>
      <c r="XK41" s="4"/>
      <c r="XL41" s="4"/>
      <c r="XM41" s="4"/>
      <c r="XN41" s="4"/>
      <c r="XO41" s="4"/>
      <c r="XP41" s="4"/>
      <c r="XQ41" s="4"/>
      <c r="XR41" s="4"/>
      <c r="XS41" s="4"/>
      <c r="XT41" s="4"/>
      <c r="XU41" s="4"/>
      <c r="XV41" s="4"/>
      <c r="XW41" s="4"/>
      <c r="XX41" s="4"/>
      <c r="XY41" s="4"/>
      <c r="XZ41" s="4"/>
      <c r="YA41" s="4"/>
      <c r="YB41" s="4"/>
      <c r="YC41" s="4"/>
      <c r="YD41" s="4"/>
      <c r="YE41" s="4"/>
      <c r="YF41" s="4"/>
      <c r="YG41" s="4"/>
      <c r="YH41" s="4"/>
      <c r="YI41" s="4"/>
      <c r="YJ41" s="4"/>
      <c r="YK41" s="4"/>
      <c r="YL41" s="4"/>
      <c r="YM41" s="4"/>
      <c r="YN41" s="4"/>
      <c r="YO41" s="28"/>
      <c r="YP41" s="4"/>
      <c r="YQ41" s="4"/>
      <c r="YR41" s="4"/>
      <c r="YS41" s="4"/>
      <c r="YT41" s="4"/>
      <c r="YU41" s="4"/>
      <c r="YV41" s="4"/>
      <c r="YW41" s="4"/>
      <c r="YX41" s="4"/>
      <c r="YY41" s="4"/>
      <c r="YZ41" s="4"/>
      <c r="ZA41" s="4"/>
      <c r="ZB41" s="4"/>
      <c r="ZC41" s="4"/>
      <c r="ZD41" s="4"/>
      <c r="ZE41" s="4"/>
      <c r="ZF41" s="4"/>
      <c r="ZG41" s="4"/>
      <c r="ZH41" s="4"/>
      <c r="ZI41" s="4"/>
      <c r="ZJ41" s="4"/>
      <c r="ZK41" s="4"/>
      <c r="ZL41" s="4"/>
      <c r="ZM41" s="4"/>
      <c r="ZN41" s="4"/>
      <c r="ZO41" s="4"/>
      <c r="ZP41" s="4"/>
      <c r="ZQ41" s="4"/>
      <c r="ZR41" s="4"/>
      <c r="ZS41" s="4"/>
      <c r="ZT41" s="4"/>
      <c r="ZU41" s="4"/>
      <c r="ZV41" s="4"/>
      <c r="ZW41" s="4"/>
      <c r="ZX41" s="4"/>
      <c r="ZY41" s="4"/>
      <c r="ZZ41" s="4"/>
      <c r="AAA41" s="4"/>
      <c r="AAB41" s="4"/>
      <c r="AAC41" s="4"/>
      <c r="AAD41" s="4"/>
      <c r="AAE41" s="4"/>
    </row>
    <row r="42" spans="1:707" ht="14.45" x14ac:dyDescent="0.3">
      <c r="A42" s="3">
        <v>29</v>
      </c>
      <c r="B42" s="4"/>
      <c r="C42" s="3"/>
      <c r="D42" s="3"/>
      <c r="E42" s="3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10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28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37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4"/>
      <c r="NC42" s="4"/>
      <c r="ND42" s="4"/>
      <c r="NE42" s="4"/>
      <c r="NF42" s="4"/>
      <c r="NG42" s="4"/>
      <c r="NH42" s="4"/>
      <c r="NI42" s="4"/>
      <c r="NJ42" s="4"/>
      <c r="NK42" s="4"/>
      <c r="NL42" s="4"/>
      <c r="NM42" s="4"/>
      <c r="NN42" s="4"/>
      <c r="NO42" s="4"/>
      <c r="NP42" s="4"/>
      <c r="NQ42" s="4"/>
      <c r="NR42" s="4"/>
      <c r="NS42" s="4"/>
      <c r="NT42" s="4"/>
      <c r="NU42" s="4"/>
      <c r="NV42" s="4"/>
      <c r="NW42" s="4"/>
      <c r="NX42" s="4"/>
      <c r="NY42" s="4"/>
      <c r="NZ42" s="4"/>
      <c r="OA42" s="4"/>
      <c r="OB42" s="4"/>
      <c r="OC42" s="4"/>
      <c r="OD42" s="4"/>
      <c r="OE42" s="4"/>
      <c r="OF42" s="4"/>
      <c r="OG42" s="4"/>
      <c r="OH42" s="4"/>
      <c r="OI42" s="4"/>
      <c r="OJ42" s="4"/>
      <c r="OK42" s="4"/>
      <c r="OL42" s="4"/>
      <c r="OM42" s="4"/>
      <c r="ON42" s="4"/>
      <c r="OO42" s="4"/>
      <c r="OP42" s="4"/>
      <c r="OQ42" s="4"/>
      <c r="OR42" s="4"/>
      <c r="OS42" s="4"/>
      <c r="OT42" s="4"/>
      <c r="OU42" s="4"/>
      <c r="OV42" s="4"/>
      <c r="OW42" s="4"/>
      <c r="OX42" s="4"/>
      <c r="OY42" s="4"/>
      <c r="OZ42" s="4"/>
      <c r="PA42" s="4"/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  <c r="SL42" s="4"/>
      <c r="SM42" s="4"/>
      <c r="SN42" s="4"/>
      <c r="SO42" s="4"/>
      <c r="SP42" s="4"/>
      <c r="SQ42" s="4"/>
      <c r="SR42" s="4"/>
      <c r="SS42" s="4"/>
      <c r="ST42" s="4"/>
      <c r="SU42" s="4"/>
      <c r="SV42" s="4"/>
      <c r="SW42" s="4"/>
      <c r="SX42" s="4"/>
      <c r="SY42" s="4"/>
      <c r="SZ42" s="4"/>
      <c r="TA42" s="4"/>
      <c r="TB42" s="4"/>
      <c r="TC42" s="4"/>
      <c r="TD42" s="4"/>
      <c r="TE42" s="4"/>
      <c r="TF42" s="4"/>
      <c r="TG42" s="4"/>
      <c r="TH42" s="4"/>
      <c r="TI42" s="4"/>
      <c r="TJ42" s="4"/>
      <c r="TK42" s="4"/>
      <c r="TL42" s="4"/>
      <c r="TM42" s="4"/>
      <c r="TN42" s="4"/>
      <c r="TO42" s="4"/>
      <c r="TP42" s="4"/>
      <c r="TQ42" s="4"/>
      <c r="TR42" s="4"/>
      <c r="TS42" s="4"/>
      <c r="TT42" s="4"/>
      <c r="TU42" s="4"/>
      <c r="TV42" s="4"/>
      <c r="TW42" s="4"/>
      <c r="TX42" s="4"/>
      <c r="TY42" s="4"/>
      <c r="TZ42" s="4"/>
      <c r="UA42" s="4"/>
      <c r="UB42" s="4"/>
      <c r="UC42" s="4"/>
      <c r="UD42" s="4"/>
      <c r="UE42" s="4"/>
      <c r="UF42" s="4"/>
      <c r="UG42" s="4"/>
      <c r="UH42" s="4"/>
      <c r="UI42" s="4"/>
      <c r="UJ42" s="4"/>
      <c r="UK42" s="4"/>
      <c r="UL42" s="4"/>
      <c r="UM42" s="4"/>
      <c r="UN42" s="4"/>
      <c r="UO42" s="4"/>
      <c r="UP42" s="4"/>
      <c r="UQ42" s="4"/>
      <c r="UR42" s="4"/>
      <c r="US42" s="4"/>
      <c r="UT42" s="4"/>
      <c r="UU42" s="4"/>
      <c r="UV42" s="4"/>
      <c r="UW42" s="4"/>
      <c r="UX42" s="4"/>
      <c r="UY42" s="4"/>
      <c r="UZ42" s="4"/>
      <c r="VA42" s="4"/>
      <c r="VB42" s="4"/>
      <c r="VC42" s="4"/>
      <c r="VD42" s="4"/>
      <c r="VE42" s="4"/>
      <c r="VF42" s="4"/>
      <c r="VG42" s="4"/>
      <c r="VH42" s="4"/>
      <c r="VI42" s="4"/>
      <c r="VJ42" s="4"/>
      <c r="VK42" s="4"/>
      <c r="VL42" s="4"/>
      <c r="VM42" s="4"/>
      <c r="VN42" s="4"/>
      <c r="VO42" s="4"/>
      <c r="VP42" s="4"/>
      <c r="VQ42" s="4"/>
      <c r="VR42" s="4"/>
      <c r="VS42" s="4"/>
      <c r="VT42" s="4"/>
      <c r="VU42" s="4"/>
      <c r="VV42" s="4"/>
      <c r="VW42" s="4"/>
      <c r="VX42" s="4"/>
      <c r="VY42" s="4"/>
      <c r="VZ42" s="4"/>
      <c r="WA42" s="28"/>
      <c r="WB42" s="4"/>
      <c r="WC42" s="4"/>
      <c r="WD42" s="4"/>
      <c r="WE42" s="4"/>
      <c r="WF42" s="4"/>
      <c r="WG42" s="4"/>
      <c r="WH42" s="4"/>
      <c r="WI42" s="4"/>
      <c r="WJ42" s="28"/>
      <c r="WK42" s="4"/>
      <c r="WL42" s="4"/>
      <c r="WM42" s="28"/>
      <c r="WN42" s="4"/>
      <c r="WO42" s="4"/>
      <c r="WP42" s="4"/>
      <c r="WQ42" s="4"/>
      <c r="WR42" s="4"/>
      <c r="WS42" s="4"/>
      <c r="WT42" s="4"/>
      <c r="WU42" s="4"/>
      <c r="WV42" s="4"/>
      <c r="WW42" s="4"/>
      <c r="WX42" s="4"/>
      <c r="WY42" s="4"/>
      <c r="WZ42" s="4"/>
      <c r="XA42" s="4"/>
      <c r="XB42" s="4"/>
      <c r="XC42" s="4"/>
      <c r="XD42" s="4"/>
      <c r="XE42" s="4"/>
      <c r="XF42" s="4"/>
      <c r="XG42" s="4"/>
      <c r="XH42" s="4"/>
      <c r="XI42" s="4"/>
      <c r="XJ42" s="4"/>
      <c r="XK42" s="4"/>
      <c r="XL42" s="4"/>
      <c r="XM42" s="4"/>
      <c r="XN42" s="4"/>
      <c r="XO42" s="4"/>
      <c r="XP42" s="4"/>
      <c r="XQ42" s="4"/>
      <c r="XR42" s="4"/>
      <c r="XS42" s="4"/>
      <c r="XT42" s="4"/>
      <c r="XU42" s="4"/>
      <c r="XV42" s="4"/>
      <c r="XW42" s="4"/>
      <c r="XX42" s="4"/>
      <c r="XY42" s="4"/>
      <c r="XZ42" s="4"/>
      <c r="YA42" s="4"/>
      <c r="YB42" s="4"/>
      <c r="YC42" s="4"/>
      <c r="YD42" s="4"/>
      <c r="YE42" s="4"/>
      <c r="YF42" s="4"/>
      <c r="YG42" s="4"/>
      <c r="YH42" s="4"/>
      <c r="YI42" s="4"/>
      <c r="YJ42" s="4"/>
      <c r="YK42" s="4"/>
      <c r="YL42" s="4"/>
      <c r="YM42" s="4"/>
      <c r="YN42" s="4"/>
      <c r="YO42" s="28"/>
      <c r="YP42" s="4"/>
      <c r="YQ42" s="4"/>
      <c r="YR42" s="4"/>
      <c r="YS42" s="4"/>
      <c r="YT42" s="4"/>
      <c r="YU42" s="4"/>
      <c r="YV42" s="4"/>
      <c r="YW42" s="4"/>
      <c r="YX42" s="4"/>
      <c r="YY42" s="4"/>
      <c r="YZ42" s="4"/>
      <c r="ZA42" s="4"/>
      <c r="ZB42" s="4"/>
      <c r="ZC42" s="4"/>
      <c r="ZD42" s="4"/>
      <c r="ZE42" s="4"/>
      <c r="ZF42" s="4"/>
      <c r="ZG42" s="4"/>
      <c r="ZH42" s="4"/>
      <c r="ZI42" s="4"/>
      <c r="ZJ42" s="4"/>
      <c r="ZK42" s="4"/>
      <c r="ZL42" s="4"/>
      <c r="ZM42" s="4"/>
      <c r="ZN42" s="4"/>
      <c r="ZO42" s="4"/>
      <c r="ZP42" s="4"/>
      <c r="ZQ42" s="4"/>
      <c r="ZR42" s="4"/>
      <c r="ZS42" s="4"/>
      <c r="ZT42" s="4"/>
      <c r="ZU42" s="4"/>
      <c r="ZV42" s="4"/>
      <c r="ZW42" s="4"/>
      <c r="ZX42" s="4"/>
      <c r="ZY42" s="4"/>
      <c r="ZZ42" s="4"/>
      <c r="AAA42" s="4"/>
      <c r="AAB42" s="4"/>
      <c r="AAC42" s="4"/>
      <c r="AAD42" s="4"/>
      <c r="AAE42" s="4"/>
    </row>
    <row r="43" spans="1:707" ht="14.45" x14ac:dyDescent="0.3">
      <c r="A43" s="3">
        <v>30</v>
      </c>
      <c r="B43" s="4"/>
      <c r="C43" s="3"/>
      <c r="D43" s="3"/>
      <c r="E43" s="3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10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28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37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4"/>
      <c r="NC43" s="4"/>
      <c r="ND43" s="4"/>
      <c r="NE43" s="4"/>
      <c r="NF43" s="4"/>
      <c r="NG43" s="4"/>
      <c r="NH43" s="4"/>
      <c r="NI43" s="4"/>
      <c r="NJ43" s="4"/>
      <c r="NK43" s="4"/>
      <c r="NL43" s="4"/>
      <c r="NM43" s="4"/>
      <c r="NN43" s="4"/>
      <c r="NO43" s="4"/>
      <c r="NP43" s="4"/>
      <c r="NQ43" s="4"/>
      <c r="NR43" s="4"/>
      <c r="NS43" s="4"/>
      <c r="NT43" s="4"/>
      <c r="NU43" s="4"/>
      <c r="NV43" s="4"/>
      <c r="NW43" s="4"/>
      <c r="NX43" s="4"/>
      <c r="NY43" s="4"/>
      <c r="NZ43" s="4"/>
      <c r="OA43" s="4"/>
      <c r="OB43" s="4"/>
      <c r="OC43" s="4"/>
      <c r="OD43" s="4"/>
      <c r="OE43" s="4"/>
      <c r="OF43" s="4"/>
      <c r="OG43" s="4"/>
      <c r="OH43" s="4"/>
      <c r="OI43" s="4"/>
      <c r="OJ43" s="4"/>
      <c r="OK43" s="4"/>
      <c r="OL43" s="4"/>
      <c r="OM43" s="4"/>
      <c r="ON43" s="4"/>
      <c r="OO43" s="4"/>
      <c r="OP43" s="4"/>
      <c r="OQ43" s="4"/>
      <c r="OR43" s="4"/>
      <c r="OS43" s="4"/>
      <c r="OT43" s="4"/>
      <c r="OU43" s="4"/>
      <c r="OV43" s="4"/>
      <c r="OW43" s="4"/>
      <c r="OX43" s="4"/>
      <c r="OY43" s="4"/>
      <c r="OZ43" s="4"/>
      <c r="PA43" s="4"/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  <c r="SJ43" s="4"/>
      <c r="SK43" s="4"/>
      <c r="SL43" s="4"/>
      <c r="SM43" s="4"/>
      <c r="SN43" s="4"/>
      <c r="SO43" s="4"/>
      <c r="SP43" s="4"/>
      <c r="SQ43" s="4"/>
      <c r="SR43" s="4"/>
      <c r="SS43" s="4"/>
      <c r="ST43" s="4"/>
      <c r="SU43" s="4"/>
      <c r="SV43" s="4"/>
      <c r="SW43" s="4"/>
      <c r="SX43" s="4"/>
      <c r="SY43" s="4"/>
      <c r="SZ43" s="4"/>
      <c r="TA43" s="4"/>
      <c r="TB43" s="4"/>
      <c r="TC43" s="4"/>
      <c r="TD43" s="4"/>
      <c r="TE43" s="4"/>
      <c r="TF43" s="4"/>
      <c r="TG43" s="4"/>
      <c r="TH43" s="4"/>
      <c r="TI43" s="4"/>
      <c r="TJ43" s="4"/>
      <c r="TK43" s="4"/>
      <c r="TL43" s="4"/>
      <c r="TM43" s="4"/>
      <c r="TN43" s="4"/>
      <c r="TO43" s="4"/>
      <c r="TP43" s="4"/>
      <c r="TQ43" s="4"/>
      <c r="TR43" s="4"/>
      <c r="TS43" s="4"/>
      <c r="TT43" s="4"/>
      <c r="TU43" s="4"/>
      <c r="TV43" s="4"/>
      <c r="TW43" s="4"/>
      <c r="TX43" s="4"/>
      <c r="TY43" s="4"/>
      <c r="TZ43" s="4"/>
      <c r="UA43" s="4"/>
      <c r="UB43" s="4"/>
      <c r="UC43" s="4"/>
      <c r="UD43" s="4"/>
      <c r="UE43" s="4"/>
      <c r="UF43" s="4"/>
      <c r="UG43" s="4"/>
      <c r="UH43" s="4"/>
      <c r="UI43" s="4"/>
      <c r="UJ43" s="4"/>
      <c r="UK43" s="4"/>
      <c r="UL43" s="4"/>
      <c r="UM43" s="4"/>
      <c r="UN43" s="4"/>
      <c r="UO43" s="4"/>
      <c r="UP43" s="4"/>
      <c r="UQ43" s="4"/>
      <c r="UR43" s="4"/>
      <c r="US43" s="4"/>
      <c r="UT43" s="4"/>
      <c r="UU43" s="4"/>
      <c r="UV43" s="4"/>
      <c r="UW43" s="4"/>
      <c r="UX43" s="4"/>
      <c r="UY43" s="4"/>
      <c r="UZ43" s="4"/>
      <c r="VA43" s="4"/>
      <c r="VB43" s="4"/>
      <c r="VC43" s="4"/>
      <c r="VD43" s="4"/>
      <c r="VE43" s="4"/>
      <c r="VF43" s="4"/>
      <c r="VG43" s="4"/>
      <c r="VH43" s="4"/>
      <c r="VI43" s="4"/>
      <c r="VJ43" s="4"/>
      <c r="VK43" s="4"/>
      <c r="VL43" s="4"/>
      <c r="VM43" s="4"/>
      <c r="VN43" s="4"/>
      <c r="VO43" s="4"/>
      <c r="VP43" s="4"/>
      <c r="VQ43" s="4"/>
      <c r="VR43" s="4"/>
      <c r="VS43" s="4"/>
      <c r="VT43" s="4"/>
      <c r="VU43" s="4"/>
      <c r="VV43" s="4"/>
      <c r="VW43" s="4"/>
      <c r="VX43" s="4"/>
      <c r="VY43" s="4"/>
      <c r="VZ43" s="4"/>
      <c r="WA43" s="28"/>
      <c r="WB43" s="4"/>
      <c r="WC43" s="4"/>
      <c r="WD43" s="4"/>
      <c r="WE43" s="4"/>
      <c r="WF43" s="4"/>
      <c r="WG43" s="4"/>
      <c r="WH43" s="4"/>
      <c r="WI43" s="4"/>
      <c r="WJ43" s="28"/>
      <c r="WK43" s="4"/>
      <c r="WL43" s="4"/>
      <c r="WM43" s="28"/>
      <c r="WN43" s="4"/>
      <c r="WO43" s="4"/>
      <c r="WP43" s="4"/>
      <c r="WQ43" s="4"/>
      <c r="WR43" s="4"/>
      <c r="WS43" s="4"/>
      <c r="WT43" s="4"/>
      <c r="WU43" s="4"/>
      <c r="WV43" s="4"/>
      <c r="WW43" s="4"/>
      <c r="WX43" s="4"/>
      <c r="WY43" s="4"/>
      <c r="WZ43" s="4"/>
      <c r="XA43" s="4"/>
      <c r="XB43" s="4"/>
      <c r="XC43" s="4"/>
      <c r="XD43" s="4"/>
      <c r="XE43" s="4"/>
      <c r="XF43" s="4"/>
      <c r="XG43" s="4"/>
      <c r="XH43" s="4"/>
      <c r="XI43" s="4"/>
      <c r="XJ43" s="4"/>
      <c r="XK43" s="4"/>
      <c r="XL43" s="4"/>
      <c r="XM43" s="4"/>
      <c r="XN43" s="4"/>
      <c r="XO43" s="4"/>
      <c r="XP43" s="4"/>
      <c r="XQ43" s="4"/>
      <c r="XR43" s="4"/>
      <c r="XS43" s="4"/>
      <c r="XT43" s="4"/>
      <c r="XU43" s="4"/>
      <c r="XV43" s="4"/>
      <c r="XW43" s="4"/>
      <c r="XX43" s="4"/>
      <c r="XY43" s="4"/>
      <c r="XZ43" s="4"/>
      <c r="YA43" s="4"/>
      <c r="YB43" s="4"/>
      <c r="YC43" s="4"/>
      <c r="YD43" s="4"/>
      <c r="YE43" s="4"/>
      <c r="YF43" s="4"/>
      <c r="YG43" s="4"/>
      <c r="YH43" s="4"/>
      <c r="YI43" s="4"/>
      <c r="YJ43" s="4"/>
      <c r="YK43" s="4"/>
      <c r="YL43" s="4"/>
      <c r="YM43" s="4"/>
      <c r="YN43" s="4"/>
      <c r="YO43" s="28"/>
      <c r="YP43" s="4"/>
      <c r="YQ43" s="4"/>
      <c r="YR43" s="4"/>
      <c r="YS43" s="4"/>
      <c r="YT43" s="4"/>
      <c r="YU43" s="4"/>
      <c r="YV43" s="4"/>
      <c r="YW43" s="4"/>
      <c r="YX43" s="4"/>
      <c r="YY43" s="4"/>
      <c r="YZ43" s="4"/>
      <c r="ZA43" s="4"/>
      <c r="ZB43" s="4"/>
      <c r="ZC43" s="4"/>
      <c r="ZD43" s="4"/>
      <c r="ZE43" s="4"/>
      <c r="ZF43" s="4"/>
      <c r="ZG43" s="4"/>
      <c r="ZH43" s="4"/>
      <c r="ZI43" s="4"/>
      <c r="ZJ43" s="4"/>
      <c r="ZK43" s="4"/>
      <c r="ZL43" s="4"/>
      <c r="ZM43" s="4"/>
      <c r="ZN43" s="4"/>
      <c r="ZO43" s="4"/>
      <c r="ZP43" s="4"/>
      <c r="ZQ43" s="4"/>
      <c r="ZR43" s="4"/>
      <c r="ZS43" s="4"/>
      <c r="ZT43" s="4"/>
      <c r="ZU43" s="4"/>
      <c r="ZV43" s="4"/>
      <c r="ZW43" s="4"/>
      <c r="ZX43" s="4"/>
      <c r="ZY43" s="4"/>
      <c r="ZZ43" s="4"/>
      <c r="AAA43" s="4"/>
      <c r="AAB43" s="4"/>
      <c r="AAC43" s="4"/>
      <c r="AAD43" s="4"/>
      <c r="AAE43" s="4"/>
    </row>
    <row r="44" spans="1:707" x14ac:dyDescent="0.25">
      <c r="A44" s="102" t="s">
        <v>789</v>
      </c>
      <c r="B44" s="103"/>
      <c r="C44" s="3">
        <f>SUM(C14:C43)</f>
        <v>2</v>
      </c>
      <c r="D44" s="3">
        <f t="shared" ref="D44:BO44" si="0">SUM(D14:D43)</f>
        <v>8</v>
      </c>
      <c r="E44" s="3">
        <f t="shared" si="0"/>
        <v>2</v>
      </c>
      <c r="F44" s="3">
        <f t="shared" si="0"/>
        <v>0</v>
      </c>
      <c r="G44" s="3">
        <f t="shared" si="0"/>
        <v>10</v>
      </c>
      <c r="H44" s="3">
        <f t="shared" si="0"/>
        <v>2</v>
      </c>
      <c r="I44" s="3">
        <f t="shared" si="0"/>
        <v>2</v>
      </c>
      <c r="J44" s="3">
        <f t="shared" si="0"/>
        <v>10</v>
      </c>
      <c r="K44" s="3">
        <f t="shared" si="0"/>
        <v>0</v>
      </c>
      <c r="L44" s="3">
        <f t="shared" si="0"/>
        <v>12</v>
      </c>
      <c r="M44" s="3">
        <f t="shared" si="0"/>
        <v>0</v>
      </c>
      <c r="N44" s="3">
        <f t="shared" si="0"/>
        <v>0</v>
      </c>
      <c r="O44" s="3">
        <f t="shared" si="0"/>
        <v>8</v>
      </c>
      <c r="P44" s="3">
        <f t="shared" si="0"/>
        <v>4</v>
      </c>
      <c r="Q44" s="3">
        <f t="shared" si="0"/>
        <v>0</v>
      </c>
      <c r="R44" s="3">
        <f t="shared" si="0"/>
        <v>0</v>
      </c>
      <c r="S44" s="3">
        <f t="shared" si="0"/>
        <v>12</v>
      </c>
      <c r="T44" s="3">
        <f t="shared" si="0"/>
        <v>2</v>
      </c>
      <c r="U44" s="3">
        <f t="shared" si="0"/>
        <v>0</v>
      </c>
      <c r="V44" s="3">
        <f t="shared" si="0"/>
        <v>12</v>
      </c>
      <c r="W44" s="3">
        <f t="shared" si="0"/>
        <v>0</v>
      </c>
      <c r="X44" s="3">
        <f t="shared" si="0"/>
        <v>0</v>
      </c>
      <c r="Y44" s="3">
        <f t="shared" si="0"/>
        <v>12</v>
      </c>
      <c r="Z44" s="3">
        <f t="shared" si="0"/>
        <v>0</v>
      </c>
      <c r="AA44" s="3">
        <f t="shared" si="0"/>
        <v>8</v>
      </c>
      <c r="AB44" s="3">
        <f t="shared" si="0"/>
        <v>3</v>
      </c>
      <c r="AC44" s="3">
        <f t="shared" si="0"/>
        <v>2</v>
      </c>
      <c r="AD44" s="3">
        <f t="shared" si="0"/>
        <v>8</v>
      </c>
      <c r="AE44" s="3">
        <f t="shared" si="0"/>
        <v>2</v>
      </c>
      <c r="AF44" s="3">
        <f t="shared" si="0"/>
        <v>2</v>
      </c>
      <c r="AG44" s="3">
        <f t="shared" si="0"/>
        <v>2</v>
      </c>
      <c r="AH44" s="3">
        <f t="shared" si="0"/>
        <v>7</v>
      </c>
      <c r="AI44" s="3">
        <f t="shared" si="0"/>
        <v>3</v>
      </c>
      <c r="AJ44" s="3">
        <f t="shared" si="0"/>
        <v>2</v>
      </c>
      <c r="AK44" s="3">
        <f t="shared" si="0"/>
        <v>7</v>
      </c>
      <c r="AL44" s="3">
        <f t="shared" si="0"/>
        <v>3</v>
      </c>
      <c r="AM44" s="3">
        <f t="shared" si="0"/>
        <v>2</v>
      </c>
      <c r="AN44" s="3">
        <f t="shared" si="0"/>
        <v>8</v>
      </c>
      <c r="AO44" s="3">
        <f t="shared" si="0"/>
        <v>2</v>
      </c>
      <c r="AP44" s="3">
        <f t="shared" si="0"/>
        <v>0</v>
      </c>
      <c r="AQ44" s="3">
        <f t="shared" si="0"/>
        <v>10</v>
      </c>
      <c r="AR44" s="3">
        <f t="shared" si="0"/>
        <v>2</v>
      </c>
      <c r="AS44" s="3">
        <f t="shared" si="0"/>
        <v>11</v>
      </c>
      <c r="AT44" s="3">
        <f t="shared" si="0"/>
        <v>1</v>
      </c>
      <c r="AU44" s="3">
        <f t="shared" si="0"/>
        <v>0</v>
      </c>
      <c r="AV44" s="3">
        <f t="shared" si="0"/>
        <v>9</v>
      </c>
      <c r="AW44" s="3">
        <f t="shared" si="0"/>
        <v>3</v>
      </c>
      <c r="AX44" s="3">
        <f t="shared" si="0"/>
        <v>0</v>
      </c>
      <c r="AY44" s="3">
        <f t="shared" si="0"/>
        <v>12</v>
      </c>
      <c r="AZ44" s="3">
        <f t="shared" si="0"/>
        <v>0</v>
      </c>
      <c r="BA44" s="3">
        <f t="shared" si="0"/>
        <v>0</v>
      </c>
      <c r="BB44" s="3">
        <f t="shared" si="0"/>
        <v>11</v>
      </c>
      <c r="BC44" s="3">
        <f t="shared" si="0"/>
        <v>1</v>
      </c>
      <c r="BD44" s="3">
        <f t="shared" si="0"/>
        <v>0</v>
      </c>
      <c r="BE44" s="3">
        <f t="shared" si="0"/>
        <v>7</v>
      </c>
      <c r="BF44" s="3">
        <f t="shared" si="0"/>
        <v>5</v>
      </c>
      <c r="BG44" s="3">
        <f t="shared" si="0"/>
        <v>0</v>
      </c>
      <c r="BH44" s="3">
        <f t="shared" si="0"/>
        <v>0</v>
      </c>
      <c r="BI44" s="3">
        <f t="shared" si="0"/>
        <v>11</v>
      </c>
      <c r="BJ44" s="3">
        <f t="shared" si="0"/>
        <v>1</v>
      </c>
      <c r="BK44" s="3">
        <f t="shared" si="0"/>
        <v>0</v>
      </c>
      <c r="BL44" s="3">
        <f t="shared" si="0"/>
        <v>9</v>
      </c>
      <c r="BM44" s="3">
        <f t="shared" si="0"/>
        <v>3</v>
      </c>
      <c r="BN44" s="3">
        <f t="shared" si="0"/>
        <v>0</v>
      </c>
      <c r="BO44" s="3">
        <f t="shared" si="0"/>
        <v>11</v>
      </c>
      <c r="BP44" s="3">
        <f t="shared" ref="BP44:CS44" si="1">SUM(BP14:BP43)</f>
        <v>1</v>
      </c>
      <c r="BQ44" s="3">
        <f t="shared" si="1"/>
        <v>12</v>
      </c>
      <c r="BR44" s="3">
        <f t="shared" si="1"/>
        <v>0</v>
      </c>
      <c r="BS44" s="3">
        <f t="shared" si="1"/>
        <v>0</v>
      </c>
      <c r="BT44" s="3">
        <f t="shared" si="1"/>
        <v>0</v>
      </c>
      <c r="BU44" s="3">
        <f t="shared" si="1"/>
        <v>12</v>
      </c>
      <c r="BV44" s="3">
        <f t="shared" si="1"/>
        <v>0</v>
      </c>
      <c r="BW44" s="3">
        <f t="shared" si="1"/>
        <v>12</v>
      </c>
      <c r="BX44" s="3">
        <f t="shared" si="1"/>
        <v>0</v>
      </c>
      <c r="BY44" s="3">
        <f t="shared" si="1"/>
        <v>0</v>
      </c>
      <c r="BZ44" s="3">
        <f t="shared" si="1"/>
        <v>12</v>
      </c>
      <c r="CA44" s="3">
        <f t="shared" si="1"/>
        <v>0</v>
      </c>
      <c r="CB44" s="3">
        <f t="shared" si="1"/>
        <v>0</v>
      </c>
      <c r="CC44" s="3">
        <f t="shared" si="1"/>
        <v>12</v>
      </c>
      <c r="CD44" s="3">
        <f t="shared" si="1"/>
        <v>0</v>
      </c>
      <c r="CE44" s="3">
        <f t="shared" si="1"/>
        <v>0</v>
      </c>
      <c r="CF44" s="3">
        <f t="shared" si="1"/>
        <v>12</v>
      </c>
      <c r="CG44" s="3">
        <f t="shared" si="1"/>
        <v>0</v>
      </c>
      <c r="CH44" s="3">
        <f t="shared" si="1"/>
        <v>0</v>
      </c>
      <c r="CI44" s="3">
        <f t="shared" si="1"/>
        <v>12</v>
      </c>
      <c r="CJ44" s="3">
        <f t="shared" si="1"/>
        <v>0</v>
      </c>
      <c r="CK44" s="3">
        <f t="shared" si="1"/>
        <v>0</v>
      </c>
      <c r="CL44" s="3">
        <f t="shared" si="1"/>
        <v>12</v>
      </c>
      <c r="CM44" s="3">
        <f t="shared" si="1"/>
        <v>0</v>
      </c>
      <c r="CN44" s="3">
        <f t="shared" si="1"/>
        <v>0</v>
      </c>
      <c r="CO44" s="3">
        <f t="shared" si="1"/>
        <v>2</v>
      </c>
      <c r="CP44" s="3">
        <f t="shared" si="1"/>
        <v>7</v>
      </c>
      <c r="CQ44" s="3">
        <f t="shared" si="1"/>
        <v>3</v>
      </c>
      <c r="CR44" s="3">
        <f t="shared" si="1"/>
        <v>2</v>
      </c>
      <c r="CS44" s="3">
        <f t="shared" si="1"/>
        <v>7</v>
      </c>
      <c r="CT44" s="3">
        <v>0</v>
      </c>
      <c r="CU44" s="3">
        <v>7</v>
      </c>
      <c r="CV44" s="3">
        <v>5</v>
      </c>
      <c r="CW44" s="3"/>
      <c r="CX44" s="3">
        <v>8</v>
      </c>
      <c r="CY44" s="3">
        <v>4</v>
      </c>
      <c r="CZ44" s="3"/>
      <c r="DA44" s="3">
        <v>7</v>
      </c>
      <c r="DB44" s="3">
        <v>5</v>
      </c>
      <c r="DC44" s="3"/>
      <c r="DD44" s="3">
        <v>7</v>
      </c>
      <c r="DE44" s="3">
        <v>5</v>
      </c>
      <c r="DF44" s="3"/>
      <c r="DG44" s="3">
        <v>7</v>
      </c>
      <c r="DH44" s="3">
        <v>5</v>
      </c>
      <c r="DI44" s="3"/>
      <c r="DJ44" s="3"/>
      <c r="DK44" s="3"/>
      <c r="DL44" s="3"/>
      <c r="DM44" s="3">
        <v>8</v>
      </c>
      <c r="DN44" s="3">
        <v>4</v>
      </c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>
        <f t="shared" ref="ET44:GM44" si="2">SUM(ET14:ET43)</f>
        <v>9</v>
      </c>
      <c r="EU44" s="3">
        <f t="shared" si="2"/>
        <v>3</v>
      </c>
      <c r="EV44" s="3">
        <f t="shared" si="2"/>
        <v>0</v>
      </c>
      <c r="EW44" s="3">
        <f t="shared" si="2"/>
        <v>12</v>
      </c>
      <c r="EX44" s="3">
        <f t="shared" si="2"/>
        <v>0</v>
      </c>
      <c r="EY44" s="3">
        <f t="shared" si="2"/>
        <v>0</v>
      </c>
      <c r="EZ44" s="3">
        <f t="shared" si="2"/>
        <v>10</v>
      </c>
      <c r="FA44" s="3">
        <f t="shared" si="2"/>
        <v>2</v>
      </c>
      <c r="FB44" s="3">
        <f t="shared" si="2"/>
        <v>0</v>
      </c>
      <c r="FC44" s="3">
        <f t="shared" si="2"/>
        <v>10</v>
      </c>
      <c r="FD44" s="3">
        <f t="shared" si="2"/>
        <v>2</v>
      </c>
      <c r="FE44" s="3">
        <f t="shared" si="2"/>
        <v>0</v>
      </c>
      <c r="FF44" s="3">
        <f t="shared" si="2"/>
        <v>12</v>
      </c>
      <c r="FG44" s="3">
        <f t="shared" si="2"/>
        <v>0</v>
      </c>
      <c r="FH44" s="3">
        <f t="shared" si="2"/>
        <v>0</v>
      </c>
      <c r="FI44" s="3">
        <f t="shared" si="2"/>
        <v>10</v>
      </c>
      <c r="FJ44" s="3">
        <f t="shared" si="2"/>
        <v>2</v>
      </c>
      <c r="FK44" s="3">
        <f t="shared" si="2"/>
        <v>0</v>
      </c>
      <c r="FL44" s="3">
        <f t="shared" si="2"/>
        <v>11</v>
      </c>
      <c r="FM44" s="3">
        <f t="shared" si="2"/>
        <v>1</v>
      </c>
      <c r="FN44" s="3">
        <f t="shared" si="2"/>
        <v>0</v>
      </c>
      <c r="FO44" s="3">
        <f t="shared" si="2"/>
        <v>11</v>
      </c>
      <c r="FP44" s="3">
        <f t="shared" si="2"/>
        <v>1</v>
      </c>
      <c r="FQ44" s="3">
        <f t="shared" si="2"/>
        <v>0</v>
      </c>
      <c r="FR44" s="3">
        <f t="shared" si="2"/>
        <v>11</v>
      </c>
      <c r="FS44" s="3">
        <f t="shared" si="2"/>
        <v>0</v>
      </c>
      <c r="FT44" s="3">
        <f t="shared" si="2"/>
        <v>0</v>
      </c>
      <c r="FU44" s="3">
        <f t="shared" si="2"/>
        <v>6</v>
      </c>
      <c r="FV44" s="3">
        <f t="shared" si="2"/>
        <v>6</v>
      </c>
      <c r="FW44" s="3">
        <f t="shared" si="2"/>
        <v>0</v>
      </c>
      <c r="FX44" s="3">
        <f t="shared" si="2"/>
        <v>9</v>
      </c>
      <c r="FY44" s="3">
        <f t="shared" si="2"/>
        <v>3</v>
      </c>
      <c r="FZ44" s="3">
        <f t="shared" si="2"/>
        <v>0</v>
      </c>
      <c r="GA44" s="3">
        <f t="shared" si="2"/>
        <v>7</v>
      </c>
      <c r="GB44" s="3">
        <f t="shared" si="2"/>
        <v>5</v>
      </c>
      <c r="GC44" s="3">
        <f t="shared" si="2"/>
        <v>0</v>
      </c>
      <c r="GD44" s="3">
        <f t="shared" si="2"/>
        <v>7</v>
      </c>
      <c r="GE44" s="3">
        <f t="shared" si="2"/>
        <v>3</v>
      </c>
      <c r="GF44" s="3">
        <f t="shared" si="2"/>
        <v>2</v>
      </c>
      <c r="GG44" s="3">
        <f t="shared" si="2"/>
        <v>7</v>
      </c>
      <c r="GH44" s="3">
        <f t="shared" si="2"/>
        <v>3</v>
      </c>
      <c r="GI44" s="3">
        <f t="shared" si="2"/>
        <v>2</v>
      </c>
      <c r="GJ44" s="3">
        <f t="shared" si="2"/>
        <v>7</v>
      </c>
      <c r="GK44" s="3">
        <f t="shared" si="2"/>
        <v>5</v>
      </c>
      <c r="GL44" s="3">
        <f t="shared" si="2"/>
        <v>0</v>
      </c>
      <c r="GM44" s="3">
        <f t="shared" si="2"/>
        <v>7</v>
      </c>
      <c r="GN44" s="3">
        <f t="shared" ref="GN44:IY44" si="3">SUM(GN14:GN43)</f>
        <v>5</v>
      </c>
      <c r="GO44" s="3">
        <f t="shared" si="3"/>
        <v>0</v>
      </c>
      <c r="GP44" s="3">
        <f t="shared" si="3"/>
        <v>8</v>
      </c>
      <c r="GQ44" s="3">
        <f t="shared" si="3"/>
        <v>4</v>
      </c>
      <c r="GR44" s="3">
        <f t="shared" si="3"/>
        <v>0</v>
      </c>
      <c r="GS44" s="3">
        <f t="shared" si="3"/>
        <v>8</v>
      </c>
      <c r="GT44" s="3">
        <f t="shared" si="3"/>
        <v>4</v>
      </c>
      <c r="GU44" s="3">
        <f t="shared" si="3"/>
        <v>0</v>
      </c>
      <c r="GV44" s="3">
        <f t="shared" si="3"/>
        <v>12</v>
      </c>
      <c r="GW44" s="3">
        <f t="shared" si="3"/>
        <v>0</v>
      </c>
      <c r="GX44" s="3">
        <f t="shared" si="3"/>
        <v>0</v>
      </c>
      <c r="GY44" s="3">
        <f t="shared" si="3"/>
        <v>9</v>
      </c>
      <c r="GZ44" s="3">
        <f t="shared" si="3"/>
        <v>3</v>
      </c>
      <c r="HA44" s="3">
        <f t="shared" si="3"/>
        <v>0</v>
      </c>
      <c r="HB44" s="3">
        <f t="shared" si="3"/>
        <v>8</v>
      </c>
      <c r="HC44" s="3">
        <f t="shared" si="3"/>
        <v>4</v>
      </c>
      <c r="HD44" s="3">
        <f t="shared" si="3"/>
        <v>0</v>
      </c>
      <c r="HE44" s="3">
        <f t="shared" si="3"/>
        <v>12</v>
      </c>
      <c r="HF44" s="3">
        <f t="shared" si="3"/>
        <v>0</v>
      </c>
      <c r="HG44" s="3">
        <f t="shared" si="3"/>
        <v>0</v>
      </c>
      <c r="HH44" s="3">
        <f t="shared" si="3"/>
        <v>9</v>
      </c>
      <c r="HI44" s="3">
        <f t="shared" si="3"/>
        <v>3</v>
      </c>
      <c r="HJ44" s="3">
        <f t="shared" si="3"/>
        <v>0</v>
      </c>
      <c r="HK44" s="3">
        <f t="shared" si="3"/>
        <v>12</v>
      </c>
      <c r="HL44" s="3">
        <f t="shared" si="3"/>
        <v>0</v>
      </c>
      <c r="HM44" s="3">
        <f t="shared" si="3"/>
        <v>0</v>
      </c>
      <c r="HN44" s="3">
        <f t="shared" si="3"/>
        <v>11</v>
      </c>
      <c r="HO44" s="3">
        <f t="shared" si="3"/>
        <v>1</v>
      </c>
      <c r="HP44" s="3">
        <f t="shared" si="3"/>
        <v>0</v>
      </c>
      <c r="HQ44" s="3">
        <f t="shared" si="3"/>
        <v>11</v>
      </c>
      <c r="HR44" s="3">
        <f t="shared" si="3"/>
        <v>1</v>
      </c>
      <c r="HS44" s="3">
        <f t="shared" si="3"/>
        <v>0</v>
      </c>
      <c r="HT44" s="3">
        <f t="shared" si="3"/>
        <v>8</v>
      </c>
      <c r="HU44" s="3">
        <f t="shared" si="3"/>
        <v>4</v>
      </c>
      <c r="HV44" s="3">
        <f t="shared" si="3"/>
        <v>0</v>
      </c>
      <c r="HW44" s="3">
        <f t="shared" si="3"/>
        <v>8</v>
      </c>
      <c r="HX44" s="3">
        <f t="shared" si="3"/>
        <v>4</v>
      </c>
      <c r="HY44" s="3">
        <f t="shared" si="3"/>
        <v>0</v>
      </c>
      <c r="HZ44" s="3">
        <f t="shared" si="3"/>
        <v>8</v>
      </c>
      <c r="IA44" s="3">
        <f t="shared" si="3"/>
        <v>4</v>
      </c>
      <c r="IB44" s="3">
        <f t="shared" si="3"/>
        <v>0</v>
      </c>
      <c r="IC44" s="3">
        <f t="shared" si="3"/>
        <v>9</v>
      </c>
      <c r="ID44" s="3">
        <f t="shared" si="3"/>
        <v>3</v>
      </c>
      <c r="IE44" s="3">
        <f t="shared" si="3"/>
        <v>0</v>
      </c>
      <c r="IF44" s="3">
        <f t="shared" si="3"/>
        <v>12</v>
      </c>
      <c r="IG44" s="3">
        <f t="shared" si="3"/>
        <v>0</v>
      </c>
      <c r="IH44" s="3">
        <f t="shared" si="3"/>
        <v>0</v>
      </c>
      <c r="II44" s="3">
        <f t="shared" si="3"/>
        <v>8</v>
      </c>
      <c r="IJ44" s="3">
        <f t="shared" si="3"/>
        <v>4</v>
      </c>
      <c r="IK44" s="3">
        <f t="shared" si="3"/>
        <v>0</v>
      </c>
      <c r="IL44" s="3">
        <f t="shared" si="3"/>
        <v>12</v>
      </c>
      <c r="IM44" s="3">
        <f t="shared" si="3"/>
        <v>0</v>
      </c>
      <c r="IN44" s="3">
        <f t="shared" si="3"/>
        <v>0</v>
      </c>
      <c r="IO44" s="3">
        <f t="shared" si="3"/>
        <v>12</v>
      </c>
      <c r="IP44" s="3">
        <f t="shared" si="3"/>
        <v>0</v>
      </c>
      <c r="IQ44" s="3">
        <f t="shared" si="3"/>
        <v>0</v>
      </c>
      <c r="IR44" s="3">
        <f t="shared" si="3"/>
        <v>8</v>
      </c>
      <c r="IS44" s="3">
        <f t="shared" si="3"/>
        <v>4</v>
      </c>
      <c r="IT44" s="3">
        <f t="shared" si="3"/>
        <v>0</v>
      </c>
      <c r="IU44" s="3">
        <f t="shared" si="3"/>
        <v>8</v>
      </c>
      <c r="IV44" s="3">
        <f t="shared" si="3"/>
        <v>4</v>
      </c>
      <c r="IW44" s="3">
        <f t="shared" si="3"/>
        <v>0</v>
      </c>
      <c r="IX44" s="3">
        <f t="shared" si="3"/>
        <v>8</v>
      </c>
      <c r="IY44" s="3">
        <f t="shared" si="3"/>
        <v>4</v>
      </c>
      <c r="IZ44" s="3">
        <f t="shared" ref="IZ44:LK44" si="4">SUM(IZ14:IZ43)</f>
        <v>0</v>
      </c>
      <c r="JA44" s="3">
        <f t="shared" si="4"/>
        <v>8</v>
      </c>
      <c r="JB44" s="3">
        <f t="shared" si="4"/>
        <v>3</v>
      </c>
      <c r="JC44" s="3">
        <f t="shared" si="4"/>
        <v>0</v>
      </c>
      <c r="JD44" s="3">
        <f t="shared" si="4"/>
        <v>8</v>
      </c>
      <c r="JE44" s="3">
        <f t="shared" si="4"/>
        <v>4</v>
      </c>
      <c r="JF44" s="3">
        <f t="shared" si="4"/>
        <v>0</v>
      </c>
      <c r="JG44" s="3">
        <f t="shared" si="4"/>
        <v>9</v>
      </c>
      <c r="JH44" s="3">
        <f t="shared" si="4"/>
        <v>3</v>
      </c>
      <c r="JI44" s="3">
        <f t="shared" si="4"/>
        <v>0</v>
      </c>
      <c r="JJ44" s="3">
        <f t="shared" si="4"/>
        <v>11</v>
      </c>
      <c r="JK44" s="3">
        <f t="shared" si="4"/>
        <v>1</v>
      </c>
      <c r="JL44" s="3">
        <f t="shared" si="4"/>
        <v>0</v>
      </c>
      <c r="JM44" s="3">
        <f t="shared" si="4"/>
        <v>9</v>
      </c>
      <c r="JN44" s="3">
        <f t="shared" si="4"/>
        <v>3</v>
      </c>
      <c r="JO44" s="3">
        <f t="shared" si="4"/>
        <v>0</v>
      </c>
      <c r="JP44" s="3">
        <f t="shared" si="4"/>
        <v>8</v>
      </c>
      <c r="JQ44" s="3">
        <f t="shared" si="4"/>
        <v>4</v>
      </c>
      <c r="JR44" s="3">
        <f t="shared" si="4"/>
        <v>0</v>
      </c>
      <c r="JS44" s="3">
        <f t="shared" si="4"/>
        <v>8</v>
      </c>
      <c r="JT44" s="3">
        <f t="shared" si="4"/>
        <v>4</v>
      </c>
      <c r="JU44" s="3">
        <f t="shared" si="4"/>
        <v>0</v>
      </c>
      <c r="JV44" s="3">
        <f t="shared" si="4"/>
        <v>8</v>
      </c>
      <c r="JW44" s="3">
        <f t="shared" si="4"/>
        <v>4</v>
      </c>
      <c r="JX44" s="3">
        <f t="shared" si="4"/>
        <v>0</v>
      </c>
      <c r="JY44" s="3">
        <f t="shared" si="4"/>
        <v>9</v>
      </c>
      <c r="JZ44" s="3">
        <f t="shared" si="4"/>
        <v>3</v>
      </c>
      <c r="KA44" s="3">
        <f t="shared" si="4"/>
        <v>0</v>
      </c>
      <c r="KB44" s="3">
        <f t="shared" si="4"/>
        <v>8</v>
      </c>
      <c r="KC44" s="3">
        <f t="shared" si="4"/>
        <v>4</v>
      </c>
      <c r="KD44" s="3">
        <f t="shared" si="4"/>
        <v>0</v>
      </c>
      <c r="KE44" s="3">
        <f t="shared" si="4"/>
        <v>10</v>
      </c>
      <c r="KF44" s="3">
        <f t="shared" si="4"/>
        <v>2</v>
      </c>
      <c r="KG44" s="3">
        <f t="shared" si="4"/>
        <v>0</v>
      </c>
      <c r="KH44" s="3">
        <f t="shared" si="4"/>
        <v>9</v>
      </c>
      <c r="KI44" s="3">
        <f t="shared" si="4"/>
        <v>3</v>
      </c>
      <c r="KJ44" s="3">
        <f t="shared" si="4"/>
        <v>0</v>
      </c>
      <c r="KK44" s="3">
        <f t="shared" si="4"/>
        <v>10</v>
      </c>
      <c r="KL44" s="3">
        <f t="shared" si="4"/>
        <v>2</v>
      </c>
      <c r="KM44" s="3">
        <f t="shared" si="4"/>
        <v>0</v>
      </c>
      <c r="KN44" s="3">
        <f t="shared" si="4"/>
        <v>8</v>
      </c>
      <c r="KO44" s="3">
        <f t="shared" si="4"/>
        <v>4</v>
      </c>
      <c r="KP44" s="3">
        <f t="shared" si="4"/>
        <v>0</v>
      </c>
      <c r="KQ44" s="3">
        <f t="shared" si="4"/>
        <v>8</v>
      </c>
      <c r="KR44" s="3">
        <f t="shared" si="4"/>
        <v>4</v>
      </c>
      <c r="KS44" s="3">
        <f t="shared" si="4"/>
        <v>0</v>
      </c>
      <c r="KT44" s="3">
        <f t="shared" si="4"/>
        <v>11</v>
      </c>
      <c r="KU44" s="3">
        <f t="shared" si="4"/>
        <v>1</v>
      </c>
      <c r="KV44" s="3">
        <f t="shared" si="4"/>
        <v>0</v>
      </c>
      <c r="KW44" s="3">
        <f t="shared" si="4"/>
        <v>5</v>
      </c>
      <c r="KX44" s="3">
        <f t="shared" si="4"/>
        <v>5</v>
      </c>
      <c r="KY44" s="3">
        <f t="shared" si="4"/>
        <v>2</v>
      </c>
      <c r="KZ44" s="3">
        <f t="shared" si="4"/>
        <v>5</v>
      </c>
      <c r="LA44" s="3">
        <f t="shared" si="4"/>
        <v>5</v>
      </c>
      <c r="LB44" s="3">
        <f t="shared" si="4"/>
        <v>2</v>
      </c>
      <c r="LC44" s="3">
        <f t="shared" si="4"/>
        <v>12</v>
      </c>
      <c r="LD44" s="3">
        <f t="shared" si="4"/>
        <v>0</v>
      </c>
      <c r="LE44" s="3">
        <f t="shared" si="4"/>
        <v>0</v>
      </c>
      <c r="LF44" s="3">
        <f t="shared" si="4"/>
        <v>9</v>
      </c>
      <c r="LG44" s="3">
        <f t="shared" si="4"/>
        <v>3</v>
      </c>
      <c r="LH44" s="3">
        <f t="shared" si="4"/>
        <v>0</v>
      </c>
      <c r="LI44" s="3">
        <f t="shared" si="4"/>
        <v>7</v>
      </c>
      <c r="LJ44" s="3">
        <f t="shared" si="4"/>
        <v>4</v>
      </c>
      <c r="LK44" s="3">
        <f t="shared" si="4"/>
        <v>1</v>
      </c>
      <c r="LL44" s="3">
        <f t="shared" ref="LL44:NW44" si="5">SUM(LL14:LL43)</f>
        <v>9</v>
      </c>
      <c r="LM44" s="3">
        <f t="shared" si="5"/>
        <v>3</v>
      </c>
      <c r="LN44" s="3">
        <f t="shared" si="5"/>
        <v>0</v>
      </c>
      <c r="LO44" s="3">
        <f t="shared" si="5"/>
        <v>9</v>
      </c>
      <c r="LP44" s="3">
        <f t="shared" si="5"/>
        <v>3</v>
      </c>
      <c r="LQ44" s="3">
        <f t="shared" si="5"/>
        <v>0</v>
      </c>
      <c r="LR44" s="3">
        <f t="shared" si="5"/>
        <v>8</v>
      </c>
      <c r="LS44" s="3">
        <f t="shared" si="5"/>
        <v>4</v>
      </c>
      <c r="LT44" s="3">
        <f t="shared" si="5"/>
        <v>0</v>
      </c>
      <c r="LU44" s="3">
        <f t="shared" si="5"/>
        <v>9</v>
      </c>
      <c r="LV44" s="3">
        <f t="shared" si="5"/>
        <v>3</v>
      </c>
      <c r="LW44" s="3">
        <f t="shared" si="5"/>
        <v>0</v>
      </c>
      <c r="LX44" s="3">
        <f t="shared" si="5"/>
        <v>9</v>
      </c>
      <c r="LY44" s="3">
        <f t="shared" si="5"/>
        <v>3</v>
      </c>
      <c r="LZ44" s="3">
        <f t="shared" si="5"/>
        <v>0</v>
      </c>
      <c r="MA44" s="3">
        <f t="shared" si="5"/>
        <v>9</v>
      </c>
      <c r="MB44" s="3">
        <f t="shared" si="5"/>
        <v>3</v>
      </c>
      <c r="MC44" s="3">
        <f t="shared" si="5"/>
        <v>0</v>
      </c>
      <c r="MD44" s="3">
        <f t="shared" si="5"/>
        <v>9</v>
      </c>
      <c r="ME44" s="3">
        <f t="shared" si="5"/>
        <v>3</v>
      </c>
      <c r="MF44" s="3">
        <f t="shared" si="5"/>
        <v>0</v>
      </c>
      <c r="MG44" s="3">
        <f t="shared" si="5"/>
        <v>9</v>
      </c>
      <c r="MH44" s="3">
        <f t="shared" si="5"/>
        <v>3</v>
      </c>
      <c r="MI44" s="3">
        <f t="shared" si="5"/>
        <v>0</v>
      </c>
      <c r="MJ44" s="3">
        <f t="shared" si="5"/>
        <v>12</v>
      </c>
      <c r="MK44" s="3">
        <f t="shared" si="5"/>
        <v>0</v>
      </c>
      <c r="ML44" s="3">
        <f t="shared" si="5"/>
        <v>0</v>
      </c>
      <c r="MM44" s="3">
        <f t="shared" si="5"/>
        <v>9</v>
      </c>
      <c r="MN44" s="3">
        <f t="shared" si="5"/>
        <v>3</v>
      </c>
      <c r="MO44" s="3">
        <f t="shared" si="5"/>
        <v>0</v>
      </c>
      <c r="MP44" s="3">
        <f t="shared" si="5"/>
        <v>10</v>
      </c>
      <c r="MQ44" s="3">
        <f t="shared" si="5"/>
        <v>2</v>
      </c>
      <c r="MR44" s="3">
        <f t="shared" si="5"/>
        <v>0</v>
      </c>
      <c r="MS44" s="3">
        <f t="shared" si="5"/>
        <v>10</v>
      </c>
      <c r="MT44" s="3">
        <f t="shared" si="5"/>
        <v>2</v>
      </c>
      <c r="MU44" s="3">
        <f t="shared" si="5"/>
        <v>0</v>
      </c>
      <c r="MV44" s="3">
        <f t="shared" si="5"/>
        <v>12</v>
      </c>
      <c r="MW44" s="3">
        <f t="shared" si="5"/>
        <v>0</v>
      </c>
      <c r="MX44" s="3">
        <f t="shared" si="5"/>
        <v>0</v>
      </c>
      <c r="MY44" s="3">
        <f t="shared" si="5"/>
        <v>12</v>
      </c>
      <c r="MZ44" s="3">
        <f t="shared" si="5"/>
        <v>0</v>
      </c>
      <c r="NA44" s="3">
        <f t="shared" si="5"/>
        <v>0</v>
      </c>
      <c r="NB44" s="3">
        <f t="shared" si="5"/>
        <v>12</v>
      </c>
      <c r="NC44" s="3">
        <f t="shared" si="5"/>
        <v>0</v>
      </c>
      <c r="ND44" s="3">
        <f t="shared" si="5"/>
        <v>0</v>
      </c>
      <c r="NE44" s="3">
        <f t="shared" si="5"/>
        <v>12</v>
      </c>
      <c r="NF44" s="3">
        <f t="shared" si="5"/>
        <v>0</v>
      </c>
      <c r="NG44" s="3">
        <f t="shared" si="5"/>
        <v>0</v>
      </c>
      <c r="NH44" s="3">
        <f t="shared" si="5"/>
        <v>12</v>
      </c>
      <c r="NI44" s="3">
        <f t="shared" si="5"/>
        <v>0</v>
      </c>
      <c r="NJ44" s="3">
        <f t="shared" si="5"/>
        <v>0</v>
      </c>
      <c r="NK44" s="3">
        <f t="shared" si="5"/>
        <v>12</v>
      </c>
      <c r="NL44" s="3">
        <f t="shared" si="5"/>
        <v>0</v>
      </c>
      <c r="NM44" s="3">
        <f t="shared" si="5"/>
        <v>0</v>
      </c>
      <c r="NN44" s="3">
        <f t="shared" si="5"/>
        <v>12</v>
      </c>
      <c r="NO44" s="3">
        <f t="shared" si="5"/>
        <v>0</v>
      </c>
      <c r="NP44" s="3">
        <f t="shared" si="5"/>
        <v>0</v>
      </c>
      <c r="NQ44" s="3">
        <f t="shared" si="5"/>
        <v>12</v>
      </c>
      <c r="NR44" s="3">
        <f t="shared" si="5"/>
        <v>0</v>
      </c>
      <c r="NS44" s="3">
        <f t="shared" si="5"/>
        <v>0</v>
      </c>
      <c r="NT44" s="3">
        <f t="shared" si="5"/>
        <v>12</v>
      </c>
      <c r="NU44" s="3">
        <f t="shared" si="5"/>
        <v>0</v>
      </c>
      <c r="NV44" s="3">
        <f t="shared" si="5"/>
        <v>0</v>
      </c>
      <c r="NW44" s="3">
        <f t="shared" si="5"/>
        <v>12</v>
      </c>
      <c r="NX44" s="3">
        <f t="shared" ref="NX44:QI44" si="6">SUM(NX14:NX43)</f>
        <v>0</v>
      </c>
      <c r="NY44" s="3">
        <f t="shared" si="6"/>
        <v>0</v>
      </c>
      <c r="NZ44" s="3">
        <f t="shared" si="6"/>
        <v>12</v>
      </c>
      <c r="OA44" s="3">
        <f t="shared" si="6"/>
        <v>0</v>
      </c>
      <c r="OB44" s="3">
        <f t="shared" si="6"/>
        <v>0</v>
      </c>
      <c r="OC44" s="3">
        <f t="shared" si="6"/>
        <v>12</v>
      </c>
      <c r="OD44" s="3">
        <f t="shared" si="6"/>
        <v>0</v>
      </c>
      <c r="OE44" s="3">
        <f t="shared" si="6"/>
        <v>0</v>
      </c>
      <c r="OF44" s="3">
        <f t="shared" si="6"/>
        <v>12</v>
      </c>
      <c r="OG44" s="3">
        <f t="shared" si="6"/>
        <v>0</v>
      </c>
      <c r="OH44" s="3">
        <f t="shared" si="6"/>
        <v>0</v>
      </c>
      <c r="OI44" s="3">
        <f t="shared" si="6"/>
        <v>12</v>
      </c>
      <c r="OJ44" s="3">
        <f t="shared" si="6"/>
        <v>0</v>
      </c>
      <c r="OK44" s="3">
        <f t="shared" si="6"/>
        <v>0</v>
      </c>
      <c r="OL44" s="3">
        <f t="shared" si="6"/>
        <v>12</v>
      </c>
      <c r="OM44" s="3">
        <f t="shared" si="6"/>
        <v>0</v>
      </c>
      <c r="ON44" s="3">
        <f t="shared" si="6"/>
        <v>0</v>
      </c>
      <c r="OO44" s="3">
        <f t="shared" si="6"/>
        <v>12</v>
      </c>
      <c r="OP44" s="3">
        <f t="shared" si="6"/>
        <v>0</v>
      </c>
      <c r="OQ44" s="3">
        <f t="shared" si="6"/>
        <v>0</v>
      </c>
      <c r="OR44" s="3">
        <f t="shared" si="6"/>
        <v>12</v>
      </c>
      <c r="OS44" s="3">
        <f t="shared" si="6"/>
        <v>0</v>
      </c>
      <c r="OT44" s="3">
        <f t="shared" si="6"/>
        <v>0</v>
      </c>
      <c r="OU44" s="3">
        <f t="shared" si="6"/>
        <v>12</v>
      </c>
      <c r="OV44" s="3">
        <f t="shared" si="6"/>
        <v>0</v>
      </c>
      <c r="OW44" s="3">
        <f t="shared" si="6"/>
        <v>0</v>
      </c>
      <c r="OX44" s="3">
        <f t="shared" si="6"/>
        <v>12</v>
      </c>
      <c r="OY44" s="3">
        <f t="shared" si="6"/>
        <v>0</v>
      </c>
      <c r="OZ44" s="3">
        <f t="shared" si="6"/>
        <v>0</v>
      </c>
      <c r="PA44" s="3">
        <f t="shared" si="6"/>
        <v>12</v>
      </c>
      <c r="PB44" s="3">
        <f t="shared" si="6"/>
        <v>0</v>
      </c>
      <c r="PC44" s="3">
        <f t="shared" si="6"/>
        <v>0</v>
      </c>
      <c r="PD44" s="3">
        <f t="shared" si="6"/>
        <v>12</v>
      </c>
      <c r="PE44" s="3">
        <f t="shared" si="6"/>
        <v>0</v>
      </c>
      <c r="PF44" s="3">
        <f t="shared" si="6"/>
        <v>0</v>
      </c>
      <c r="PG44" s="3">
        <f t="shared" si="6"/>
        <v>12</v>
      </c>
      <c r="PH44" s="3">
        <f t="shared" si="6"/>
        <v>0</v>
      </c>
      <c r="PI44" s="3">
        <f t="shared" si="6"/>
        <v>0</v>
      </c>
      <c r="PJ44" s="3">
        <f t="shared" si="6"/>
        <v>12</v>
      </c>
      <c r="PK44" s="3">
        <f t="shared" si="6"/>
        <v>0</v>
      </c>
      <c r="PL44" s="3">
        <f t="shared" si="6"/>
        <v>0</v>
      </c>
      <c r="PM44" s="3">
        <f t="shared" si="6"/>
        <v>12</v>
      </c>
      <c r="PN44" s="3">
        <f t="shared" si="6"/>
        <v>0</v>
      </c>
      <c r="PO44" s="3">
        <f t="shared" si="6"/>
        <v>0</v>
      </c>
      <c r="PP44" s="3">
        <f t="shared" si="6"/>
        <v>12</v>
      </c>
      <c r="PQ44" s="3">
        <f t="shared" si="6"/>
        <v>0</v>
      </c>
      <c r="PR44" s="3">
        <f t="shared" si="6"/>
        <v>0</v>
      </c>
      <c r="PS44" s="3">
        <f t="shared" si="6"/>
        <v>12</v>
      </c>
      <c r="PT44" s="3">
        <f t="shared" si="6"/>
        <v>0</v>
      </c>
      <c r="PU44" s="3">
        <f t="shared" si="6"/>
        <v>0</v>
      </c>
      <c r="PV44" s="3">
        <f t="shared" si="6"/>
        <v>12</v>
      </c>
      <c r="PW44" s="3">
        <f t="shared" si="6"/>
        <v>0</v>
      </c>
      <c r="PX44" s="3">
        <f t="shared" si="6"/>
        <v>0</v>
      </c>
      <c r="PY44" s="3">
        <f t="shared" si="6"/>
        <v>12</v>
      </c>
      <c r="PZ44" s="3">
        <f t="shared" si="6"/>
        <v>0</v>
      </c>
      <c r="QA44" s="3">
        <f t="shared" si="6"/>
        <v>0</v>
      </c>
      <c r="QB44" s="3">
        <f t="shared" si="6"/>
        <v>12</v>
      </c>
      <c r="QC44" s="3">
        <f t="shared" si="6"/>
        <v>0</v>
      </c>
      <c r="QD44" s="3">
        <f t="shared" si="6"/>
        <v>0</v>
      </c>
      <c r="QE44" s="3">
        <f t="shared" si="6"/>
        <v>12</v>
      </c>
      <c r="QF44" s="3">
        <f t="shared" si="6"/>
        <v>0</v>
      </c>
      <c r="QG44" s="3">
        <f t="shared" si="6"/>
        <v>0</v>
      </c>
      <c r="QH44" s="3">
        <f t="shared" si="6"/>
        <v>12</v>
      </c>
      <c r="QI44" s="3">
        <f t="shared" si="6"/>
        <v>0</v>
      </c>
      <c r="QJ44" s="3">
        <f t="shared" ref="QJ44:SU44" si="7">SUM(QJ14:QJ43)</f>
        <v>0</v>
      </c>
      <c r="QK44" s="3">
        <f t="shared" si="7"/>
        <v>12</v>
      </c>
      <c r="QL44" s="3">
        <f t="shared" si="7"/>
        <v>0</v>
      </c>
      <c r="QM44" s="3">
        <f t="shared" si="7"/>
        <v>0</v>
      </c>
      <c r="QN44" s="3">
        <f t="shared" si="7"/>
        <v>12</v>
      </c>
      <c r="QO44" s="3">
        <f t="shared" si="7"/>
        <v>0</v>
      </c>
      <c r="QP44" s="3">
        <f t="shared" si="7"/>
        <v>0</v>
      </c>
      <c r="QQ44" s="3">
        <f t="shared" si="7"/>
        <v>12</v>
      </c>
      <c r="QR44" s="3">
        <f t="shared" si="7"/>
        <v>0</v>
      </c>
      <c r="QS44" s="3">
        <f t="shared" si="7"/>
        <v>0</v>
      </c>
      <c r="QT44" s="3">
        <f t="shared" si="7"/>
        <v>12</v>
      </c>
      <c r="QU44" s="3">
        <f t="shared" si="7"/>
        <v>0</v>
      </c>
      <c r="QV44" s="3">
        <f t="shared" si="7"/>
        <v>0</v>
      </c>
      <c r="QW44" s="3">
        <f t="shared" si="7"/>
        <v>12</v>
      </c>
      <c r="QX44" s="3">
        <f t="shared" si="7"/>
        <v>0</v>
      </c>
      <c r="QY44" s="3">
        <f t="shared" si="7"/>
        <v>0</v>
      </c>
      <c r="QZ44" s="3">
        <f t="shared" si="7"/>
        <v>12</v>
      </c>
      <c r="RA44" s="3">
        <f t="shared" si="7"/>
        <v>0</v>
      </c>
      <c r="RB44" s="3">
        <f t="shared" si="7"/>
        <v>0</v>
      </c>
      <c r="RC44" s="3">
        <f t="shared" si="7"/>
        <v>12</v>
      </c>
      <c r="RD44" s="3">
        <f t="shared" si="7"/>
        <v>0</v>
      </c>
      <c r="RE44" s="3">
        <f t="shared" si="7"/>
        <v>0</v>
      </c>
      <c r="RF44" s="3">
        <f t="shared" si="7"/>
        <v>12</v>
      </c>
      <c r="RG44" s="3">
        <f t="shared" si="7"/>
        <v>0</v>
      </c>
      <c r="RH44" s="3">
        <f t="shared" si="7"/>
        <v>0</v>
      </c>
      <c r="RI44" s="3">
        <f t="shared" si="7"/>
        <v>12</v>
      </c>
      <c r="RJ44" s="3">
        <f t="shared" si="7"/>
        <v>0</v>
      </c>
      <c r="RK44" s="3">
        <f t="shared" si="7"/>
        <v>0</v>
      </c>
      <c r="RL44" s="3">
        <f t="shared" si="7"/>
        <v>12</v>
      </c>
      <c r="RM44" s="3">
        <f t="shared" si="7"/>
        <v>0</v>
      </c>
      <c r="RN44" s="3">
        <f t="shared" si="7"/>
        <v>0</v>
      </c>
      <c r="RO44" s="3">
        <f t="shared" si="7"/>
        <v>12</v>
      </c>
      <c r="RP44" s="3">
        <f t="shared" si="7"/>
        <v>0</v>
      </c>
      <c r="RQ44" s="3">
        <f t="shared" si="7"/>
        <v>0</v>
      </c>
      <c r="RR44" s="3">
        <f t="shared" si="7"/>
        <v>12</v>
      </c>
      <c r="RS44" s="3">
        <f t="shared" si="7"/>
        <v>0</v>
      </c>
      <c r="RT44" s="3">
        <f t="shared" si="7"/>
        <v>0</v>
      </c>
      <c r="RU44" s="3">
        <f t="shared" si="7"/>
        <v>12</v>
      </c>
      <c r="RV44" s="3">
        <f t="shared" si="7"/>
        <v>0</v>
      </c>
      <c r="RW44" s="3">
        <f t="shared" si="7"/>
        <v>0</v>
      </c>
      <c r="RX44" s="3">
        <f t="shared" si="7"/>
        <v>12</v>
      </c>
      <c r="RY44" s="3">
        <f t="shared" si="7"/>
        <v>0</v>
      </c>
      <c r="RZ44" s="3">
        <f t="shared" si="7"/>
        <v>0</v>
      </c>
      <c r="SA44" s="3">
        <f t="shared" si="7"/>
        <v>12</v>
      </c>
      <c r="SB44" s="3">
        <f t="shared" si="7"/>
        <v>0</v>
      </c>
      <c r="SC44" s="3">
        <f t="shared" si="7"/>
        <v>0</v>
      </c>
      <c r="SD44" s="3">
        <f t="shared" si="7"/>
        <v>12</v>
      </c>
      <c r="SE44" s="3">
        <f t="shared" si="7"/>
        <v>0</v>
      </c>
      <c r="SF44" s="3">
        <f t="shared" si="7"/>
        <v>0</v>
      </c>
      <c r="SG44" s="3">
        <f t="shared" si="7"/>
        <v>12</v>
      </c>
      <c r="SH44" s="3">
        <f t="shared" si="7"/>
        <v>0</v>
      </c>
      <c r="SI44" s="3">
        <f t="shared" si="7"/>
        <v>0</v>
      </c>
      <c r="SJ44" s="3">
        <f t="shared" si="7"/>
        <v>12</v>
      </c>
      <c r="SK44" s="3">
        <f t="shared" si="7"/>
        <v>0</v>
      </c>
      <c r="SL44" s="3">
        <f t="shared" si="7"/>
        <v>0</v>
      </c>
      <c r="SM44" s="3">
        <f t="shared" si="7"/>
        <v>12</v>
      </c>
      <c r="SN44" s="3">
        <f t="shared" si="7"/>
        <v>0</v>
      </c>
      <c r="SO44" s="3">
        <f t="shared" si="7"/>
        <v>0</v>
      </c>
      <c r="SP44" s="3">
        <f t="shared" si="7"/>
        <v>12</v>
      </c>
      <c r="SQ44" s="3">
        <f t="shared" si="7"/>
        <v>0</v>
      </c>
      <c r="SR44" s="3">
        <f t="shared" si="7"/>
        <v>0</v>
      </c>
      <c r="SS44" s="3">
        <f t="shared" si="7"/>
        <v>12</v>
      </c>
      <c r="ST44" s="3">
        <f t="shared" si="7"/>
        <v>0</v>
      </c>
      <c r="SU44" s="3">
        <f t="shared" si="7"/>
        <v>0</v>
      </c>
      <c r="SV44" s="3">
        <f t="shared" ref="SV44:VG44" si="8">SUM(SV14:SV43)</f>
        <v>12</v>
      </c>
      <c r="SW44" s="3">
        <f t="shared" si="8"/>
        <v>0</v>
      </c>
      <c r="SX44" s="3">
        <f t="shared" si="8"/>
        <v>0</v>
      </c>
      <c r="SY44" s="3">
        <f t="shared" si="8"/>
        <v>12</v>
      </c>
      <c r="SZ44" s="3">
        <f t="shared" si="8"/>
        <v>0</v>
      </c>
      <c r="TA44" s="3">
        <f t="shared" si="8"/>
        <v>0</v>
      </c>
      <c r="TB44" s="3">
        <f t="shared" si="8"/>
        <v>12</v>
      </c>
      <c r="TC44" s="3">
        <f t="shared" si="8"/>
        <v>0</v>
      </c>
      <c r="TD44" s="3">
        <f t="shared" si="8"/>
        <v>0</v>
      </c>
      <c r="TE44" s="3">
        <f t="shared" si="8"/>
        <v>12</v>
      </c>
      <c r="TF44" s="3">
        <f t="shared" si="8"/>
        <v>0</v>
      </c>
      <c r="TG44" s="3">
        <f t="shared" si="8"/>
        <v>0</v>
      </c>
      <c r="TH44" s="3">
        <f t="shared" si="8"/>
        <v>12</v>
      </c>
      <c r="TI44" s="3">
        <f t="shared" si="8"/>
        <v>0</v>
      </c>
      <c r="TJ44" s="3">
        <f t="shared" si="8"/>
        <v>0</v>
      </c>
      <c r="TK44" s="3">
        <f t="shared" si="8"/>
        <v>12</v>
      </c>
      <c r="TL44" s="3">
        <f t="shared" si="8"/>
        <v>0</v>
      </c>
      <c r="TM44" s="3">
        <f t="shared" si="8"/>
        <v>0</v>
      </c>
      <c r="TN44" s="3">
        <f t="shared" si="8"/>
        <v>12</v>
      </c>
      <c r="TO44" s="3">
        <f t="shared" si="8"/>
        <v>0</v>
      </c>
      <c r="TP44" s="3">
        <f t="shared" si="8"/>
        <v>0</v>
      </c>
      <c r="TQ44" s="3">
        <f t="shared" si="8"/>
        <v>12</v>
      </c>
      <c r="TR44" s="3">
        <f t="shared" si="8"/>
        <v>0</v>
      </c>
      <c r="TS44" s="3">
        <f t="shared" si="8"/>
        <v>0</v>
      </c>
      <c r="TT44" s="3">
        <f t="shared" si="8"/>
        <v>12</v>
      </c>
      <c r="TU44" s="3">
        <f t="shared" si="8"/>
        <v>0</v>
      </c>
      <c r="TV44" s="3">
        <f t="shared" si="8"/>
        <v>0</v>
      </c>
      <c r="TW44" s="3">
        <f t="shared" si="8"/>
        <v>12</v>
      </c>
      <c r="TX44" s="3">
        <f t="shared" si="8"/>
        <v>0</v>
      </c>
      <c r="TY44" s="3">
        <f t="shared" si="8"/>
        <v>0</v>
      </c>
      <c r="TZ44" s="3">
        <f t="shared" si="8"/>
        <v>12</v>
      </c>
      <c r="UA44" s="3">
        <f t="shared" si="8"/>
        <v>0</v>
      </c>
      <c r="UB44" s="3">
        <f t="shared" si="8"/>
        <v>0</v>
      </c>
      <c r="UC44" s="3">
        <f t="shared" si="8"/>
        <v>12</v>
      </c>
      <c r="UD44" s="3">
        <f t="shared" si="8"/>
        <v>0</v>
      </c>
      <c r="UE44" s="3">
        <f t="shared" si="8"/>
        <v>0</v>
      </c>
      <c r="UF44" s="3">
        <f t="shared" si="8"/>
        <v>12</v>
      </c>
      <c r="UG44" s="3">
        <f t="shared" si="8"/>
        <v>0</v>
      </c>
      <c r="UH44" s="3">
        <f t="shared" si="8"/>
        <v>0</v>
      </c>
      <c r="UI44" s="3">
        <f t="shared" si="8"/>
        <v>12</v>
      </c>
      <c r="UJ44" s="3">
        <f t="shared" si="8"/>
        <v>0</v>
      </c>
      <c r="UK44" s="3">
        <f t="shared" si="8"/>
        <v>0</v>
      </c>
      <c r="UL44" s="3">
        <f t="shared" si="8"/>
        <v>12</v>
      </c>
      <c r="UM44" s="3">
        <f t="shared" si="8"/>
        <v>0</v>
      </c>
      <c r="UN44" s="3">
        <f t="shared" si="8"/>
        <v>0</v>
      </c>
      <c r="UO44" s="3">
        <f t="shared" si="8"/>
        <v>12</v>
      </c>
      <c r="UP44" s="3">
        <f t="shared" si="8"/>
        <v>0</v>
      </c>
      <c r="UQ44" s="3">
        <f t="shared" si="8"/>
        <v>0</v>
      </c>
      <c r="UR44" s="3">
        <f t="shared" si="8"/>
        <v>12</v>
      </c>
      <c r="US44" s="3">
        <f t="shared" si="8"/>
        <v>0</v>
      </c>
      <c r="UT44" s="3">
        <f t="shared" si="8"/>
        <v>0</v>
      </c>
      <c r="UU44" s="3">
        <f t="shared" si="8"/>
        <v>12</v>
      </c>
      <c r="UV44" s="3">
        <f t="shared" si="8"/>
        <v>0</v>
      </c>
      <c r="UW44" s="3">
        <f t="shared" si="8"/>
        <v>0</v>
      </c>
      <c r="UX44" s="3">
        <f t="shared" si="8"/>
        <v>12</v>
      </c>
      <c r="UY44" s="3">
        <f t="shared" si="8"/>
        <v>0</v>
      </c>
      <c r="UZ44" s="3">
        <f t="shared" si="8"/>
        <v>0</v>
      </c>
      <c r="VA44" s="3">
        <f t="shared" si="8"/>
        <v>12</v>
      </c>
      <c r="VB44" s="3">
        <f t="shared" si="8"/>
        <v>0</v>
      </c>
      <c r="VC44" s="3">
        <f t="shared" si="8"/>
        <v>0</v>
      </c>
      <c r="VD44" s="3">
        <f t="shared" si="8"/>
        <v>12</v>
      </c>
      <c r="VE44" s="3">
        <f t="shared" si="8"/>
        <v>0</v>
      </c>
      <c r="VF44" s="3">
        <f t="shared" si="8"/>
        <v>0</v>
      </c>
      <c r="VG44" s="3">
        <f t="shared" si="8"/>
        <v>12</v>
      </c>
      <c r="VH44" s="3">
        <f t="shared" ref="VH44:XS44" si="9">SUM(VH14:VH43)</f>
        <v>0</v>
      </c>
      <c r="VI44" s="3">
        <f t="shared" si="9"/>
        <v>0</v>
      </c>
      <c r="VJ44" s="3">
        <f t="shared" si="9"/>
        <v>12</v>
      </c>
      <c r="VK44" s="3">
        <f t="shared" si="9"/>
        <v>0</v>
      </c>
      <c r="VL44" s="3">
        <f t="shared" si="9"/>
        <v>0</v>
      </c>
      <c r="VM44" s="3">
        <f t="shared" si="9"/>
        <v>12</v>
      </c>
      <c r="VN44" s="3">
        <f t="shared" si="9"/>
        <v>0</v>
      </c>
      <c r="VO44" s="3">
        <f t="shared" si="9"/>
        <v>0</v>
      </c>
      <c r="VP44" s="3">
        <f t="shared" si="9"/>
        <v>12</v>
      </c>
      <c r="VQ44" s="3">
        <f t="shared" si="9"/>
        <v>0</v>
      </c>
      <c r="VR44" s="3">
        <f t="shared" si="9"/>
        <v>0</v>
      </c>
      <c r="VS44" s="3">
        <f t="shared" si="9"/>
        <v>12</v>
      </c>
      <c r="VT44" s="3">
        <f t="shared" si="9"/>
        <v>0</v>
      </c>
      <c r="VU44" s="3">
        <f t="shared" si="9"/>
        <v>0</v>
      </c>
      <c r="VV44" s="3">
        <f t="shared" si="9"/>
        <v>12</v>
      </c>
      <c r="VW44" s="3">
        <f t="shared" si="9"/>
        <v>0</v>
      </c>
      <c r="VX44" s="3">
        <f t="shared" si="9"/>
        <v>0</v>
      </c>
      <c r="VY44" s="3">
        <f t="shared" si="9"/>
        <v>12</v>
      </c>
      <c r="VZ44" s="3">
        <f t="shared" si="9"/>
        <v>0</v>
      </c>
      <c r="WA44" s="3">
        <f t="shared" si="9"/>
        <v>0</v>
      </c>
      <c r="WB44" s="3">
        <f t="shared" si="9"/>
        <v>12</v>
      </c>
      <c r="WC44" s="3">
        <f t="shared" si="9"/>
        <v>0</v>
      </c>
      <c r="WD44" s="3">
        <f t="shared" si="9"/>
        <v>0</v>
      </c>
      <c r="WE44" s="3">
        <f t="shared" si="9"/>
        <v>12</v>
      </c>
      <c r="WF44" s="3">
        <f t="shared" si="9"/>
        <v>0</v>
      </c>
      <c r="WG44" s="3">
        <f t="shared" si="9"/>
        <v>0</v>
      </c>
      <c r="WH44" s="3">
        <f t="shared" si="9"/>
        <v>12</v>
      </c>
      <c r="WI44" s="3">
        <f t="shared" si="9"/>
        <v>0</v>
      </c>
      <c r="WJ44" s="3">
        <f t="shared" si="9"/>
        <v>0</v>
      </c>
      <c r="WK44" s="3">
        <f t="shared" si="9"/>
        <v>12</v>
      </c>
      <c r="WL44" s="3">
        <f t="shared" si="9"/>
        <v>0</v>
      </c>
      <c r="WM44" s="3">
        <f t="shared" si="9"/>
        <v>0</v>
      </c>
      <c r="WN44" s="3">
        <f t="shared" si="9"/>
        <v>12</v>
      </c>
      <c r="WO44" s="3">
        <f t="shared" si="9"/>
        <v>0</v>
      </c>
      <c r="WP44" s="3">
        <f t="shared" si="9"/>
        <v>0</v>
      </c>
      <c r="WQ44" s="3">
        <f t="shared" si="9"/>
        <v>12</v>
      </c>
      <c r="WR44" s="3">
        <f t="shared" si="9"/>
        <v>0</v>
      </c>
      <c r="WS44" s="3">
        <f t="shared" si="9"/>
        <v>0</v>
      </c>
      <c r="WT44" s="3">
        <f t="shared" si="9"/>
        <v>12</v>
      </c>
      <c r="WU44" s="3">
        <f t="shared" si="9"/>
        <v>0</v>
      </c>
      <c r="WV44" s="3">
        <f t="shared" si="9"/>
        <v>0</v>
      </c>
      <c r="WW44" s="3">
        <f t="shared" si="9"/>
        <v>12</v>
      </c>
      <c r="WX44" s="3">
        <f t="shared" si="9"/>
        <v>0</v>
      </c>
      <c r="WY44" s="3">
        <f t="shared" si="9"/>
        <v>0</v>
      </c>
      <c r="WZ44" s="3">
        <f t="shared" si="9"/>
        <v>12</v>
      </c>
      <c r="XA44" s="3">
        <f t="shared" si="9"/>
        <v>0</v>
      </c>
      <c r="XB44" s="3">
        <f t="shared" si="9"/>
        <v>0</v>
      </c>
      <c r="XC44" s="3">
        <f t="shared" si="9"/>
        <v>12</v>
      </c>
      <c r="XD44" s="3">
        <f t="shared" si="9"/>
        <v>0</v>
      </c>
      <c r="XE44" s="3">
        <f t="shared" si="9"/>
        <v>0</v>
      </c>
      <c r="XF44" s="3">
        <f t="shared" si="9"/>
        <v>12</v>
      </c>
      <c r="XG44" s="3">
        <f t="shared" si="9"/>
        <v>0</v>
      </c>
      <c r="XH44" s="3">
        <f t="shared" si="9"/>
        <v>0</v>
      </c>
      <c r="XI44" s="3">
        <f t="shared" si="9"/>
        <v>12</v>
      </c>
      <c r="XJ44" s="3">
        <f t="shared" si="9"/>
        <v>0</v>
      </c>
      <c r="XK44" s="3">
        <f t="shared" si="9"/>
        <v>0</v>
      </c>
      <c r="XL44" s="3">
        <f t="shared" si="9"/>
        <v>12</v>
      </c>
      <c r="XM44" s="3">
        <f t="shared" si="9"/>
        <v>0</v>
      </c>
      <c r="XN44" s="3">
        <f t="shared" si="9"/>
        <v>0</v>
      </c>
      <c r="XO44" s="3">
        <f t="shared" si="9"/>
        <v>12</v>
      </c>
      <c r="XP44" s="3">
        <f t="shared" si="9"/>
        <v>0</v>
      </c>
      <c r="XQ44" s="3">
        <f t="shared" si="9"/>
        <v>0</v>
      </c>
      <c r="XR44" s="3">
        <f t="shared" si="9"/>
        <v>12</v>
      </c>
      <c r="XS44" s="3">
        <f t="shared" si="9"/>
        <v>0</v>
      </c>
      <c r="XT44" s="3">
        <f t="shared" ref="XT44:AAE44" si="10">SUM(XT14:XT43)</f>
        <v>0</v>
      </c>
      <c r="XU44" s="3">
        <f t="shared" si="10"/>
        <v>12</v>
      </c>
      <c r="XV44" s="3">
        <f t="shared" si="10"/>
        <v>0</v>
      </c>
      <c r="XW44" s="3">
        <f t="shared" si="10"/>
        <v>0</v>
      </c>
      <c r="XX44" s="3">
        <f t="shared" si="10"/>
        <v>12</v>
      </c>
      <c r="XY44" s="3">
        <f t="shared" si="10"/>
        <v>0</v>
      </c>
      <c r="XZ44" s="3">
        <f t="shared" si="10"/>
        <v>0</v>
      </c>
      <c r="YA44" s="3">
        <f t="shared" si="10"/>
        <v>12</v>
      </c>
      <c r="YB44" s="3">
        <f t="shared" si="10"/>
        <v>0</v>
      </c>
      <c r="YC44" s="3">
        <f t="shared" si="10"/>
        <v>0</v>
      </c>
      <c r="YD44" s="3">
        <f t="shared" si="10"/>
        <v>12</v>
      </c>
      <c r="YE44" s="3">
        <f t="shared" si="10"/>
        <v>0</v>
      </c>
      <c r="YF44" s="3">
        <f t="shared" si="10"/>
        <v>0</v>
      </c>
      <c r="YG44" s="3">
        <f t="shared" si="10"/>
        <v>12</v>
      </c>
      <c r="YH44" s="3">
        <f t="shared" si="10"/>
        <v>0</v>
      </c>
      <c r="YI44" s="3">
        <f t="shared" si="10"/>
        <v>0</v>
      </c>
      <c r="YJ44" s="3">
        <f t="shared" si="10"/>
        <v>12</v>
      </c>
      <c r="YK44" s="3">
        <f t="shared" si="10"/>
        <v>0</v>
      </c>
      <c r="YL44" s="3">
        <f t="shared" si="10"/>
        <v>0</v>
      </c>
      <c r="YM44" s="3">
        <f t="shared" si="10"/>
        <v>12</v>
      </c>
      <c r="YN44" s="3">
        <f t="shared" si="10"/>
        <v>0</v>
      </c>
      <c r="YO44" s="3">
        <f t="shared" si="10"/>
        <v>0</v>
      </c>
      <c r="YP44" s="3">
        <f t="shared" si="10"/>
        <v>12</v>
      </c>
      <c r="YQ44" s="3">
        <f t="shared" si="10"/>
        <v>0</v>
      </c>
      <c r="YR44" s="3">
        <f t="shared" si="10"/>
        <v>0</v>
      </c>
      <c r="YS44" s="3">
        <f t="shared" si="10"/>
        <v>12</v>
      </c>
      <c r="YT44" s="3">
        <f t="shared" si="10"/>
        <v>0</v>
      </c>
      <c r="YU44" s="3">
        <f t="shared" si="10"/>
        <v>0</v>
      </c>
      <c r="YV44" s="3">
        <f t="shared" si="10"/>
        <v>12</v>
      </c>
      <c r="YW44" s="3">
        <f t="shared" si="10"/>
        <v>0</v>
      </c>
      <c r="YX44" s="3">
        <f t="shared" si="10"/>
        <v>0</v>
      </c>
      <c r="YY44" s="3">
        <f t="shared" si="10"/>
        <v>12</v>
      </c>
      <c r="YZ44" s="3">
        <f t="shared" si="10"/>
        <v>0</v>
      </c>
      <c r="ZA44" s="3">
        <f t="shared" si="10"/>
        <v>0</v>
      </c>
      <c r="ZB44" s="3">
        <f t="shared" si="10"/>
        <v>12</v>
      </c>
      <c r="ZC44" s="3">
        <f t="shared" si="10"/>
        <v>0</v>
      </c>
      <c r="ZD44" s="3">
        <f t="shared" si="10"/>
        <v>0</v>
      </c>
      <c r="ZE44" s="3">
        <f t="shared" si="10"/>
        <v>12</v>
      </c>
      <c r="ZF44" s="3">
        <f t="shared" si="10"/>
        <v>0</v>
      </c>
      <c r="ZG44" s="3">
        <f t="shared" si="10"/>
        <v>0</v>
      </c>
      <c r="ZH44" s="3">
        <f t="shared" si="10"/>
        <v>12</v>
      </c>
      <c r="ZI44" s="3">
        <f t="shared" si="10"/>
        <v>0</v>
      </c>
      <c r="ZJ44" s="3">
        <f t="shared" si="10"/>
        <v>0</v>
      </c>
      <c r="ZK44" s="3">
        <f t="shared" si="10"/>
        <v>12</v>
      </c>
      <c r="ZL44" s="3">
        <f t="shared" si="10"/>
        <v>0</v>
      </c>
      <c r="ZM44" s="3">
        <f t="shared" si="10"/>
        <v>0</v>
      </c>
      <c r="ZN44" s="3">
        <f t="shared" si="10"/>
        <v>12</v>
      </c>
      <c r="ZO44" s="3">
        <f t="shared" si="10"/>
        <v>0</v>
      </c>
      <c r="ZP44" s="3">
        <f t="shared" si="10"/>
        <v>0</v>
      </c>
      <c r="ZQ44" s="3">
        <f t="shared" si="10"/>
        <v>12</v>
      </c>
      <c r="ZR44" s="3">
        <f t="shared" si="10"/>
        <v>0</v>
      </c>
      <c r="ZS44" s="3">
        <f t="shared" si="10"/>
        <v>0</v>
      </c>
      <c r="ZT44" s="3">
        <f t="shared" si="10"/>
        <v>12</v>
      </c>
      <c r="ZU44" s="3">
        <f t="shared" si="10"/>
        <v>0</v>
      </c>
      <c r="ZV44" s="3">
        <f t="shared" si="10"/>
        <v>0</v>
      </c>
      <c r="ZW44" s="3">
        <f t="shared" si="10"/>
        <v>12</v>
      </c>
      <c r="ZX44" s="3">
        <f t="shared" si="10"/>
        <v>0</v>
      </c>
      <c r="ZY44" s="3">
        <f t="shared" si="10"/>
        <v>0</v>
      </c>
      <c r="ZZ44" s="3">
        <f t="shared" si="10"/>
        <v>12</v>
      </c>
      <c r="AAA44" s="3">
        <f t="shared" si="10"/>
        <v>0</v>
      </c>
      <c r="AAB44" s="3">
        <f t="shared" si="10"/>
        <v>0</v>
      </c>
      <c r="AAC44" s="3">
        <f t="shared" si="10"/>
        <v>12</v>
      </c>
      <c r="AAD44" s="3">
        <f t="shared" si="10"/>
        <v>0</v>
      </c>
      <c r="AAE44" s="3">
        <f t="shared" si="10"/>
        <v>0</v>
      </c>
    </row>
    <row r="45" spans="1:707" ht="44.45" customHeight="1" x14ac:dyDescent="0.25">
      <c r="A45" s="104" t="s">
        <v>3244</v>
      </c>
      <c r="B45" s="105"/>
      <c r="C45" s="63">
        <f>C44/D71%</f>
        <v>16.666666666666668</v>
      </c>
      <c r="D45" s="63">
        <f>D44/D71%</f>
        <v>66.666666666666671</v>
      </c>
      <c r="E45" s="63">
        <f>E44/D71%</f>
        <v>16.666666666666668</v>
      </c>
      <c r="F45" s="63">
        <f>F44/D71%</f>
        <v>0</v>
      </c>
      <c r="G45" s="63">
        <f>G44/D71%</f>
        <v>83.333333333333343</v>
      </c>
      <c r="H45" s="63">
        <f>H44/D71%</f>
        <v>16.666666666666668</v>
      </c>
      <c r="I45" s="63">
        <f>I44/D71%</f>
        <v>16.666666666666668</v>
      </c>
      <c r="J45" s="63">
        <f>J44/D71%</f>
        <v>83.333333333333343</v>
      </c>
      <c r="K45" s="63">
        <f>K44/D71%</f>
        <v>0</v>
      </c>
      <c r="L45" s="63">
        <f>L44/D71%</f>
        <v>100</v>
      </c>
      <c r="M45" s="63">
        <f>M44/D71%</f>
        <v>0</v>
      </c>
      <c r="N45" s="63">
        <f>N44/D71%</f>
        <v>0</v>
      </c>
      <c r="O45" s="63">
        <f>O44/D71%</f>
        <v>66.666666666666671</v>
      </c>
      <c r="P45" s="63">
        <f>P44/D71%</f>
        <v>33.333333333333336</v>
      </c>
      <c r="Q45" s="63">
        <f>Q44/D71%</f>
        <v>0</v>
      </c>
      <c r="R45" s="63">
        <f>R44/D71%</f>
        <v>0</v>
      </c>
      <c r="S45" s="63">
        <f>S44/D71%</f>
        <v>100</v>
      </c>
      <c r="T45" s="63">
        <f>T44/D71%</f>
        <v>16.666666666666668</v>
      </c>
      <c r="U45" s="63">
        <f>U44/D71%</f>
        <v>0</v>
      </c>
      <c r="V45" s="63">
        <f>V44/D71%</f>
        <v>100</v>
      </c>
      <c r="W45" s="63">
        <f>W44/D71%</f>
        <v>0</v>
      </c>
      <c r="X45" s="63">
        <f>X44/D71%</f>
        <v>0</v>
      </c>
      <c r="Y45" s="63">
        <f>Y44/D71%</f>
        <v>100</v>
      </c>
      <c r="Z45" s="63">
        <f>Z44/D71%</f>
        <v>0</v>
      </c>
      <c r="AA45" s="63">
        <f>AA44/D71%</f>
        <v>66.666666666666671</v>
      </c>
      <c r="AB45" s="63">
        <f>AB44/D71%</f>
        <v>25</v>
      </c>
      <c r="AC45" s="63">
        <f>AC44/D71%</f>
        <v>16.666666666666668</v>
      </c>
      <c r="AD45" s="63">
        <f>AD44/D71%</f>
        <v>66.666666666666671</v>
      </c>
      <c r="AE45" s="63">
        <f>AE44/D71%</f>
        <v>16.666666666666668</v>
      </c>
      <c r="AF45" s="63">
        <f>AF44/D71%</f>
        <v>16.666666666666668</v>
      </c>
      <c r="AG45" s="63">
        <f>AG44/D71%</f>
        <v>16.666666666666668</v>
      </c>
      <c r="AH45" s="63">
        <f>AH44/D71%</f>
        <v>58.333333333333336</v>
      </c>
      <c r="AI45" s="63">
        <f>AI44/D71%</f>
        <v>25</v>
      </c>
      <c r="AJ45" s="63">
        <f>AJ44/D71%</f>
        <v>16.666666666666668</v>
      </c>
      <c r="AK45" s="63">
        <f>AK44/D71%</f>
        <v>58.333333333333336</v>
      </c>
      <c r="AL45" s="63">
        <f>AL44/D71%</f>
        <v>25</v>
      </c>
      <c r="AM45" s="63">
        <f>AM44/D71%</f>
        <v>16.666666666666668</v>
      </c>
      <c r="AN45" s="63">
        <f>AN44/D71%</f>
        <v>66.666666666666671</v>
      </c>
      <c r="AO45" s="63">
        <f>AO44/D71%</f>
        <v>16.666666666666668</v>
      </c>
      <c r="AP45" s="63">
        <f>AP44/D71%</f>
        <v>0</v>
      </c>
      <c r="AQ45" s="63">
        <f>AQ44/D71%</f>
        <v>83.333333333333343</v>
      </c>
      <c r="AR45" s="63">
        <f>AR44/D71%</f>
        <v>16.666666666666668</v>
      </c>
      <c r="AS45" s="63">
        <f>AS44/D71%</f>
        <v>91.666666666666671</v>
      </c>
      <c r="AT45" s="63">
        <f>AT44/D71%</f>
        <v>8.3333333333333339</v>
      </c>
      <c r="AU45" s="63">
        <f>AU44/D71%</f>
        <v>0</v>
      </c>
      <c r="AV45" s="63">
        <f>AV44/D71%</f>
        <v>75</v>
      </c>
      <c r="AW45" s="63">
        <f>AW44/D71%</f>
        <v>25</v>
      </c>
      <c r="AX45" s="63">
        <f>AX44/D71%</f>
        <v>0</v>
      </c>
      <c r="AY45" s="63">
        <f>AY44/D71%</f>
        <v>100</v>
      </c>
      <c r="AZ45" s="63">
        <f>AZ44/D71%</f>
        <v>0</v>
      </c>
      <c r="BA45" s="63">
        <f>BA44/D71%</f>
        <v>0</v>
      </c>
      <c r="BB45" s="63">
        <f>BB44/D71%</f>
        <v>91.666666666666671</v>
      </c>
      <c r="BC45" s="63">
        <f>BC44/D71%</f>
        <v>8.3333333333333339</v>
      </c>
      <c r="BD45" s="63">
        <f>BD44/D71%</f>
        <v>0</v>
      </c>
      <c r="BE45" s="63">
        <f>BE44/D71%</f>
        <v>58.333333333333336</v>
      </c>
      <c r="BF45" s="63">
        <f>BF44/D71%</f>
        <v>41.666666666666671</v>
      </c>
      <c r="BG45" s="63">
        <f>BG44/D71%</f>
        <v>0</v>
      </c>
      <c r="BH45" s="63">
        <f>BH44/D71%</f>
        <v>0</v>
      </c>
      <c r="BI45" s="63">
        <f>BI44/D71%</f>
        <v>91.666666666666671</v>
      </c>
      <c r="BJ45" s="63">
        <f>BJ44/D71%</f>
        <v>8.3333333333333339</v>
      </c>
      <c r="BK45" s="63">
        <f>BK44/D71%</f>
        <v>0</v>
      </c>
      <c r="BL45" s="63">
        <f>BL44/D71%</f>
        <v>75</v>
      </c>
      <c r="BM45" s="63">
        <f>BM44/D71%</f>
        <v>25</v>
      </c>
      <c r="BN45" s="63">
        <f>BN44/D71%</f>
        <v>0</v>
      </c>
      <c r="BO45" s="63">
        <f>BO44/D71%</f>
        <v>91.666666666666671</v>
      </c>
      <c r="BP45" s="63">
        <f>BP44/D71%</f>
        <v>8.3333333333333339</v>
      </c>
      <c r="BQ45" s="63">
        <f>BQ44/D71%</f>
        <v>100</v>
      </c>
      <c r="BR45" s="63">
        <f>BR44/D71%</f>
        <v>0</v>
      </c>
      <c r="BS45" s="63">
        <f>BS44/D71%</f>
        <v>0</v>
      </c>
      <c r="BT45" s="63">
        <f>BT44/D71%</f>
        <v>0</v>
      </c>
      <c r="BU45" s="63">
        <f>BU44/D71%</f>
        <v>100</v>
      </c>
      <c r="BV45" s="63">
        <f>BV44/D71%</f>
        <v>0</v>
      </c>
      <c r="BW45" s="63">
        <f>BW44/D71%</f>
        <v>100</v>
      </c>
      <c r="BX45" s="63">
        <f>BX44/D71%</f>
        <v>0</v>
      </c>
      <c r="BY45" s="63">
        <f>BY44/D71%</f>
        <v>0</v>
      </c>
      <c r="BZ45" s="63">
        <f>BZ44/D71%</f>
        <v>100</v>
      </c>
      <c r="CA45" s="63">
        <f>CA44/D71%</f>
        <v>0</v>
      </c>
      <c r="CB45" s="63">
        <f>CB44/D71%</f>
        <v>0</v>
      </c>
      <c r="CC45" s="63">
        <f>CC44/D71%</f>
        <v>100</v>
      </c>
      <c r="CD45" s="63">
        <f>CD44/D71%</f>
        <v>0</v>
      </c>
      <c r="CE45" s="63">
        <f>CE44/D71%</f>
        <v>0</v>
      </c>
      <c r="CF45" s="63">
        <f>CF44/D71%</f>
        <v>100</v>
      </c>
      <c r="CG45" s="63">
        <f>CG44/D71%</f>
        <v>0</v>
      </c>
      <c r="CH45" s="63">
        <f>CH44/D71%</f>
        <v>0</v>
      </c>
      <c r="CI45" s="63">
        <f>CI44/D71%</f>
        <v>100</v>
      </c>
      <c r="CJ45" s="63">
        <f>CJ44/D71%</f>
        <v>0</v>
      </c>
      <c r="CK45" s="63">
        <f>CK44/D71%</f>
        <v>0</v>
      </c>
      <c r="CL45" s="63">
        <f>CL44/D71%</f>
        <v>100</v>
      </c>
      <c r="CM45" s="63">
        <f>CM44/D71%</f>
        <v>0</v>
      </c>
      <c r="CN45" s="63">
        <f>CN44/D71%</f>
        <v>0</v>
      </c>
      <c r="CO45" s="63">
        <f>CO44/D71%</f>
        <v>16.666666666666668</v>
      </c>
      <c r="CP45" s="63">
        <f>CP44/D71%</f>
        <v>58.333333333333336</v>
      </c>
      <c r="CQ45" s="63">
        <f>CQ44/D71%</f>
        <v>25</v>
      </c>
      <c r="CR45" s="63">
        <f>CR44/D71%</f>
        <v>16.666666666666668</v>
      </c>
      <c r="CS45" s="63">
        <f>CS44/D71%</f>
        <v>58.333333333333336</v>
      </c>
      <c r="CT45" s="63"/>
      <c r="CU45" s="63">
        <v>58</v>
      </c>
      <c r="CV45" s="63">
        <v>42</v>
      </c>
      <c r="CW45" s="63"/>
      <c r="CX45" s="63">
        <v>67</v>
      </c>
      <c r="CY45" s="63">
        <v>33</v>
      </c>
      <c r="CZ45" s="63"/>
      <c r="DA45" s="63">
        <v>58</v>
      </c>
      <c r="DB45" s="63">
        <v>42</v>
      </c>
      <c r="DC45" s="63"/>
      <c r="DD45" s="63">
        <v>58</v>
      </c>
      <c r="DE45" s="63">
        <v>42</v>
      </c>
      <c r="DF45" s="63"/>
      <c r="DG45" s="63">
        <v>58</v>
      </c>
      <c r="DH45" s="63">
        <v>42</v>
      </c>
      <c r="DI45" s="63"/>
      <c r="DJ45" s="63"/>
      <c r="DK45" s="63"/>
      <c r="DL45" s="63"/>
      <c r="DM45" s="63">
        <v>67</v>
      </c>
      <c r="DN45" s="63">
        <v>33</v>
      </c>
      <c r="DO45" s="63"/>
      <c r="DP45" s="63"/>
      <c r="DQ45" s="63"/>
      <c r="DR45" s="63"/>
      <c r="DS45" s="63"/>
      <c r="DT45" s="63"/>
      <c r="DU45" s="63"/>
      <c r="DV45" s="63"/>
      <c r="DW45" s="63"/>
      <c r="DX45" s="63"/>
      <c r="DY45" s="63"/>
      <c r="DZ45" s="63"/>
      <c r="EA45" s="63"/>
      <c r="EB45" s="63"/>
      <c r="EC45" s="63"/>
      <c r="ED45" s="63"/>
      <c r="EE45" s="63"/>
      <c r="EF45" s="63"/>
      <c r="EG45" s="63"/>
      <c r="EH45" s="63"/>
      <c r="EI45" s="63"/>
      <c r="EJ45" s="63"/>
      <c r="EK45" s="63"/>
      <c r="EL45" s="63"/>
      <c r="EM45" s="63"/>
      <c r="EN45" s="63"/>
      <c r="EO45" s="63"/>
      <c r="EP45" s="63"/>
      <c r="EQ45" s="63"/>
      <c r="ER45" s="63"/>
      <c r="ES45" s="63"/>
      <c r="ET45" s="63">
        <f>ET44/D71%</f>
        <v>75</v>
      </c>
      <c r="EU45" s="63">
        <f>EU44/D71%</f>
        <v>25</v>
      </c>
      <c r="EV45" s="63">
        <f>EV44/D71%</f>
        <v>0</v>
      </c>
      <c r="EW45" s="63">
        <f>EW44/D71%</f>
        <v>100</v>
      </c>
      <c r="EX45" s="63">
        <f>EX44/D71%</f>
        <v>0</v>
      </c>
      <c r="EY45" s="63">
        <f>EY44/D71%</f>
        <v>0</v>
      </c>
      <c r="EZ45" s="63">
        <f>EZ44/D71%</f>
        <v>83.333333333333343</v>
      </c>
      <c r="FA45" s="63">
        <f>FA44/D71%</f>
        <v>16.666666666666668</v>
      </c>
      <c r="FB45" s="63">
        <f>FB44/D71%</f>
        <v>0</v>
      </c>
      <c r="FC45" s="63">
        <f>FC44/D71%</f>
        <v>83.333333333333343</v>
      </c>
      <c r="FD45" s="63">
        <f>FD44/D71%</f>
        <v>16.666666666666668</v>
      </c>
      <c r="FE45" s="63">
        <f>FE44/D71%</f>
        <v>0</v>
      </c>
      <c r="FF45" s="63">
        <f>FF44/D71%</f>
        <v>100</v>
      </c>
      <c r="FG45" s="63">
        <f>FG44/D71%</f>
        <v>0</v>
      </c>
      <c r="FH45" s="63">
        <f>FH44/D71%</f>
        <v>0</v>
      </c>
      <c r="FI45" s="63">
        <f>FI44/D71%</f>
        <v>83.333333333333343</v>
      </c>
      <c r="FJ45" s="63">
        <f>FJ44/D71%</f>
        <v>16.666666666666668</v>
      </c>
      <c r="FK45" s="63">
        <f>FK44/D71%</f>
        <v>0</v>
      </c>
      <c r="FL45" s="63">
        <f>FL44/D71%</f>
        <v>91.666666666666671</v>
      </c>
      <c r="FM45" s="63">
        <f>FM44/D71%</f>
        <v>8.3333333333333339</v>
      </c>
      <c r="FN45" s="63">
        <f>FN44/D71%</f>
        <v>0</v>
      </c>
      <c r="FO45" s="63">
        <f>FO44/D71%</f>
        <v>91.666666666666671</v>
      </c>
      <c r="FP45" s="63">
        <f>FP44/D71%</f>
        <v>8.3333333333333339</v>
      </c>
      <c r="FQ45" s="63">
        <f>FQ44/D71%</f>
        <v>0</v>
      </c>
      <c r="FR45" s="63">
        <f>FR44/D71%</f>
        <v>91.666666666666671</v>
      </c>
      <c r="FS45" s="63">
        <f>FS44/D71%</f>
        <v>0</v>
      </c>
      <c r="FT45" s="63">
        <f>FT44/D71%</f>
        <v>0</v>
      </c>
      <c r="FU45" s="63">
        <f>FU44/D71%</f>
        <v>50</v>
      </c>
      <c r="FV45" s="63">
        <f>FV44/D71%</f>
        <v>50</v>
      </c>
      <c r="FW45" s="63">
        <f>FW44/D71%</f>
        <v>0</v>
      </c>
      <c r="FX45" s="63">
        <f>FX44/D71%</f>
        <v>75</v>
      </c>
      <c r="FY45" s="63">
        <f>FY44/D71%</f>
        <v>25</v>
      </c>
      <c r="FZ45" s="63">
        <f>FZ44/D71%</f>
        <v>0</v>
      </c>
      <c r="GA45" s="63">
        <f>GA44/D71%</f>
        <v>58.333333333333336</v>
      </c>
      <c r="GB45" s="63">
        <f>GB44/D71%</f>
        <v>41.666666666666671</v>
      </c>
      <c r="GC45" s="63">
        <f>GC44/D71%</f>
        <v>0</v>
      </c>
      <c r="GD45" s="63">
        <f>GD44/D71%</f>
        <v>58.333333333333336</v>
      </c>
      <c r="GE45" s="63">
        <f>GE44/D71%</f>
        <v>25</v>
      </c>
      <c r="GF45" s="63">
        <f>GF44/D71%</f>
        <v>16.666666666666668</v>
      </c>
      <c r="GG45" s="63">
        <f>GG44/D71%</f>
        <v>58.333333333333336</v>
      </c>
      <c r="GH45" s="63">
        <f>GH44/D71%</f>
        <v>25</v>
      </c>
      <c r="GI45" s="63">
        <f>GI44/D71%</f>
        <v>16.666666666666668</v>
      </c>
      <c r="GJ45" s="63">
        <f>GJ44/D71%</f>
        <v>58.333333333333336</v>
      </c>
      <c r="GK45" s="63">
        <f>GK44/D71%</f>
        <v>41.666666666666671</v>
      </c>
      <c r="GL45" s="63">
        <f>GL44/D71%</f>
        <v>0</v>
      </c>
      <c r="GM45" s="63">
        <f>GM44/D71%</f>
        <v>58.333333333333336</v>
      </c>
      <c r="GN45" s="63">
        <f>GN44/D71%</f>
        <v>41.666666666666671</v>
      </c>
      <c r="GO45" s="63">
        <f>GO44/D71%</f>
        <v>0</v>
      </c>
      <c r="GP45" s="63">
        <f>GP44/D71%</f>
        <v>66.666666666666671</v>
      </c>
      <c r="GQ45" s="63">
        <f>GQ44/D71%</f>
        <v>33.333333333333336</v>
      </c>
      <c r="GR45" s="63">
        <f>GR44/D71%</f>
        <v>0</v>
      </c>
      <c r="GS45" s="63">
        <f>GS44/D71%</f>
        <v>66.666666666666671</v>
      </c>
      <c r="GT45" s="63">
        <f>GT44/D71%</f>
        <v>33.333333333333336</v>
      </c>
      <c r="GU45" s="63">
        <f>GU44/D71%</f>
        <v>0</v>
      </c>
      <c r="GV45" s="63">
        <f>GV44/D71%</f>
        <v>100</v>
      </c>
      <c r="GW45" s="63">
        <f>GW44/D71%</f>
        <v>0</v>
      </c>
      <c r="GX45" s="63">
        <f>GX44/D71%</f>
        <v>0</v>
      </c>
      <c r="GY45" s="63">
        <f>GY44/D71%</f>
        <v>75</v>
      </c>
      <c r="GZ45" s="63">
        <f>GZ44/D71%</f>
        <v>25</v>
      </c>
      <c r="HA45" s="63">
        <f>HA44/D71%</f>
        <v>0</v>
      </c>
      <c r="HB45" s="63">
        <f>HB44/D71%</f>
        <v>66.666666666666671</v>
      </c>
      <c r="HC45" s="63">
        <f>HC44/D71%</f>
        <v>33.333333333333336</v>
      </c>
      <c r="HD45" s="63">
        <f>HD44/D71%</f>
        <v>0</v>
      </c>
      <c r="HE45" s="63">
        <f>HE44/D71%</f>
        <v>100</v>
      </c>
      <c r="HF45" s="63">
        <f>HF44/D71%</f>
        <v>0</v>
      </c>
      <c r="HG45" s="63">
        <f>HG44/D71%</f>
        <v>0</v>
      </c>
      <c r="HH45" s="63">
        <f>HH44/D71%</f>
        <v>75</v>
      </c>
      <c r="HI45" s="63">
        <f>HI44/D71%</f>
        <v>25</v>
      </c>
      <c r="HJ45" s="63">
        <f>HJ44/D71%</f>
        <v>0</v>
      </c>
      <c r="HK45" s="63">
        <f>HK44/D71%</f>
        <v>100</v>
      </c>
      <c r="HL45" s="63">
        <f>HL44/D71%</f>
        <v>0</v>
      </c>
      <c r="HM45" s="63">
        <f>HM44/D71%</f>
        <v>0</v>
      </c>
      <c r="HN45" s="63">
        <f>HN44/D71%</f>
        <v>91.666666666666671</v>
      </c>
      <c r="HO45" s="63">
        <f>HO44/D71%</f>
        <v>8.3333333333333339</v>
      </c>
      <c r="HP45" s="63">
        <f>HP44/D71%</f>
        <v>0</v>
      </c>
      <c r="HQ45" s="63">
        <f>HQ44/D71%</f>
        <v>91.666666666666671</v>
      </c>
      <c r="HR45" s="63">
        <f>HR44/D71%</f>
        <v>8.3333333333333339</v>
      </c>
      <c r="HS45" s="63">
        <f>HS44/D71%</f>
        <v>0</v>
      </c>
      <c r="HT45" s="63">
        <f>HT44/D71%</f>
        <v>66.666666666666671</v>
      </c>
      <c r="HU45" s="63">
        <f>HU44/D71%</f>
        <v>33.333333333333336</v>
      </c>
      <c r="HV45" s="63">
        <f>HV44/D71%</f>
        <v>0</v>
      </c>
      <c r="HW45" s="63">
        <f>HW44/D71%</f>
        <v>66.666666666666671</v>
      </c>
      <c r="HX45" s="63">
        <f>HX44/D71%</f>
        <v>33.333333333333336</v>
      </c>
      <c r="HY45" s="63">
        <f>HY44/D71%</f>
        <v>0</v>
      </c>
      <c r="HZ45" s="63">
        <f>HZ44/D71%</f>
        <v>66.666666666666671</v>
      </c>
      <c r="IA45" s="63">
        <f>IA44/D71%</f>
        <v>33.333333333333336</v>
      </c>
      <c r="IB45" s="63">
        <f>IB44/D71%</f>
        <v>0</v>
      </c>
      <c r="IC45" s="63">
        <f>IC44/D71%</f>
        <v>75</v>
      </c>
      <c r="ID45" s="63">
        <f>ID44/D71%</f>
        <v>25</v>
      </c>
      <c r="IE45" s="63">
        <f>IE44/D71%</f>
        <v>0</v>
      </c>
      <c r="IF45" s="63">
        <f>IF44/D71%</f>
        <v>100</v>
      </c>
      <c r="IG45" s="63">
        <f>IG44/D71%</f>
        <v>0</v>
      </c>
      <c r="IH45" s="63">
        <f>IH44/D71%</f>
        <v>0</v>
      </c>
      <c r="II45" s="63">
        <f>II44/D71%</f>
        <v>66.666666666666671</v>
      </c>
      <c r="IJ45" s="63">
        <f>IJ44/D71%</f>
        <v>33.333333333333336</v>
      </c>
      <c r="IK45" s="63">
        <f>IK44/D71%</f>
        <v>0</v>
      </c>
      <c r="IL45" s="63">
        <f>IL44/D71%</f>
        <v>100</v>
      </c>
      <c r="IM45" s="63">
        <f>IM44/D71%</f>
        <v>0</v>
      </c>
      <c r="IN45" s="63">
        <f>IN44/D71%</f>
        <v>0</v>
      </c>
      <c r="IO45" s="63">
        <f>IO44/D71%</f>
        <v>100</v>
      </c>
      <c r="IP45" s="63">
        <f>IP44/D71%</f>
        <v>0</v>
      </c>
      <c r="IQ45" s="63">
        <f>IQ44/D71%</f>
        <v>0</v>
      </c>
      <c r="IR45" s="63">
        <f>IR44/D71%</f>
        <v>66.666666666666671</v>
      </c>
      <c r="IS45" s="63">
        <f>IS44/D71%</f>
        <v>33.333333333333336</v>
      </c>
      <c r="IT45" s="63">
        <f>IT44/D71%</f>
        <v>0</v>
      </c>
      <c r="IU45" s="63">
        <f>IU44/D71%</f>
        <v>66.666666666666671</v>
      </c>
      <c r="IV45" s="63">
        <f>IV44/D71%</f>
        <v>33.333333333333336</v>
      </c>
      <c r="IW45" s="63">
        <f>IW44/D71%</f>
        <v>0</v>
      </c>
      <c r="IX45" s="63">
        <f>IX44/D71%</f>
        <v>66.666666666666671</v>
      </c>
      <c r="IY45" s="63">
        <f>IY44/D71%</f>
        <v>33.333333333333336</v>
      </c>
      <c r="IZ45" s="63">
        <f>IZ44/D71%</f>
        <v>0</v>
      </c>
      <c r="JA45" s="63">
        <f>JA44/D71%</f>
        <v>66.666666666666671</v>
      </c>
      <c r="JB45" s="63">
        <f>JB44/D71%</f>
        <v>25</v>
      </c>
      <c r="JC45" s="63">
        <f>JC44/D71%</f>
        <v>0</v>
      </c>
      <c r="JD45" s="63">
        <f>JD44/D71%</f>
        <v>66.666666666666671</v>
      </c>
      <c r="JE45" s="63">
        <f>JE44/D71%</f>
        <v>33.333333333333336</v>
      </c>
      <c r="JF45" s="63">
        <f>JF44/D71%</f>
        <v>0</v>
      </c>
      <c r="JG45" s="63">
        <f>JG44/D71%</f>
        <v>75</v>
      </c>
      <c r="JH45" s="63">
        <f>JH44/D71%</f>
        <v>25</v>
      </c>
      <c r="JI45" s="63">
        <f>JI44/D71%</f>
        <v>0</v>
      </c>
      <c r="JJ45" s="63">
        <f>JJ44/D71%</f>
        <v>91.666666666666671</v>
      </c>
      <c r="JK45" s="63">
        <f>JK44/D71%</f>
        <v>8.3333333333333339</v>
      </c>
      <c r="JL45" s="63">
        <f>JL44/D71%</f>
        <v>0</v>
      </c>
      <c r="JM45" s="63">
        <f>JM44/D71%</f>
        <v>75</v>
      </c>
      <c r="JN45" s="63">
        <f>JN44/D71%</f>
        <v>25</v>
      </c>
      <c r="JO45" s="63">
        <f>JO44/D71%</f>
        <v>0</v>
      </c>
      <c r="JP45" s="63">
        <f>JP44/D71%</f>
        <v>66.666666666666671</v>
      </c>
      <c r="JQ45" s="63">
        <f>JQ44/D71%</f>
        <v>33.333333333333336</v>
      </c>
      <c r="JR45" s="63">
        <f>JR44/D71%</f>
        <v>0</v>
      </c>
      <c r="JS45" s="63">
        <f>JS44/D71%</f>
        <v>66.666666666666671</v>
      </c>
      <c r="JT45" s="63">
        <f>JT44/D71%</f>
        <v>33.333333333333336</v>
      </c>
      <c r="JU45" s="63">
        <f>JU44/D71%</f>
        <v>0</v>
      </c>
      <c r="JV45" s="63">
        <f>JV44/D71%</f>
        <v>66.666666666666671</v>
      </c>
      <c r="JW45" s="63">
        <f>JW44/D71%</f>
        <v>33.333333333333336</v>
      </c>
      <c r="JX45" s="63">
        <f>JX44/D71%</f>
        <v>0</v>
      </c>
      <c r="JY45" s="63">
        <f>JY44/D71%</f>
        <v>75</v>
      </c>
      <c r="JZ45" s="63">
        <f>JZ44/D71%</f>
        <v>25</v>
      </c>
      <c r="KA45" s="63">
        <f>KA44/D71%</f>
        <v>0</v>
      </c>
      <c r="KB45" s="63">
        <f>KB44/D71%</f>
        <v>66.666666666666671</v>
      </c>
      <c r="KC45" s="63">
        <f>KC44/D71%</f>
        <v>33.333333333333336</v>
      </c>
      <c r="KD45" s="63">
        <f>KD44/D71%</f>
        <v>0</v>
      </c>
      <c r="KE45" s="63">
        <f>KE44/D71%</f>
        <v>83.333333333333343</v>
      </c>
      <c r="KF45" s="63">
        <f>KF44/D71%</f>
        <v>16.666666666666668</v>
      </c>
      <c r="KG45" s="63">
        <f>KG44/D71%</f>
        <v>0</v>
      </c>
      <c r="KH45" s="63">
        <f>KH44/D71%</f>
        <v>75</v>
      </c>
      <c r="KI45" s="63">
        <f>KI44/D71%</f>
        <v>25</v>
      </c>
      <c r="KJ45" s="63">
        <f>KJ44/D71%</f>
        <v>0</v>
      </c>
      <c r="KK45" s="63">
        <f>KK44/D71%</f>
        <v>83.333333333333343</v>
      </c>
      <c r="KL45" s="63">
        <f>KL44/D71%</f>
        <v>16.666666666666668</v>
      </c>
      <c r="KM45" s="63">
        <f>KM44/D71%</f>
        <v>0</v>
      </c>
      <c r="KN45" s="63">
        <f>KN44/D71%</f>
        <v>66.666666666666671</v>
      </c>
      <c r="KO45" s="63">
        <f>KO44/D71%</f>
        <v>33.333333333333336</v>
      </c>
      <c r="KP45" s="63">
        <f>KP44/D71%</f>
        <v>0</v>
      </c>
      <c r="KQ45" s="63">
        <f>KQ44/D71%</f>
        <v>66.666666666666671</v>
      </c>
      <c r="KR45" s="63">
        <f>KR44/D71%</f>
        <v>33.333333333333336</v>
      </c>
      <c r="KS45" s="63">
        <f>KS44/D71%</f>
        <v>0</v>
      </c>
      <c r="KT45" s="63">
        <f>KT44/D71%</f>
        <v>91.666666666666671</v>
      </c>
      <c r="KU45" s="63">
        <f>KU44/D71%</f>
        <v>8.3333333333333339</v>
      </c>
      <c r="KV45" s="63">
        <f>KV44/D71%</f>
        <v>0</v>
      </c>
      <c r="KW45" s="63">
        <f>KW44/D71%</f>
        <v>41.666666666666671</v>
      </c>
      <c r="KX45" s="63">
        <f>KX44/D71%</f>
        <v>41.666666666666671</v>
      </c>
      <c r="KY45" s="63">
        <f>KY44/D71%</f>
        <v>16.666666666666668</v>
      </c>
      <c r="KZ45" s="63">
        <f>KZ44/D71%</f>
        <v>41.666666666666671</v>
      </c>
      <c r="LA45" s="63">
        <f>LA44/D71%</f>
        <v>41.666666666666671</v>
      </c>
      <c r="LB45" s="63">
        <f>LB44/D71%</f>
        <v>16.666666666666668</v>
      </c>
      <c r="LC45" s="63">
        <f>LC44/D71%</f>
        <v>100</v>
      </c>
      <c r="LD45" s="63">
        <f>LD44/D71%</f>
        <v>0</v>
      </c>
      <c r="LE45" s="63">
        <f>LE44/D71%</f>
        <v>0</v>
      </c>
      <c r="LF45" s="63">
        <f>LF44/D71%</f>
        <v>75</v>
      </c>
      <c r="LG45" s="63">
        <f>LG44/D71%</f>
        <v>25</v>
      </c>
      <c r="LH45" s="63">
        <f>LH44/D71%</f>
        <v>0</v>
      </c>
      <c r="LI45" s="63">
        <f>LI44/D71%</f>
        <v>58.333333333333336</v>
      </c>
      <c r="LJ45" s="63">
        <f>LJ44/D71%</f>
        <v>33.333333333333336</v>
      </c>
      <c r="LK45" s="63">
        <f>LK44/D71%</f>
        <v>8.3333333333333339</v>
      </c>
      <c r="LL45" s="63">
        <f>LL44/D71%</f>
        <v>75</v>
      </c>
      <c r="LM45" s="63">
        <f>LM44/D71%</f>
        <v>25</v>
      </c>
      <c r="LN45" s="63">
        <f>LN44/D71%</f>
        <v>0</v>
      </c>
      <c r="LO45" s="63">
        <f>LO44/D71%</f>
        <v>75</v>
      </c>
      <c r="LP45" s="63">
        <f>LP44/D71%</f>
        <v>25</v>
      </c>
      <c r="LQ45" s="63">
        <f>LQ44/D71%</f>
        <v>0</v>
      </c>
      <c r="LR45" s="63">
        <f>LR44/D71%</f>
        <v>66.666666666666671</v>
      </c>
      <c r="LS45" s="63">
        <f>LS44/D71%</f>
        <v>33.333333333333336</v>
      </c>
      <c r="LT45" s="63">
        <f>LT44/D71%</f>
        <v>0</v>
      </c>
      <c r="LU45" s="63">
        <f>LU44/D71%</f>
        <v>75</v>
      </c>
      <c r="LV45" s="63">
        <f>LV44/D71%</f>
        <v>25</v>
      </c>
      <c r="LW45" s="63">
        <f>LW44/D71%</f>
        <v>0</v>
      </c>
      <c r="LX45" s="63">
        <f>LX44/D71%</f>
        <v>75</v>
      </c>
      <c r="LY45" s="63">
        <f>LY44/D71%</f>
        <v>25</v>
      </c>
      <c r="LZ45" s="63">
        <f>LZ44/D71%</f>
        <v>0</v>
      </c>
      <c r="MA45" s="63">
        <f>MA44/D71%</f>
        <v>75</v>
      </c>
      <c r="MB45" s="63">
        <f>MB44/D71%</f>
        <v>25</v>
      </c>
      <c r="MC45" s="63">
        <f>MC44/D71%</f>
        <v>0</v>
      </c>
      <c r="MD45" s="63">
        <f>MD44/D71%</f>
        <v>75</v>
      </c>
      <c r="ME45" s="63">
        <f>ME44/D71%</f>
        <v>25</v>
      </c>
      <c r="MF45" s="63">
        <f>MF44/D71%</f>
        <v>0</v>
      </c>
      <c r="MG45" s="63">
        <f>MG44/D71%</f>
        <v>75</v>
      </c>
      <c r="MH45" s="63">
        <f>MH44/D71%</f>
        <v>25</v>
      </c>
      <c r="MI45" s="63">
        <f>MI44/D71%</f>
        <v>0</v>
      </c>
      <c r="MJ45" s="63">
        <f>MJ44/D71%</f>
        <v>100</v>
      </c>
      <c r="MK45" s="63">
        <f>MK44/D71%</f>
        <v>0</v>
      </c>
      <c r="ML45" s="63">
        <f>ML44/D71%</f>
        <v>0</v>
      </c>
      <c r="MM45" s="63">
        <f>MM44/D71%</f>
        <v>75</v>
      </c>
      <c r="MN45" s="63">
        <f>MN44/D71%</f>
        <v>25</v>
      </c>
      <c r="MO45" s="63">
        <f>MO44/D71%</f>
        <v>0</v>
      </c>
      <c r="MP45" s="63">
        <f>MP44/D71%</f>
        <v>83.333333333333343</v>
      </c>
      <c r="MQ45" s="63">
        <f>MQ44/D71%</f>
        <v>16.666666666666668</v>
      </c>
      <c r="MR45" s="63">
        <f>MR44/D71%</f>
        <v>0</v>
      </c>
      <c r="MS45" s="63">
        <f>MS44/D71%</f>
        <v>83.333333333333343</v>
      </c>
      <c r="MT45" s="63">
        <f>MT44/D71%</f>
        <v>16.666666666666668</v>
      </c>
      <c r="MU45" s="63">
        <f>MU44/D71%</f>
        <v>0</v>
      </c>
      <c r="MV45" s="63">
        <f>MV44/D71%</f>
        <v>100</v>
      </c>
      <c r="MW45" s="63">
        <f>MW44/D71%</f>
        <v>0</v>
      </c>
      <c r="MX45" s="63">
        <f>MX44/D71%</f>
        <v>0</v>
      </c>
      <c r="MY45" s="63">
        <f>MY44/D71%</f>
        <v>100</v>
      </c>
      <c r="MZ45" s="63">
        <f>MZ44/D71%</f>
        <v>0</v>
      </c>
      <c r="NA45" s="63">
        <f>NA44/D71%</f>
        <v>0</v>
      </c>
      <c r="NB45" s="63">
        <f>NB44/D71%</f>
        <v>100</v>
      </c>
      <c r="NC45" s="63">
        <f>NC44/D71%</f>
        <v>0</v>
      </c>
      <c r="ND45" s="63">
        <f>ND44/D71%</f>
        <v>0</v>
      </c>
      <c r="NE45" s="63">
        <f>NE44/D71%</f>
        <v>100</v>
      </c>
      <c r="NF45" s="63">
        <f>NF44/D71%</f>
        <v>0</v>
      </c>
      <c r="NG45" s="63">
        <f>NG44/D71%</f>
        <v>0</v>
      </c>
      <c r="NH45" s="63">
        <f>NH44/D71%</f>
        <v>100</v>
      </c>
      <c r="NI45" s="63">
        <f>NI44/D71%</f>
        <v>0</v>
      </c>
      <c r="NJ45" s="63">
        <f>NJ44/D71%</f>
        <v>0</v>
      </c>
      <c r="NK45" s="63">
        <f>NK44/D71%</f>
        <v>100</v>
      </c>
      <c r="NL45" s="63">
        <f>NL44/D71%</f>
        <v>0</v>
      </c>
      <c r="NM45" s="63">
        <f>NM44/D71%</f>
        <v>0</v>
      </c>
      <c r="NN45" s="63">
        <f>NN44/D71%</f>
        <v>100</v>
      </c>
      <c r="NO45" s="63">
        <f>NO44/D71%</f>
        <v>0</v>
      </c>
      <c r="NP45" s="63">
        <f>NP44/D71%</f>
        <v>0</v>
      </c>
      <c r="NQ45" s="63">
        <f>NQ44/D71%</f>
        <v>100</v>
      </c>
      <c r="NR45" s="63">
        <f>NR44/D71%</f>
        <v>0</v>
      </c>
      <c r="NS45" s="63">
        <f>NS44/D71%</f>
        <v>0</v>
      </c>
      <c r="NT45" s="63">
        <f>NT44/D71%</f>
        <v>100</v>
      </c>
      <c r="NU45" s="63">
        <f>NU44/D71%</f>
        <v>0</v>
      </c>
      <c r="NV45" s="63">
        <f>NV44/D71%</f>
        <v>0</v>
      </c>
      <c r="NW45" s="63">
        <f>NW44/D71%</f>
        <v>100</v>
      </c>
      <c r="NX45" s="63">
        <f>NX44/D71%</f>
        <v>0</v>
      </c>
      <c r="NY45" s="63">
        <f>NY44/D71%</f>
        <v>0</v>
      </c>
      <c r="NZ45" s="63">
        <f>NZ44/D71%</f>
        <v>100</v>
      </c>
      <c r="OA45" s="63">
        <f>OA44/D71%</f>
        <v>0</v>
      </c>
      <c r="OB45" s="63">
        <f>OB44/D71%</f>
        <v>0</v>
      </c>
      <c r="OC45" s="63">
        <f>OC44/D71%</f>
        <v>100</v>
      </c>
      <c r="OD45" s="63">
        <f>OD44/D71%</f>
        <v>0</v>
      </c>
      <c r="OE45" s="63">
        <f>OE44/D71%</f>
        <v>0</v>
      </c>
      <c r="OF45" s="63">
        <f>OF44/D71%</f>
        <v>100</v>
      </c>
      <c r="OG45" s="63">
        <f>OG44/D71%</f>
        <v>0</v>
      </c>
      <c r="OH45" s="63">
        <f>OH44/D71%</f>
        <v>0</v>
      </c>
      <c r="OI45" s="63">
        <f>OI44/D71%</f>
        <v>100</v>
      </c>
      <c r="OJ45" s="63">
        <f>OJ44/D71%</f>
        <v>0</v>
      </c>
      <c r="OK45" s="63">
        <f>OK44/D71%</f>
        <v>0</v>
      </c>
      <c r="OL45" s="63">
        <f>OL44/D71%</f>
        <v>100</v>
      </c>
      <c r="OM45" s="63">
        <f>OM44/D71%</f>
        <v>0</v>
      </c>
      <c r="ON45" s="63">
        <f>ON44/D71%</f>
        <v>0</v>
      </c>
      <c r="OO45" s="63">
        <f>OO44/D71%</f>
        <v>100</v>
      </c>
      <c r="OP45" s="63">
        <f>OP44/D71%</f>
        <v>0</v>
      </c>
      <c r="OQ45" s="63">
        <f>OQ44/D71%</f>
        <v>0</v>
      </c>
      <c r="OR45" s="63">
        <f>OR44/D71%</f>
        <v>100</v>
      </c>
      <c r="OS45" s="63">
        <f>OS44/D71%</f>
        <v>0</v>
      </c>
      <c r="OT45" s="63">
        <f>OT44/D71%</f>
        <v>0</v>
      </c>
      <c r="OU45" s="63">
        <f>OU44/D71%</f>
        <v>100</v>
      </c>
      <c r="OV45" s="63">
        <f>OV44/D71%</f>
        <v>0</v>
      </c>
      <c r="OW45" s="63">
        <f>OW44/D71%</f>
        <v>0</v>
      </c>
      <c r="OX45" s="63">
        <f>OX44/D71%</f>
        <v>100</v>
      </c>
      <c r="OY45" s="63">
        <f>OY44/D71%</f>
        <v>0</v>
      </c>
      <c r="OZ45" s="63">
        <f>OZ44/D71%</f>
        <v>0</v>
      </c>
      <c r="PA45" s="63">
        <f>PA44/D71%</f>
        <v>100</v>
      </c>
      <c r="PB45" s="63">
        <f>PB44/D71%</f>
        <v>0</v>
      </c>
      <c r="PC45" s="63">
        <f>PC44/D71%</f>
        <v>0</v>
      </c>
      <c r="PD45" s="63">
        <f>PD44/D71%</f>
        <v>100</v>
      </c>
      <c r="PE45" s="63">
        <f>PE44/D71%</f>
        <v>0</v>
      </c>
      <c r="PF45" s="63">
        <f>PF44/D71%</f>
        <v>0</v>
      </c>
      <c r="PG45" s="63">
        <f>PG44/D71%</f>
        <v>100</v>
      </c>
      <c r="PH45" s="63">
        <f>PH44/D71%</f>
        <v>0</v>
      </c>
      <c r="PI45" s="63">
        <f>PI44/D71%</f>
        <v>0</v>
      </c>
      <c r="PJ45" s="63">
        <f>PJ44/D71%</f>
        <v>100</v>
      </c>
      <c r="PK45" s="63">
        <f>PK44/D71%</f>
        <v>0</v>
      </c>
      <c r="PL45" s="63">
        <f>PL44/D71%</f>
        <v>0</v>
      </c>
      <c r="PM45" s="63">
        <f>PM44/D71%</f>
        <v>100</v>
      </c>
      <c r="PN45" s="63">
        <f>PN44/D71%</f>
        <v>0</v>
      </c>
      <c r="PO45" s="63">
        <f>PO44/D71%</f>
        <v>0</v>
      </c>
      <c r="PP45" s="63">
        <f>PP44/D71%</f>
        <v>100</v>
      </c>
      <c r="PQ45" s="63">
        <f>PQ44/D71%</f>
        <v>0</v>
      </c>
      <c r="PR45" s="63">
        <f>PR44/D71%</f>
        <v>0</v>
      </c>
      <c r="PS45" s="63">
        <f>PS44/D71%</f>
        <v>100</v>
      </c>
      <c r="PT45" s="63">
        <f>PT44/D71%</f>
        <v>0</v>
      </c>
      <c r="PU45" s="63">
        <f>PU44/D71%</f>
        <v>0</v>
      </c>
      <c r="PV45" s="63">
        <f>PV44/D71%</f>
        <v>100</v>
      </c>
      <c r="PW45" s="63">
        <f>PW44/D71%</f>
        <v>0</v>
      </c>
      <c r="PX45" s="63">
        <f>PX44/D71%</f>
        <v>0</v>
      </c>
      <c r="PY45" s="63">
        <f>PY44/D71%</f>
        <v>100</v>
      </c>
      <c r="PZ45" s="63">
        <f>PZ44/D71%</f>
        <v>0</v>
      </c>
      <c r="QA45" s="63">
        <f>QA44/D71%</f>
        <v>0</v>
      </c>
      <c r="QB45" s="63">
        <f>QB44/D71%</f>
        <v>100</v>
      </c>
      <c r="QC45" s="63">
        <f>QC44/D71%</f>
        <v>0</v>
      </c>
      <c r="QD45" s="63">
        <f>QD44/D71%</f>
        <v>0</v>
      </c>
      <c r="QE45" s="63">
        <f>QE44/D71%</f>
        <v>100</v>
      </c>
      <c r="QF45" s="63">
        <f>QF44/D71%</f>
        <v>0</v>
      </c>
      <c r="QG45" s="63">
        <f>QG44/D71%</f>
        <v>0</v>
      </c>
      <c r="QH45" s="63">
        <f>QH44/D71%</f>
        <v>100</v>
      </c>
      <c r="QI45" s="63">
        <f>QI44/D71%</f>
        <v>0</v>
      </c>
      <c r="QJ45" s="63">
        <f>QJ44/D71%</f>
        <v>0</v>
      </c>
      <c r="QK45" s="63">
        <f>QK44/D71%</f>
        <v>100</v>
      </c>
      <c r="QL45" s="63">
        <f>QL44/D71%</f>
        <v>0</v>
      </c>
      <c r="QM45" s="63">
        <f>QM44/D71%</f>
        <v>0</v>
      </c>
      <c r="QN45" s="63">
        <f>QN44/D71%</f>
        <v>100</v>
      </c>
      <c r="QO45" s="63">
        <f>QO44/D71%</f>
        <v>0</v>
      </c>
      <c r="QP45" s="63">
        <f>QP44/D71%</f>
        <v>0</v>
      </c>
      <c r="QQ45" s="63">
        <f>QQ44/D71%</f>
        <v>100</v>
      </c>
      <c r="QR45" s="63">
        <f>QR44/D71%</f>
        <v>0</v>
      </c>
      <c r="QS45" s="63">
        <f>QS44/D71%</f>
        <v>0</v>
      </c>
      <c r="QT45" s="63">
        <f>QT44/D71%</f>
        <v>100</v>
      </c>
      <c r="QU45" s="63">
        <f>QU44/D71%</f>
        <v>0</v>
      </c>
      <c r="QV45" s="63">
        <f>QV44/D71%</f>
        <v>0</v>
      </c>
      <c r="QW45" s="63">
        <f>QW44/D71%</f>
        <v>100</v>
      </c>
      <c r="QX45" s="63">
        <f>QX44/D71%</f>
        <v>0</v>
      </c>
      <c r="QY45" s="63">
        <f>QY44/D71%</f>
        <v>0</v>
      </c>
      <c r="QZ45" s="63">
        <f>QZ44/D71%</f>
        <v>100</v>
      </c>
      <c r="RA45" s="63">
        <f>RA44/D71%</f>
        <v>0</v>
      </c>
      <c r="RB45" s="63">
        <f>RB44/D71%</f>
        <v>0</v>
      </c>
      <c r="RC45" s="63">
        <f>RC44/D71%</f>
        <v>100</v>
      </c>
      <c r="RD45" s="63">
        <f>RD44/D71%</f>
        <v>0</v>
      </c>
      <c r="RE45" s="63">
        <f>RE44/D71%</f>
        <v>0</v>
      </c>
      <c r="RF45" s="63">
        <f>RF44/D71%</f>
        <v>100</v>
      </c>
      <c r="RG45" s="63">
        <f>RG44/D71%</f>
        <v>0</v>
      </c>
      <c r="RH45" s="63">
        <f>RH44/D71%</f>
        <v>0</v>
      </c>
      <c r="RI45" s="63">
        <f>RI44/D71%</f>
        <v>100</v>
      </c>
      <c r="RJ45" s="63">
        <f>RJ44/D71%</f>
        <v>0</v>
      </c>
      <c r="RK45" s="63">
        <f>RK44/D71%</f>
        <v>0</v>
      </c>
      <c r="RL45" s="63">
        <f>RL44/D71%</f>
        <v>100</v>
      </c>
      <c r="RM45" s="63">
        <f>RM44/D71%</f>
        <v>0</v>
      </c>
      <c r="RN45" s="63">
        <f>RN44/D71%</f>
        <v>0</v>
      </c>
      <c r="RO45" s="63">
        <f>RO44/D71%</f>
        <v>100</v>
      </c>
      <c r="RP45" s="63">
        <f>RP44/D71%</f>
        <v>0</v>
      </c>
      <c r="RQ45" s="63">
        <f>RQ44/D71%</f>
        <v>0</v>
      </c>
      <c r="RR45" s="63">
        <f>RR44/D71%</f>
        <v>100</v>
      </c>
      <c r="RS45" s="63">
        <f>RS44/D71%</f>
        <v>0</v>
      </c>
      <c r="RT45" s="63">
        <f>RT44/D71%</f>
        <v>0</v>
      </c>
      <c r="RU45" s="63">
        <f>RU44/D71%</f>
        <v>100</v>
      </c>
      <c r="RV45" s="63">
        <f>RV44/D71%</f>
        <v>0</v>
      </c>
      <c r="RW45" s="63">
        <f>RW44/D71%</f>
        <v>0</v>
      </c>
      <c r="RX45" s="63">
        <f>RX44/D71%</f>
        <v>100</v>
      </c>
      <c r="RY45" s="63">
        <f>RY44/D71%</f>
        <v>0</v>
      </c>
      <c r="RZ45" s="63">
        <f>RZ44/D71%</f>
        <v>0</v>
      </c>
      <c r="SA45" s="63">
        <f>SA44/D71%</f>
        <v>100</v>
      </c>
      <c r="SB45" s="63">
        <f>SB44/D71%</f>
        <v>0</v>
      </c>
      <c r="SC45" s="63">
        <f>SC44/D71%</f>
        <v>0</v>
      </c>
      <c r="SD45" s="63">
        <f>SD44/D71%</f>
        <v>100</v>
      </c>
      <c r="SE45" s="63">
        <f>SE44/D71%</f>
        <v>0</v>
      </c>
      <c r="SF45" s="63">
        <f>SF44/D71%</f>
        <v>0</v>
      </c>
      <c r="SG45" s="63">
        <f>SG44/D71%</f>
        <v>100</v>
      </c>
      <c r="SH45" s="63">
        <f>SH44/D71%</f>
        <v>0</v>
      </c>
      <c r="SI45" s="63">
        <f>SI44/D71%</f>
        <v>0</v>
      </c>
      <c r="SJ45" s="63">
        <f>SJ44/D71%</f>
        <v>100</v>
      </c>
      <c r="SK45" s="63">
        <f>SK44/D71%</f>
        <v>0</v>
      </c>
      <c r="SL45" s="63">
        <f>SL44/D71%</f>
        <v>0</v>
      </c>
      <c r="SM45" s="63">
        <f>SM44/D71%</f>
        <v>100</v>
      </c>
      <c r="SN45" s="63">
        <f>SN44/D71%</f>
        <v>0</v>
      </c>
      <c r="SO45" s="63">
        <f>SO44/D71%</f>
        <v>0</v>
      </c>
      <c r="SP45" s="63">
        <f>SP44/D71%</f>
        <v>100</v>
      </c>
      <c r="SQ45" s="63">
        <f>SQ44/D71%</f>
        <v>0</v>
      </c>
      <c r="SR45" s="63">
        <f>SR44/D71%</f>
        <v>0</v>
      </c>
      <c r="SS45" s="63">
        <f>SS44/D71%</f>
        <v>100</v>
      </c>
      <c r="ST45" s="63">
        <f>ST44/D71%</f>
        <v>0</v>
      </c>
      <c r="SU45" s="63">
        <f>SU44/D71%</f>
        <v>0</v>
      </c>
      <c r="SV45" s="63">
        <f>SV44/D71%</f>
        <v>100</v>
      </c>
      <c r="SW45" s="63">
        <f>SW44/D71%</f>
        <v>0</v>
      </c>
      <c r="SX45" s="63">
        <f>SX44/D71%</f>
        <v>0</v>
      </c>
      <c r="SY45" s="63">
        <f>SY44/D71%</f>
        <v>100</v>
      </c>
      <c r="SZ45" s="63">
        <f>SZ44/D71%</f>
        <v>0</v>
      </c>
      <c r="TA45" s="63">
        <f>TA44/D71%</f>
        <v>0</v>
      </c>
      <c r="TB45" s="63">
        <f>TB44/D71%</f>
        <v>100</v>
      </c>
      <c r="TC45" s="63">
        <f>TC44/D71%</f>
        <v>0</v>
      </c>
      <c r="TD45" s="63">
        <f>TD44/D71%</f>
        <v>0</v>
      </c>
      <c r="TE45" s="63">
        <f>TE44/D71%</f>
        <v>100</v>
      </c>
      <c r="TF45" s="63">
        <f>TF44/D71%</f>
        <v>0</v>
      </c>
      <c r="TG45" s="63">
        <f>TG44/D71%</f>
        <v>0</v>
      </c>
      <c r="TH45" s="63">
        <f>TH44/D71%</f>
        <v>100</v>
      </c>
      <c r="TI45" s="63">
        <f>TI44/D71%</f>
        <v>0</v>
      </c>
      <c r="TJ45" s="63">
        <f>TJ44/D71%</f>
        <v>0</v>
      </c>
      <c r="TK45" s="63">
        <f>TK44/D71%</f>
        <v>100</v>
      </c>
      <c r="TL45" s="63">
        <f>TL44/D71%</f>
        <v>0</v>
      </c>
      <c r="TM45" s="63">
        <f>TM44/D71%</f>
        <v>0</v>
      </c>
      <c r="TN45" s="63">
        <f>TN44/D71%</f>
        <v>100</v>
      </c>
      <c r="TO45" s="63">
        <f>TO44/D71%</f>
        <v>0</v>
      </c>
      <c r="TP45" s="63">
        <f>TP44/D71%</f>
        <v>0</v>
      </c>
      <c r="TQ45" s="63">
        <f>TQ44/D71%</f>
        <v>100</v>
      </c>
      <c r="TR45" s="63">
        <f>TR44/D71%</f>
        <v>0</v>
      </c>
      <c r="TS45" s="63">
        <f>TS44/D71%</f>
        <v>0</v>
      </c>
      <c r="TT45" s="63">
        <f>TT44/D71%</f>
        <v>100</v>
      </c>
      <c r="TU45" s="63">
        <f>TU44/D71%</f>
        <v>0</v>
      </c>
      <c r="TV45" s="63">
        <f>TV44/D71%</f>
        <v>0</v>
      </c>
      <c r="TW45" s="63">
        <f>TW44/D71%</f>
        <v>100</v>
      </c>
      <c r="TX45" s="63">
        <f>TX44/D71%</f>
        <v>0</v>
      </c>
      <c r="TY45" s="63">
        <f>TY44/D71%</f>
        <v>0</v>
      </c>
      <c r="TZ45" s="63">
        <f>TZ44/D71%</f>
        <v>100</v>
      </c>
      <c r="UA45" s="63">
        <f>UA44/D71%</f>
        <v>0</v>
      </c>
      <c r="UB45" s="63">
        <f>UB44/D71%</f>
        <v>0</v>
      </c>
      <c r="UC45" s="63">
        <f>UC44/D71%</f>
        <v>100</v>
      </c>
      <c r="UD45" s="63">
        <f>UD44/D71%</f>
        <v>0</v>
      </c>
      <c r="UE45" s="63">
        <f>UE44/D71%</f>
        <v>0</v>
      </c>
      <c r="UF45" s="63">
        <f>UF44/D71%</f>
        <v>100</v>
      </c>
      <c r="UG45" s="63">
        <f>UG44/D71%</f>
        <v>0</v>
      </c>
      <c r="UH45" s="63">
        <f>UH44/D71%</f>
        <v>0</v>
      </c>
      <c r="UI45" s="63">
        <f>UI44/D71%</f>
        <v>100</v>
      </c>
      <c r="UJ45" s="63">
        <f>UJ44/D71%</f>
        <v>0</v>
      </c>
      <c r="UK45" s="63">
        <f>UK44/D71%</f>
        <v>0</v>
      </c>
      <c r="UL45" s="63">
        <f>UL44/D71%</f>
        <v>100</v>
      </c>
      <c r="UM45" s="63">
        <f>UM44/D71%</f>
        <v>0</v>
      </c>
      <c r="UN45" s="63">
        <f>UN44/D71%</f>
        <v>0</v>
      </c>
      <c r="UO45" s="63">
        <f>UO44/D71%</f>
        <v>100</v>
      </c>
      <c r="UP45" s="63">
        <f>UP44/D71%</f>
        <v>0</v>
      </c>
      <c r="UQ45" s="63">
        <f>UQ44/D71%</f>
        <v>0</v>
      </c>
      <c r="UR45" s="63">
        <f>UR44/D71%</f>
        <v>100</v>
      </c>
      <c r="US45" s="63">
        <f>US44/D71%</f>
        <v>0</v>
      </c>
      <c r="UT45" s="63">
        <f>UT44/D71%</f>
        <v>0</v>
      </c>
      <c r="UU45" s="63">
        <f>UU44/D71%</f>
        <v>100</v>
      </c>
      <c r="UV45" s="63">
        <f>UV44/D71%</f>
        <v>0</v>
      </c>
      <c r="UW45" s="63">
        <f>UW44/D71%</f>
        <v>0</v>
      </c>
      <c r="UX45" s="63">
        <f>UX44/D71%</f>
        <v>100</v>
      </c>
      <c r="UY45" s="63">
        <f>UY44/D71%</f>
        <v>0</v>
      </c>
      <c r="UZ45" s="63">
        <f>UZ44/D71%</f>
        <v>0</v>
      </c>
      <c r="VA45" s="63">
        <f>VA44/D71%</f>
        <v>100</v>
      </c>
      <c r="VB45" s="63">
        <f>VB44/D71%</f>
        <v>0</v>
      </c>
      <c r="VC45" s="63">
        <f>VC44/D71%</f>
        <v>0</v>
      </c>
      <c r="VD45" s="63">
        <f>VD44/D71%</f>
        <v>100</v>
      </c>
      <c r="VE45" s="63">
        <f>VE44/D71%</f>
        <v>0</v>
      </c>
      <c r="VF45" s="63">
        <f>VF44/D71%</f>
        <v>0</v>
      </c>
      <c r="VG45" s="63">
        <f>VG44/D71%</f>
        <v>100</v>
      </c>
      <c r="VH45" s="63">
        <f>VH44/D71%</f>
        <v>0</v>
      </c>
      <c r="VI45" s="63">
        <f>VI44/D71%</f>
        <v>0</v>
      </c>
      <c r="VJ45" s="63">
        <f>VJ44/D71%</f>
        <v>100</v>
      </c>
      <c r="VK45" s="63">
        <f>VK44/D71%</f>
        <v>0</v>
      </c>
      <c r="VL45" s="63">
        <f>VL44/D71%</f>
        <v>0</v>
      </c>
      <c r="VM45" s="63">
        <f>VM44/D71%</f>
        <v>100</v>
      </c>
      <c r="VN45" s="63">
        <f>VN44/D71%</f>
        <v>0</v>
      </c>
      <c r="VO45" s="63">
        <f>VO44/D71%</f>
        <v>0</v>
      </c>
      <c r="VP45" s="63">
        <f>VP44/D71%</f>
        <v>100</v>
      </c>
      <c r="VQ45" s="63">
        <f>VQ44/D71%</f>
        <v>0</v>
      </c>
      <c r="VR45" s="63">
        <f>VR44/D71%</f>
        <v>0</v>
      </c>
      <c r="VS45" s="63">
        <f>VS44/D71%</f>
        <v>100</v>
      </c>
      <c r="VT45" s="63">
        <f>VT44/D71%</f>
        <v>0</v>
      </c>
      <c r="VU45" s="63">
        <f>VU44/D71%</f>
        <v>0</v>
      </c>
      <c r="VV45" s="63">
        <f>VV44/D71%</f>
        <v>100</v>
      </c>
      <c r="VW45" s="63">
        <f>VW44/D71%</f>
        <v>0</v>
      </c>
      <c r="VX45" s="63">
        <f>VX44/D71%</f>
        <v>0</v>
      </c>
      <c r="VY45" s="63">
        <f>VY44/D71%</f>
        <v>100</v>
      </c>
      <c r="VZ45" s="63">
        <f>VZ44/D71%</f>
        <v>0</v>
      </c>
      <c r="WA45" s="63">
        <f>WA44/D71%</f>
        <v>0</v>
      </c>
      <c r="WB45" s="63">
        <f>WB44/D71%</f>
        <v>100</v>
      </c>
      <c r="WC45" s="63">
        <f>WC44/D71%</f>
        <v>0</v>
      </c>
      <c r="WD45" s="63">
        <f>WD44/D71%</f>
        <v>0</v>
      </c>
      <c r="WE45" s="63">
        <f>WE44/D71%</f>
        <v>100</v>
      </c>
      <c r="WF45" s="63">
        <f>WF44/D71%</f>
        <v>0</v>
      </c>
      <c r="WG45" s="63">
        <f>WG44/D71%</f>
        <v>0</v>
      </c>
      <c r="WH45" s="63">
        <f>WH44/D71%</f>
        <v>100</v>
      </c>
      <c r="WI45" s="63">
        <f>WI44/D71%</f>
        <v>0</v>
      </c>
      <c r="WJ45" s="63">
        <f>WJ44/D71%</f>
        <v>0</v>
      </c>
      <c r="WK45" s="63">
        <f>WK44/D71%</f>
        <v>100</v>
      </c>
      <c r="WL45" s="63">
        <f>WL44/D71%</f>
        <v>0</v>
      </c>
      <c r="WM45" s="63">
        <f>WM44/D71%</f>
        <v>0</v>
      </c>
      <c r="WN45" s="63">
        <f>WN44/D71%</f>
        <v>100</v>
      </c>
      <c r="WO45" s="63">
        <f>WO44/D71%</f>
        <v>0</v>
      </c>
      <c r="WP45" s="63">
        <f>WP44/D71%</f>
        <v>0</v>
      </c>
      <c r="WQ45" s="63">
        <f>WQ44/D71%</f>
        <v>100</v>
      </c>
      <c r="WR45" s="63">
        <f>WR44/D71%</f>
        <v>0</v>
      </c>
      <c r="WS45" s="63">
        <f>WS44/D71%</f>
        <v>0</v>
      </c>
      <c r="WT45" s="63">
        <f>WT44/D71%</f>
        <v>100</v>
      </c>
      <c r="WU45" s="63">
        <f>WU44/D71%</f>
        <v>0</v>
      </c>
      <c r="WV45" s="63">
        <f>WV44/D71%</f>
        <v>0</v>
      </c>
      <c r="WW45" s="63">
        <f>WW44/D71%</f>
        <v>100</v>
      </c>
      <c r="WX45" s="63">
        <f>WX44/D71%</f>
        <v>0</v>
      </c>
      <c r="WY45" s="63">
        <f>WY44/D71%</f>
        <v>0</v>
      </c>
      <c r="WZ45" s="63">
        <f>WZ44/D71%</f>
        <v>100</v>
      </c>
      <c r="XA45" s="63">
        <f>XA44/D71%</f>
        <v>0</v>
      </c>
      <c r="XB45" s="63">
        <f>XB44/D71%</f>
        <v>0</v>
      </c>
      <c r="XC45" s="63">
        <f>XC44/D71%</f>
        <v>100</v>
      </c>
      <c r="XD45" s="63">
        <f>XD44/D71%</f>
        <v>0</v>
      </c>
      <c r="XE45" s="63">
        <f>XE44/D71%</f>
        <v>0</v>
      </c>
      <c r="XF45" s="63">
        <f>XF44/D71%</f>
        <v>100</v>
      </c>
      <c r="XG45" s="63">
        <f>XG44/D71%</f>
        <v>0</v>
      </c>
      <c r="XH45" s="63">
        <f>XH44/D71%</f>
        <v>0</v>
      </c>
      <c r="XI45" s="63">
        <f>XI44/D71%</f>
        <v>100</v>
      </c>
      <c r="XJ45" s="63">
        <f>XJ44/D71%</f>
        <v>0</v>
      </c>
      <c r="XK45" s="63">
        <f>XK44/D71%</f>
        <v>0</v>
      </c>
      <c r="XL45" s="63">
        <f>XL44/D71%</f>
        <v>100</v>
      </c>
      <c r="XM45" s="63">
        <f>XM44/D71%</f>
        <v>0</v>
      </c>
      <c r="XN45" s="63">
        <f>XN44/D71%</f>
        <v>0</v>
      </c>
      <c r="XO45" s="63">
        <f>XO44/D71%</f>
        <v>100</v>
      </c>
      <c r="XP45" s="63">
        <f>XP44/D71%</f>
        <v>0</v>
      </c>
      <c r="XQ45" s="63">
        <f>XQ44/D71%</f>
        <v>0</v>
      </c>
      <c r="XR45" s="63">
        <f>XR44/D71%</f>
        <v>100</v>
      </c>
      <c r="XS45" s="63">
        <f>XS44/D71%</f>
        <v>0</v>
      </c>
      <c r="XT45" s="63">
        <f>XT44/D71%</f>
        <v>0</v>
      </c>
      <c r="XU45" s="63">
        <f>XU44/D71%</f>
        <v>100</v>
      </c>
      <c r="XV45" s="63">
        <f>XV44/D71%</f>
        <v>0</v>
      </c>
      <c r="XW45" s="63">
        <f>XW44/D71%</f>
        <v>0</v>
      </c>
      <c r="XX45" s="63">
        <f>XX44/D71%</f>
        <v>100</v>
      </c>
      <c r="XY45" s="63">
        <f>XY44/D71%</f>
        <v>0</v>
      </c>
      <c r="XZ45" s="63">
        <f>XZ44/D71%</f>
        <v>0</v>
      </c>
      <c r="YA45" s="63">
        <f>YA44/D71%</f>
        <v>100</v>
      </c>
      <c r="YB45" s="63">
        <f>YB44/D71%</f>
        <v>0</v>
      </c>
      <c r="YC45" s="63">
        <f>YC44/D71%</f>
        <v>0</v>
      </c>
      <c r="YD45" s="63">
        <f>YD44/D71%</f>
        <v>100</v>
      </c>
      <c r="YE45" s="63">
        <f>YE44/D71%</f>
        <v>0</v>
      </c>
      <c r="YF45" s="63">
        <f>YF44/D71%</f>
        <v>0</v>
      </c>
      <c r="YG45" s="63">
        <f>YG44/D71%</f>
        <v>100</v>
      </c>
      <c r="YH45" s="63">
        <f>YH44/D71%</f>
        <v>0</v>
      </c>
      <c r="YI45" s="63">
        <f>YI44/D71%</f>
        <v>0</v>
      </c>
      <c r="YJ45" s="63">
        <f>YJ44/D71%</f>
        <v>100</v>
      </c>
      <c r="YK45" s="63">
        <f>YK44/D71%</f>
        <v>0</v>
      </c>
      <c r="YL45" s="63">
        <f>YL44/D71%</f>
        <v>0</v>
      </c>
      <c r="YM45" s="63">
        <f>YM44/D71%</f>
        <v>100</v>
      </c>
      <c r="YN45" s="63">
        <f>YN44/D71%</f>
        <v>0</v>
      </c>
      <c r="YO45" s="63">
        <f>YO44/D71%</f>
        <v>0</v>
      </c>
      <c r="YP45" s="63">
        <f>YP44/D71%</f>
        <v>100</v>
      </c>
      <c r="YQ45" s="63">
        <f>YQ44/D71%</f>
        <v>0</v>
      </c>
      <c r="YR45" s="63">
        <f>YR44/D71%</f>
        <v>0</v>
      </c>
      <c r="YS45" s="63">
        <f>YS44/D71%</f>
        <v>100</v>
      </c>
      <c r="YT45" s="63">
        <f>YT44/D71%</f>
        <v>0</v>
      </c>
      <c r="YU45" s="63">
        <f>YU44/D71%</f>
        <v>0</v>
      </c>
      <c r="YV45" s="63">
        <f>YV44/D71%</f>
        <v>100</v>
      </c>
      <c r="YW45" s="63">
        <f>YW44/D71%</f>
        <v>0</v>
      </c>
      <c r="YX45" s="63">
        <f>YX44/D71%</f>
        <v>0</v>
      </c>
      <c r="YY45" s="63">
        <f>YY44/D71%</f>
        <v>100</v>
      </c>
      <c r="YZ45" s="63">
        <f>YZ44/D71%</f>
        <v>0</v>
      </c>
      <c r="ZA45" s="63">
        <f>ZA44/D71%</f>
        <v>0</v>
      </c>
      <c r="ZB45" s="63">
        <f>ZB44/D71%</f>
        <v>100</v>
      </c>
      <c r="ZC45" s="63">
        <f>ZC44/D71%</f>
        <v>0</v>
      </c>
      <c r="ZD45" s="63">
        <f>ZD44/D71%</f>
        <v>0</v>
      </c>
      <c r="ZE45" s="63">
        <f>ZE44/D71%</f>
        <v>100</v>
      </c>
      <c r="ZF45" s="63">
        <f>ZF44/D71%</f>
        <v>0</v>
      </c>
      <c r="ZG45" s="63">
        <f>ZG44/D71%</f>
        <v>0</v>
      </c>
      <c r="ZH45" s="63">
        <f>ZH44/D71%</f>
        <v>100</v>
      </c>
      <c r="ZI45" s="63">
        <f>ZI44/D71%</f>
        <v>0</v>
      </c>
      <c r="ZJ45" s="63">
        <f>ZJ44/D71%</f>
        <v>0</v>
      </c>
      <c r="ZK45" s="63">
        <f>ZK44/D71%</f>
        <v>100</v>
      </c>
      <c r="ZL45" s="63">
        <f>ZL44/D71%</f>
        <v>0</v>
      </c>
      <c r="ZM45" s="63">
        <f>ZM44/D71%</f>
        <v>0</v>
      </c>
      <c r="ZN45" s="63">
        <f>ZN44/D71%</f>
        <v>100</v>
      </c>
      <c r="ZO45" s="63">
        <f>ZO44/D71%</f>
        <v>0</v>
      </c>
      <c r="ZP45" s="63">
        <f>ZP44/D71%</f>
        <v>0</v>
      </c>
      <c r="ZQ45" s="63">
        <f>ZQ44/D71%</f>
        <v>100</v>
      </c>
      <c r="ZR45" s="63">
        <f>ZR44/D71%</f>
        <v>0</v>
      </c>
      <c r="ZS45" s="63">
        <f>ZS44/D71%</f>
        <v>0</v>
      </c>
      <c r="ZT45" s="63">
        <f>ZT44/D71%</f>
        <v>100</v>
      </c>
      <c r="ZU45" s="63">
        <f>ZU44/D71%</f>
        <v>0</v>
      </c>
      <c r="ZV45" s="63">
        <f>ZV44/D71%</f>
        <v>0</v>
      </c>
      <c r="ZW45" s="63">
        <f>ZW44/D71%</f>
        <v>100</v>
      </c>
      <c r="ZX45" s="63">
        <f>ZX44/D71%</f>
        <v>0</v>
      </c>
      <c r="ZY45" s="63">
        <f>ZY44/D71%</f>
        <v>0</v>
      </c>
      <c r="ZZ45" s="63">
        <f>ZZ44/D71%</f>
        <v>100</v>
      </c>
      <c r="AAA45" s="63">
        <f>AAA44/D71%</f>
        <v>0</v>
      </c>
      <c r="AAB45" s="63">
        <f>AAB44/D71%</f>
        <v>0</v>
      </c>
      <c r="AAC45" s="63">
        <f>AAC44/D71%</f>
        <v>100</v>
      </c>
      <c r="AAD45" s="63">
        <f>AAD44/D71%</f>
        <v>0</v>
      </c>
      <c r="AAE45" s="63">
        <f>AAE44/D71%</f>
        <v>0</v>
      </c>
    </row>
    <row r="47" spans="1:707" x14ac:dyDescent="0.25">
      <c r="B47" t="s">
        <v>3214</v>
      </c>
    </row>
    <row r="48" spans="1:707" x14ac:dyDescent="0.25">
      <c r="B48" t="s">
        <v>3215</v>
      </c>
      <c r="C48" t="s">
        <v>3209</v>
      </c>
      <c r="D48">
        <f>(C45+F45+I45+L45+O45+R45+U45+X45+AA45+AD45+AG45+AJ45+AM45+AP45+AS45+AV45+AY45+BB45+BE45+BH45+BK45+BN45+BQ45+BT45+BW45+BZ45+CC45+CF45+CI45+CL45)/30</f>
        <v>50</v>
      </c>
    </row>
    <row r="49" spans="2:4" x14ac:dyDescent="0.25">
      <c r="B49" t="s">
        <v>3216</v>
      </c>
      <c r="C49" t="s">
        <v>3209</v>
      </c>
      <c r="D49">
        <f>(D45+G45+J45+M45+P45+S45+V45+Y45+AB45+AE45+AH45+AK45+AN45+AQ45+AT45+AW45+AZ45+BC45+BF45+BI45+BL45+BO45+BR45+BU45+BX45+CA45+CD45+CG45+CJ45+CM45)/30</f>
        <v>43.8888888888889</v>
      </c>
    </row>
    <row r="50" spans="2:4" x14ac:dyDescent="0.25">
      <c r="B50" t="s">
        <v>3217</v>
      </c>
      <c r="C50" t="s">
        <v>3209</v>
      </c>
      <c r="D50">
        <f>(E45+H45+K45+N45+Q45+T45+W45+Z45+AC45+AF45+AI45+AL45+AO45+AR45+AU45+AX45+BA45+BD45+BG45+BJ45+BM45+BP45+BS45+BV45+BY45+CB45+CE45+CH45+CK45+CN45)/30</f>
        <v>6.9444444444444446</v>
      </c>
    </row>
    <row r="52" spans="2:4" x14ac:dyDescent="0.25">
      <c r="B52" t="s">
        <v>3215</v>
      </c>
      <c r="C52" t="s">
        <v>3210</v>
      </c>
      <c r="D52">
        <f>(CO45+CR45+CU45+CX45+DA45+DD45+DG45+DJ45+DM45+DP45+DS45+DV45+DY45+EB45+EE45+EH45+EK45+EN45+EQ45+ET45+EW45+EZ45+FC45+FF45+FI45+FL45+FO45+FR45+FU45+FX45+GA45+GD45+GG45+GJ45+GM45+GP45+GS45+GV45+GY45+HB45+HE45+HH45+HK45+HN45+HQ45+HT45+HW45+HZ45+IC45+IF45+II45+IL45+IO45+IR45+IU45+IX45+JA45+JD45+JG45+JJ45+JM45+JP45+JS45+JV45+JY45+KB45+KE45+KH45+KK45+KN45+KQ45+KT45)/72</f>
        <v>62.143518518518505</v>
      </c>
    </row>
    <row r="53" spans="2:4" x14ac:dyDescent="0.25">
      <c r="B53" t="s">
        <v>3216</v>
      </c>
      <c r="C53" t="s">
        <v>3210</v>
      </c>
      <c r="D53">
        <f>(CP45+CS45+CV45+CY45+DB45+DE45+DH45+DK45+DN45+DQ45+DT45+DW45+DZ45+EC45+EF45+EI45+EL45+EO45+ER45+EU45+EX45+FA45+FD45+FG45+FJ45+FM45+FP45+FS45+FV45+FY45+GB45+GE45+GH45+GK45+GN45+GQ45+GT45+GW45+GZ45+HC45+HF45+HI45+HL45+HO45+HR45+HU45+HX45+IA45+ID45+IG45+IJ45+IM45+IP45+IS45+IV45+IY45+JB45+JE45+JH45+JK45+JN45+JQ45+JT45+JW45+JZ45+KC45+KF45+KI45+KL45+KO45+KR45+KU45)/72</f>
        <v>21.18981481481481</v>
      </c>
    </row>
    <row r="54" spans="2:4" x14ac:dyDescent="0.25">
      <c r="B54" t="s">
        <v>3217</v>
      </c>
      <c r="C54" t="s">
        <v>3210</v>
      </c>
      <c r="D54">
        <f>(CQ45+CT45+CW45+CZ45+DC45+DF45+DI45+DL45+DO45+DR45+DU45+DX45+EA45+ED45+EG45+EJ45+EM45+EP45+ES45+EV45+EY45+FB45+FE45+FH45+FK45+FN45+FQ45+FT45+FW45+FZ45+GC45+GF45+GI45+GL45+GO45+GR45+GU45+GX45+HA45+HD45+HG45+HJ45+HM45+HP45+HS45+HV45+HY45+IB45+IE45+IH45+IK45+IN45+IQ45+IT45+IW45+IZ45+JC45+JF45+JI45+JL45+JO45+JR45+JU45+JX45+KA45+KD45+KG45+KJ45+KM45+KP45+KS45+KV45)/72</f>
        <v>0.81018518518518534</v>
      </c>
    </row>
    <row r="56" spans="2:4" x14ac:dyDescent="0.25">
      <c r="B56" t="s">
        <v>3215</v>
      </c>
      <c r="C56" t="s">
        <v>3211</v>
      </c>
      <c r="D56">
        <f>(KW45+KZ45+LC45+LF45+LI45+LL45+LO45+LR45+LU45+LX45+MA45+MD45+MG45+MJ45+MM45)/15</f>
        <v>72.222222222222229</v>
      </c>
    </row>
    <row r="57" spans="2:4" x14ac:dyDescent="0.25">
      <c r="B57" t="s">
        <v>3216</v>
      </c>
      <c r="C57" t="s">
        <v>3211</v>
      </c>
      <c r="D57">
        <f>(MH45+KX45+LA45+LD45+LG45+LJ45+LM45+LP45+LS45+LV45+LY45+MB45+ME45+MK45+MN45)/15</f>
        <v>25</v>
      </c>
    </row>
    <row r="58" spans="2:4" x14ac:dyDescent="0.25">
      <c r="B58" t="s">
        <v>3217</v>
      </c>
      <c r="C58" t="s">
        <v>3211</v>
      </c>
      <c r="D58">
        <f>(KY45+LB45+LE45+LH45+LK45+LN45+LQ45+LT45+LW45+LZ45+MC45+MF45+MI45+ML45+MO45)/15</f>
        <v>2.7777777777777781</v>
      </c>
    </row>
    <row r="60" spans="2:4" x14ac:dyDescent="0.25">
      <c r="B60" t="s">
        <v>3215</v>
      </c>
      <c r="C60" t="s">
        <v>3212</v>
      </c>
      <c r="D60">
        <f>(MP45+MS45+MV45+MY45+NB45+NE45+NH45+NK45+NN45+NQ45+NT45+NW45+NZ45+OC45+OF45+OI45+OL45+OO45+OR45+OU45+OX45+PA45+PD45+PG45+PJ45+PM45+PP45+PS45+PV45+PY45+QB45+QE45+QH45+QK45+QN45+QQ45+QT45+QW45+QZ45+RC45+RF45+RI45+RL45+RO45+RR45+RU45+RX45+SA45+SD45+SG45+SJ45+SM45+SP45+SS45+SV45+SY45+TB45+TE45+TH45+TK45+TN45+TQ45+TT45+TW45+TZ45)/65</f>
        <v>99.487179487179489</v>
      </c>
    </row>
    <row r="61" spans="2:4" x14ac:dyDescent="0.25">
      <c r="B61" t="s">
        <v>3216</v>
      </c>
      <c r="C61" t="s">
        <v>3212</v>
      </c>
      <c r="D61">
        <f>(MQ45+MT45+MW45+MZ45+NC45+NF45+NI45+NL45+NO45+NR45+NU45+NX45+OA45+OD45+OG45+OJ45+OM45+OP45+OS45+OV45+OY45+PB45+PE45+PH45+PK45+PN45+PQ45+PT45+PW45+PZ45+QC45+QF45+QI45+QL45+QO45+QR45+QU45+QX45+RA45+RD45+RG45+RJ45+RM45+RP45+RS45+RV45+RY45+SB45+SE45+SH45+SK45+SN45+SQ45+ST45+SW45+SZ45+TC45+TF45+TI45+TL45+TO45+TR45+TU45+TX45+UA45)/65</f>
        <v>0.51282051282051289</v>
      </c>
    </row>
    <row r="62" spans="2:4" x14ac:dyDescent="0.25">
      <c r="B62" t="s">
        <v>3217</v>
      </c>
      <c r="C62" t="s">
        <v>3212</v>
      </c>
      <c r="D62">
        <f>(MR45+MU45+MX45+NA45+ND45+NG45+NJ45+NM45+NP45+NS45+NV45+NY45+OB45+OE45+OH45+OK45+ON45+OQ45+OT45+OW45+OZ45+PC45+PF45+PI45+PL45+PO45+PR45+PU45+PX45+QA45+QD45+QG45+QJ45+QM45+QP45+QS45+QV45+QY45+RB45+RE45+RH45+RK45+RN45+RQ45+RT45+RW45+RZ45+SC45+SF45+SI45+SL45+SO45+SR45+SU45+SX45+TA45+TD45+TG45+TJ45+TM45+TP45+TS45+TV45+TY45+UB45)/65</f>
        <v>0</v>
      </c>
    </row>
    <row r="64" spans="2:4" x14ac:dyDescent="0.25">
      <c r="B64" t="s">
        <v>3215</v>
      </c>
      <c r="C64" t="s">
        <v>3213</v>
      </c>
      <c r="D64">
        <f>(UC45+UF45+UI45+UL45+UO45+UR45+UU45+UX45+VA45+VD45+VG45+VJ45+VM45+VP45+VS45+VV45+VY45+WB45+WE45+WH45+WK45+WN45+WQ45+WT45+WW45+WZ45+XC45+XF45+XI45+XL45+XO45+XR45+XU45+XX45+YA45+YD45+YG45+YJ45+YM45+YP45+YS45+YV45+YY45+ZB45+ZE45+ZH45+ZK45+ZN45+ZQ45+ZT45+ZW45+ZZ45+AAC45)/53</f>
        <v>100</v>
      </c>
    </row>
    <row r="65" spans="1:19" x14ac:dyDescent="0.25">
      <c r="B65" t="s">
        <v>3216</v>
      </c>
      <c r="C65" t="s">
        <v>3213</v>
      </c>
      <c r="D65">
        <f>(UD45+UG45+UJ45+UM45+UP45+US45+UV45+UY45+VB45+VE45+VH45+VK45+VN45+VQ45+VT45+VW45+VZ45+WC45+WF45+WI45+WL45+WO45+WR45+WU45+WX45+XA45+XD45+XG45+XJ45+XM45+XP45+XS45+XV45+XY45+YB45+YE45+YH45+YK45+YN45+YQ45+YT45+YW45+YZ45+ZC45+ZF45+ZI45+ZL45+ZO45+ZR45+ZU45+ZX45+AAA45+AAD45)/53</f>
        <v>0</v>
      </c>
    </row>
    <row r="66" spans="1:19" x14ac:dyDescent="0.25">
      <c r="B66" t="s">
        <v>3217</v>
      </c>
      <c r="C66" t="s">
        <v>3213</v>
      </c>
      <c r="D66">
        <f>(UE45+UH45+UK45+UN45+UQ45+UT45+UW45+UZ45+VC45+VF45+VI45+VL45+VO45+VR45+VU45+VX45+WA45+WD45+WG45+WJ45+WM45+WP45+WS45+WV45+WY45+XB45+XE45+XH45+XK45+XN45+XQ45+XT45+XW45+XZ45+YC45+YF45+YI45+YL45+YO45+YR45+YU45+YX45+ZA45+ZD45+ZG45+ZJ45+ZM45+ZP45+ZS45+ZV45+ZY45+AAB45+AAE45)/53</f>
        <v>0</v>
      </c>
    </row>
    <row r="69" spans="1:19" x14ac:dyDescent="0.25">
      <c r="A69" s="115" t="s">
        <v>0</v>
      </c>
      <c r="B69" s="117" t="s">
        <v>3255</v>
      </c>
      <c r="C69" s="117" t="s">
        <v>3256</v>
      </c>
      <c r="D69" s="117" t="s">
        <v>3257</v>
      </c>
      <c r="E69" s="117" t="s">
        <v>3247</v>
      </c>
      <c r="F69" s="117"/>
      <c r="G69" s="117"/>
      <c r="H69" s="117"/>
      <c r="I69" s="117"/>
      <c r="J69" s="117"/>
      <c r="K69" s="117" t="s">
        <v>3249</v>
      </c>
      <c r="L69" s="117"/>
      <c r="M69" s="117"/>
      <c r="N69" s="117" t="s">
        <v>3250</v>
      </c>
      <c r="O69" s="117"/>
      <c r="P69" s="117"/>
      <c r="Q69" s="117" t="s">
        <v>3251</v>
      </c>
      <c r="R69" s="117"/>
      <c r="S69" s="117"/>
    </row>
    <row r="70" spans="1:19" ht="120" x14ac:dyDescent="0.25">
      <c r="A70" s="116"/>
      <c r="B70" s="117"/>
      <c r="C70" s="117"/>
      <c r="D70" s="117"/>
      <c r="E70" s="61" t="s">
        <v>3252</v>
      </c>
      <c r="F70" s="61" t="s">
        <v>3253</v>
      </c>
      <c r="G70" s="61" t="s">
        <v>3254</v>
      </c>
      <c r="H70" s="61" t="s">
        <v>3273</v>
      </c>
      <c r="I70" s="61" t="s">
        <v>3253</v>
      </c>
      <c r="J70" s="61" t="s">
        <v>3254</v>
      </c>
      <c r="K70" s="61" t="s">
        <v>3252</v>
      </c>
      <c r="L70" s="61" t="s">
        <v>3253</v>
      </c>
      <c r="M70" s="61" t="s">
        <v>3254</v>
      </c>
      <c r="N70" s="61" t="s">
        <v>3252</v>
      </c>
      <c r="O70" s="61" t="s">
        <v>3253</v>
      </c>
      <c r="P70" s="61" t="s">
        <v>3254</v>
      </c>
      <c r="Q70" s="61" t="s">
        <v>3252</v>
      </c>
      <c r="R70" s="61" t="s">
        <v>3253</v>
      </c>
      <c r="S70" s="61" t="s">
        <v>3254</v>
      </c>
    </row>
    <row r="71" spans="1:19" ht="15.75" x14ac:dyDescent="0.25">
      <c r="A71" s="55">
        <v>1</v>
      </c>
      <c r="B71" s="56" t="s">
        <v>3263</v>
      </c>
      <c r="C71" s="57" t="s">
        <v>3262</v>
      </c>
      <c r="D71" s="62">
        <f>COUNTA(B14:B43)</f>
        <v>12</v>
      </c>
      <c r="E71" s="58">
        <f>D48*D71/100</f>
        <v>6</v>
      </c>
      <c r="F71" s="58">
        <f>D49*D71/100</f>
        <v>5.2666666666666675</v>
      </c>
      <c r="G71" s="58">
        <f>D50*D71/100</f>
        <v>0.83333333333333348</v>
      </c>
      <c r="H71" s="58">
        <v>8</v>
      </c>
      <c r="I71" s="58">
        <v>4</v>
      </c>
      <c r="J71" s="58">
        <f>D54*D71/100</f>
        <v>9.7222222222222252E-2</v>
      </c>
      <c r="K71" s="58">
        <f>D56*D71/100</f>
        <v>8.6666666666666679</v>
      </c>
      <c r="L71" s="58">
        <f>D57*D71/100</f>
        <v>3</v>
      </c>
      <c r="M71" s="58">
        <f>D58*D71/100</f>
        <v>0.33333333333333337</v>
      </c>
      <c r="N71" s="58">
        <f>D60*D71/100</f>
        <v>11.938461538461539</v>
      </c>
      <c r="O71" s="59">
        <f>D61*D71/100</f>
        <v>6.1538461538461549E-2</v>
      </c>
      <c r="P71" s="59">
        <f>D62*D71/100</f>
        <v>0</v>
      </c>
      <c r="Q71" s="59">
        <f>D64*D71/100</f>
        <v>12</v>
      </c>
      <c r="R71" s="59">
        <f>D65*D71/100</f>
        <v>0</v>
      </c>
      <c r="S71" s="60">
        <f>D66*D71/100</f>
        <v>0</v>
      </c>
    </row>
  </sheetData>
  <mergeCells count="507">
    <mergeCell ref="UC4:AAE4"/>
    <mergeCell ref="TZ11:UB11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YP11:YR11"/>
    <mergeCell ref="YS11:YU11"/>
    <mergeCell ref="YV11:YX11"/>
    <mergeCell ref="YY11:ZA11"/>
    <mergeCell ref="ZB11:ZD11"/>
    <mergeCell ref="ZE11:ZG11"/>
    <mergeCell ref="ZH11:ZJ11"/>
    <mergeCell ref="PV4:RE4"/>
    <mergeCell ref="RF4:SL4"/>
    <mergeCell ref="TN11:TP11"/>
    <mergeCell ref="TQ11:TS11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ZQ12:ZS12"/>
    <mergeCell ref="ZT12:ZV12"/>
    <mergeCell ref="ZW12:ZY12"/>
    <mergeCell ref="ZZ12:AAB12"/>
    <mergeCell ref="AAC12:AAE12"/>
    <mergeCell ref="ZK11:ZM11"/>
    <mergeCell ref="ZN11:ZP11"/>
    <mergeCell ref="ZQ11:ZS11"/>
    <mergeCell ref="ZT11:ZV11"/>
    <mergeCell ref="ZW11:ZY11"/>
    <mergeCell ref="ZZ11:AAB11"/>
    <mergeCell ref="AAC11:AAE11"/>
    <mergeCell ref="SM4:UB4"/>
    <mergeCell ref="KT11:KV11"/>
    <mergeCell ref="KT12:KV12"/>
    <mergeCell ref="KQ12:KS12"/>
    <mergeCell ref="KN12:KP12"/>
    <mergeCell ref="KK12:KM12"/>
    <mergeCell ref="KH12:KJ12"/>
    <mergeCell ref="KW4:MO4"/>
    <mergeCell ref="MP4:OQ4"/>
    <mergeCell ref="OR4:PU4"/>
    <mergeCell ref="KN11:KP11"/>
    <mergeCell ref="KQ11:KS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BB11:BD11"/>
    <mergeCell ref="DD11:DF11"/>
    <mergeCell ref="FX4:HM4"/>
    <mergeCell ref="HN4:KV4"/>
    <mergeCell ref="C11:E11"/>
    <mergeCell ref="F11:H11"/>
    <mergeCell ref="I11:K11"/>
    <mergeCell ref="L11:N11"/>
    <mergeCell ref="O11:Q11"/>
    <mergeCell ref="R11:T11"/>
    <mergeCell ref="U11:W11"/>
    <mergeCell ref="X11:Z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DG11:DI11"/>
    <mergeCell ref="EN11:EP11"/>
    <mergeCell ref="EQ11:ES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DV11:DX11"/>
    <mergeCell ref="DY11:EA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CX11:CZ11"/>
    <mergeCell ref="DA11:DC11"/>
    <mergeCell ref="DJ11:DL11"/>
    <mergeCell ref="DM11:D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MG11:MI11"/>
    <mergeCell ref="MJ11:ML11"/>
    <mergeCell ref="MM11:MO11"/>
    <mergeCell ref="HH11:HJ11"/>
    <mergeCell ref="HK11:HM11"/>
    <mergeCell ref="HN11:HP11"/>
    <mergeCell ref="HQ11:HS11"/>
    <mergeCell ref="HT11:HV11"/>
    <mergeCell ref="HW11:HY11"/>
    <mergeCell ref="IR11:IT11"/>
    <mergeCell ref="IU11:IW11"/>
    <mergeCell ref="IX11:IZ11"/>
    <mergeCell ref="JA11:JC11"/>
    <mergeCell ref="JD11:JF11"/>
    <mergeCell ref="HZ11:IB11"/>
    <mergeCell ref="IC11:IE11"/>
    <mergeCell ref="IF11:IH11"/>
    <mergeCell ref="II11:IK11"/>
    <mergeCell ref="IL11:IN11"/>
    <mergeCell ref="IO11:IQ11"/>
    <mergeCell ref="OO11:OQ11"/>
    <mergeCell ref="OR11:OT11"/>
    <mergeCell ref="OU11:OW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E11:NG11"/>
    <mergeCell ref="NH11:NJ11"/>
    <mergeCell ref="NK11:NM11"/>
    <mergeCell ref="NN11:NP11"/>
    <mergeCell ref="NQ11:NS11"/>
    <mergeCell ref="NT11:NV11"/>
    <mergeCell ref="MP11:MR11"/>
    <mergeCell ref="MS11:MU11"/>
    <mergeCell ref="MV11:MX11"/>
    <mergeCell ref="MY11:NA11"/>
    <mergeCell ref="NB11:ND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RI11:RK11"/>
    <mergeCell ref="RL11:RN11"/>
    <mergeCell ref="RO11:RQ11"/>
    <mergeCell ref="RR11:RT11"/>
    <mergeCell ref="RU11:RW11"/>
    <mergeCell ref="RX11:RZ11"/>
    <mergeCell ref="QQ11:QS11"/>
    <mergeCell ref="QT11:QV11"/>
    <mergeCell ref="QW11:QY11"/>
    <mergeCell ref="QZ11:RB11"/>
    <mergeCell ref="RC11:RE11"/>
    <mergeCell ref="RF11:RH11"/>
    <mergeCell ref="SS11:SU11"/>
    <mergeCell ref="SV11:SX11"/>
    <mergeCell ref="SY11:TA11"/>
    <mergeCell ref="TB11:TD11"/>
    <mergeCell ref="TE11:TG11"/>
    <mergeCell ref="TH11:TJ11"/>
    <mergeCell ref="SA11:SC11"/>
    <mergeCell ref="SD11:SF11"/>
    <mergeCell ref="SG11:SI11"/>
    <mergeCell ref="SJ11:SL11"/>
    <mergeCell ref="SM11:SO11"/>
    <mergeCell ref="SP11:SR11"/>
    <mergeCell ref="UO11:UQ11"/>
    <mergeCell ref="UR11:UT11"/>
    <mergeCell ref="UU11:UW11"/>
    <mergeCell ref="UX11:UZ11"/>
    <mergeCell ref="VA11:VC11"/>
    <mergeCell ref="VD11:VF11"/>
    <mergeCell ref="TK11:TM11"/>
    <mergeCell ref="UC11:UE11"/>
    <mergeCell ref="UF11:UH11"/>
    <mergeCell ref="UI11:UK11"/>
    <mergeCell ref="UL11:UN11"/>
    <mergeCell ref="TT11:TV11"/>
    <mergeCell ref="TW11:TY11"/>
    <mergeCell ref="WE11:WG11"/>
    <mergeCell ref="WH11:WJ11"/>
    <mergeCell ref="WK11:WM11"/>
    <mergeCell ref="WN11:WP11"/>
    <mergeCell ref="VG11:VI11"/>
    <mergeCell ref="VJ11:VL11"/>
    <mergeCell ref="VM11:VO11"/>
    <mergeCell ref="VP11:VR11"/>
    <mergeCell ref="VS11:VU11"/>
    <mergeCell ref="VV11:VX11"/>
    <mergeCell ref="YA11:YC11"/>
    <mergeCell ref="YD11:YF11"/>
    <mergeCell ref="YG11:YI11"/>
    <mergeCell ref="YJ11:YL11"/>
    <mergeCell ref="YM11:YO11"/>
    <mergeCell ref="C12:E12"/>
    <mergeCell ref="F12:H12"/>
    <mergeCell ref="I12:K12"/>
    <mergeCell ref="L12:N12"/>
    <mergeCell ref="O12:Q12"/>
    <mergeCell ref="XI11:XK11"/>
    <mergeCell ref="XL11:XN11"/>
    <mergeCell ref="XO11:XQ11"/>
    <mergeCell ref="XR11:XT11"/>
    <mergeCell ref="XU11:XW11"/>
    <mergeCell ref="XX11:XZ11"/>
    <mergeCell ref="WQ11:WS11"/>
    <mergeCell ref="WT11:WV11"/>
    <mergeCell ref="WW11:WY11"/>
    <mergeCell ref="WZ11:XB11"/>
    <mergeCell ref="XC11:XE11"/>
    <mergeCell ref="XF11:XH11"/>
    <mergeCell ref="VY11:WA11"/>
    <mergeCell ref="WB11:WD11"/>
    <mergeCell ref="CO12:CQ12"/>
    <mergeCell ref="CR12:CT12"/>
    <mergeCell ref="CU12:CW12"/>
    <mergeCell ref="CX12:CZ12"/>
    <mergeCell ref="CI12:CK12"/>
    <mergeCell ref="CL12:CN12"/>
    <mergeCell ref="BB12:BD12"/>
    <mergeCell ref="BE12:BG12"/>
    <mergeCell ref="BH12:BJ12"/>
    <mergeCell ref="BK12:BM12"/>
    <mergeCell ref="BN12:BP12"/>
    <mergeCell ref="BQ12:BS12"/>
    <mergeCell ref="DS12:DU12"/>
    <mergeCell ref="DV12:DX12"/>
    <mergeCell ref="DY12:EA12"/>
    <mergeCell ref="EB12:ED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IL12:IM12"/>
    <mergeCell ref="KW12:KY12"/>
    <mergeCell ref="KZ12:LB12"/>
    <mergeCell ref="LC12:LE12"/>
    <mergeCell ref="LF12:LH12"/>
    <mergeCell ref="LI12:LK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V12:JX12"/>
    <mergeCell ref="JS12:JU12"/>
    <mergeCell ref="KE12:KG12"/>
    <mergeCell ref="KB12:KD12"/>
    <mergeCell ref="JY12:KA12"/>
    <mergeCell ref="MD12:MF12"/>
    <mergeCell ref="MP12:MR12"/>
    <mergeCell ref="MS12:MU12"/>
    <mergeCell ref="MV12:MX12"/>
    <mergeCell ref="MY12:NA12"/>
    <mergeCell ref="LL12:LN12"/>
    <mergeCell ref="LO12:LQ12"/>
    <mergeCell ref="LR12:LT12"/>
    <mergeCell ref="LU12:LW12"/>
    <mergeCell ref="LX12:LZ12"/>
    <mergeCell ref="MA12:MC12"/>
    <mergeCell ref="MG12:MI12"/>
    <mergeCell ref="MJ12:ML12"/>
    <mergeCell ref="MM12:MO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TH12:TJ12"/>
    <mergeCell ref="TK12:TM12"/>
    <mergeCell ref="UC12:UE12"/>
    <mergeCell ref="UF12:UH12"/>
    <mergeCell ref="UI12:UK12"/>
    <mergeCell ref="SP12:SR12"/>
    <mergeCell ref="SS12:SU12"/>
    <mergeCell ref="SV12:SX12"/>
    <mergeCell ref="SY12:TA12"/>
    <mergeCell ref="TB12:TD12"/>
    <mergeCell ref="TE12:TG12"/>
    <mergeCell ref="TN12:TP12"/>
    <mergeCell ref="TQ12:TS12"/>
    <mergeCell ref="TT12:TV12"/>
    <mergeCell ref="TW12:TY12"/>
    <mergeCell ref="TZ12:UB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WN12:WP12"/>
    <mergeCell ref="WQ12:WS12"/>
    <mergeCell ref="WT12:WV12"/>
    <mergeCell ref="WW12:WY12"/>
    <mergeCell ref="WZ12:XB12"/>
    <mergeCell ref="XC12:XE12"/>
    <mergeCell ref="VV12:VX12"/>
    <mergeCell ref="VY12:WA12"/>
    <mergeCell ref="WB12:WD12"/>
    <mergeCell ref="WE12:WG12"/>
    <mergeCell ref="WH12:WJ12"/>
    <mergeCell ref="WK12:WM12"/>
    <mergeCell ref="XX12:XZ12"/>
    <mergeCell ref="YA12:YC12"/>
    <mergeCell ref="YD12:YF12"/>
    <mergeCell ref="YG12:YI12"/>
    <mergeCell ref="YJ12:YL12"/>
    <mergeCell ref="YM12:YO12"/>
    <mergeCell ref="XF12:XH12"/>
    <mergeCell ref="XI12:XK12"/>
    <mergeCell ref="XL12:XN12"/>
    <mergeCell ref="XO12:XQ12"/>
    <mergeCell ref="XR12:XT12"/>
    <mergeCell ref="XU12:XW12"/>
    <mergeCell ref="A44:B44"/>
    <mergeCell ref="A45:B45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A69:A70"/>
    <mergeCell ref="B69:B70"/>
    <mergeCell ref="C69:C70"/>
    <mergeCell ref="D69:D70"/>
    <mergeCell ref="E69:G69"/>
    <mergeCell ref="H69:J69"/>
    <mergeCell ref="K69:M69"/>
    <mergeCell ref="N69:P69"/>
    <mergeCell ref="Q69:S6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2023-03-29T05:17:37Z</dcterms:modified>
</cp:coreProperties>
</file>